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19\Produktsida\Rev utfall\"/>
    </mc:Choice>
  </mc:AlternateContent>
  <bookViews>
    <workbookView xWindow="30" yWindow="-15" windowWidth="12120" windowHeight="7335" tabRatio="601"/>
  </bookViews>
  <sheets>
    <sheet name="outcome" sheetId="28" r:id="rId1"/>
  </sheets>
  <definedNames>
    <definedName name="avrunda">#REF!</definedName>
    <definedName name="_xlnm.Print_Titles" localSheetId="0">outcome!$1:$9</definedName>
  </definedNames>
  <calcPr calcId="162913"/>
</workbook>
</file>

<file path=xl/calcChain.xml><?xml version="1.0" encoding="utf-8"?>
<calcChain xmlns="http://schemas.openxmlformats.org/spreadsheetml/2006/main">
  <c r="K9" i="28" l="1"/>
  <c r="J9" i="28"/>
  <c r="F9" i="28"/>
  <c r="E9" i="28"/>
  <c r="C9" i="28" l="1"/>
  <c r="B9" i="28"/>
</calcChain>
</file>

<file path=xl/sharedStrings.xml><?xml version="1.0" encoding="utf-8"?>
<sst xmlns="http://schemas.openxmlformats.org/spreadsheetml/2006/main" count="333" uniqueCount="325">
  <si>
    <t>Upplands Väsby</t>
  </si>
  <si>
    <t>Vallentuna</t>
  </si>
  <si>
    <t>Österåker</t>
  </si>
  <si>
    <t>Värmdö</t>
  </si>
  <si>
    <t>Järfälla</t>
  </si>
  <si>
    <t>Ekerö</t>
  </si>
  <si>
    <t>Huddinge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</si>
  <si>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</si>
  <si>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</si>
  <si>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</si>
  <si>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</si>
  <si>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</si>
  <si>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</si>
  <si>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</si>
  <si>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</si>
  <si>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</si>
  <si>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</si>
  <si>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</si>
  <si>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</si>
  <si>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</si>
  <si>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</si>
  <si>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</si>
  <si>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</si>
  <si>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</si>
  <si>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</si>
  <si>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</si>
  <si>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</si>
  <si>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</si>
  <si>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</si>
  <si>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</si>
  <si>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</si>
  <si>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</si>
  <si>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</si>
  <si>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</si>
  <si>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</si>
  <si>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</si>
  <si>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</si>
  <si>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</si>
  <si>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</si>
  <si>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</si>
  <si>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</si>
  <si>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</si>
  <si>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</si>
  <si>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</si>
  <si>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</si>
  <si>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</si>
  <si>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</si>
  <si>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</si>
  <si>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</si>
  <si>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</si>
  <si>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</si>
  <si>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</si>
  <si>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</si>
  <si>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</si>
  <si>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</si>
  <si>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</si>
  <si>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</si>
  <si>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</si>
  <si>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</si>
  <si>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</si>
  <si>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</si>
  <si>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</si>
  <si>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</si>
  <si>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</si>
  <si>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</si>
  <si>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</si>
  <si>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</si>
  <si>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</si>
  <si>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</si>
  <si>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</si>
  <si>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</si>
  <si>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</si>
  <si>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</si>
  <si>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</si>
  <si>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</si>
  <si>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</si>
  <si>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</si>
  <si>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</si>
  <si>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</si>
  <si>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</si>
  <si>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</si>
  <si>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</si>
  <si>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</si>
  <si>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</si>
  <si>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</si>
  <si>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</si>
  <si>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</si>
  <si>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</si>
  <si>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</si>
  <si>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</si>
  <si>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</si>
  <si>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</si>
  <si>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</si>
  <si>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</si>
  <si>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</si>
  <si>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</si>
  <si>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</si>
  <si>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</si>
  <si>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</si>
  <si>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</si>
  <si>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</si>
  <si>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</si>
  <si>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</si>
  <si>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</si>
  <si>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</si>
  <si>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</si>
  <si>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</si>
  <si>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</si>
  <si>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</si>
  <si>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</si>
  <si>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</si>
  <si>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</si>
  <si>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</si>
  <si>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</si>
  <si>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</si>
  <si>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</si>
  <si>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</si>
  <si>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</si>
  <si>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</si>
  <si>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</si>
  <si>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</si>
  <si>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</si>
  <si>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</si>
  <si>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</si>
  <si>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</si>
  <si>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</si>
  <si>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</si>
  <si>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</si>
  <si>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</si>
  <si>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</si>
  <si>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</si>
  <si>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</si>
  <si>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</si>
  <si>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</si>
  <si>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</si>
  <si>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</si>
  <si>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</si>
  <si>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</si>
  <si>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</si>
  <si>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</si>
  <si>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</si>
  <si>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</si>
  <si>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</si>
  <si>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</si>
  <si>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</si>
  <si>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</si>
  <si>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</si>
  <si>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</si>
  <si>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</si>
  <si>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</si>
  <si>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</si>
  <si>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</si>
  <si>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</si>
  <si>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</si>
  <si>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</si>
  <si>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</si>
  <si>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</si>
  <si>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</si>
  <si>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</si>
  <si>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</si>
  <si>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</si>
  <si>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</si>
  <si>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</si>
  <si>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</si>
  <si>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</si>
  <si>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</si>
  <si>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</si>
  <si>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</si>
  <si>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</si>
  <si>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</si>
  <si>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</si>
  <si>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</si>
  <si>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</si>
  <si>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</si>
  <si>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</si>
  <si>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</si>
  <si>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</si>
  <si>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</si>
  <si>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</si>
  <si>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</si>
  <si>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</si>
  <si>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</si>
  <si>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</si>
  <si>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</si>
  <si>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</si>
  <si>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</si>
  <si>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</si>
  <si>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</si>
  <si>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</si>
  <si>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</si>
  <si>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</si>
  <si>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</si>
  <si>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</si>
  <si>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</si>
  <si>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</si>
  <si>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</si>
  <si>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</si>
  <si>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Heby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</si>
  <si>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</si>
  <si>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</si>
  <si>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</si>
  <si>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</si>
  <si>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</si>
  <si>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</si>
  <si>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</si>
  <si>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</si>
  <si>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</si>
  <si>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</si>
  <si>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</si>
  <si>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</si>
  <si>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</si>
  <si>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</si>
  <si>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</si>
  <si>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</si>
  <si>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</si>
  <si>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</si>
  <si>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</si>
  <si>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</si>
  <si>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</si>
  <si>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</si>
  <si>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</si>
  <si>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</si>
  <si>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</si>
  <si>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</si>
  <si>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</si>
  <si>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</si>
  <si>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</si>
  <si>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</si>
  <si>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</si>
  <si>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</si>
  <si>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</si>
  <si>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</si>
  <si>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</si>
  <si>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</si>
  <si>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</si>
  <si>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</si>
  <si>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</si>
  <si>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</si>
  <si>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</si>
  <si>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</si>
  <si>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</si>
  <si>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</si>
  <si>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</si>
  <si>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</si>
  <si>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</si>
  <si>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</si>
  <si>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</si>
  <si>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</si>
  <si>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</si>
  <si>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</si>
  <si>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</si>
  <si>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</si>
  <si>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</si>
  <si>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</si>
  <si>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</si>
  <si>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</si>
  <si>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</si>
  <si>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</si>
  <si>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</si>
  <si>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</si>
  <si>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</si>
  <si>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</si>
  <si>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</si>
  <si>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</si>
  <si>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</si>
  <si>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</si>
  <si>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</si>
  <si>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Knivsta</t>
  </si>
  <si>
    <t>(PK-IX)</t>
  </si>
  <si>
    <r>
      <t xml:space="preserve">Stockholms
</t>
    </r>
    <r>
      <rPr>
        <sz val="10"/>
        <rFont val="Arial"/>
        <family val="2"/>
      </rPr>
      <t>Botkyrka</t>
    </r>
  </si>
  <si>
    <r>
      <t xml:space="preserve">Uppsala
</t>
    </r>
    <r>
      <rPr>
        <sz val="10"/>
        <rFont val="Arial"/>
        <family val="2"/>
      </rPr>
      <t>Enköping</t>
    </r>
  </si>
  <si>
    <r>
      <t xml:space="preserve">Södermanlands
</t>
    </r>
    <r>
      <rPr>
        <sz val="10"/>
        <rFont val="Arial"/>
        <family val="2"/>
      </rPr>
      <t>Eskilstuna</t>
    </r>
  </si>
  <si>
    <r>
      <t xml:space="preserve">Östergötlands
</t>
    </r>
    <r>
      <rPr>
        <sz val="10"/>
        <rFont val="Arial"/>
        <family val="2"/>
      </rPr>
      <t>Boxholm</t>
    </r>
  </si>
  <si>
    <r>
      <t xml:space="preserve">Jönköpings
</t>
    </r>
    <r>
      <rPr>
        <sz val="10"/>
        <rFont val="Arial"/>
        <family val="2"/>
      </rPr>
      <t>Aneby</t>
    </r>
  </si>
  <si>
    <r>
      <t xml:space="preserve">Kronobergs
</t>
    </r>
    <r>
      <rPr>
        <sz val="10"/>
        <rFont val="Arial"/>
        <family val="2"/>
      </rPr>
      <t>Alvesta</t>
    </r>
  </si>
  <si>
    <r>
      <t xml:space="preserve">Kalmar
</t>
    </r>
    <r>
      <rPr>
        <sz val="10"/>
        <rFont val="Arial"/>
        <family val="2"/>
      </rPr>
      <t>Borgholm</t>
    </r>
  </si>
  <si>
    <r>
      <t xml:space="preserve">Gotlands
</t>
    </r>
    <r>
      <rPr>
        <sz val="10"/>
        <rFont val="Arial"/>
        <family val="2"/>
      </rPr>
      <t>Gotland</t>
    </r>
  </si>
  <si>
    <r>
      <t xml:space="preserve">Blekinge
</t>
    </r>
    <r>
      <rPr>
        <sz val="10"/>
        <rFont val="Arial"/>
        <family val="2"/>
      </rPr>
      <t>Karlshamn</t>
    </r>
  </si>
  <si>
    <r>
      <t xml:space="preserve">Skåne
</t>
    </r>
    <r>
      <rPr>
        <sz val="10"/>
        <rFont val="Arial"/>
        <family val="2"/>
      </rPr>
      <t>Bjuv</t>
    </r>
  </si>
  <si>
    <r>
      <t xml:space="preserve">Hallands
</t>
    </r>
    <r>
      <rPr>
        <sz val="10"/>
        <rFont val="Arial"/>
        <family val="2"/>
      </rPr>
      <t>Falkenberg</t>
    </r>
  </si>
  <si>
    <r>
      <t xml:space="preserve">V Götalands
</t>
    </r>
    <r>
      <rPr>
        <sz val="10"/>
        <rFont val="Arial"/>
        <family val="2"/>
      </rPr>
      <t>Ale</t>
    </r>
  </si>
  <si>
    <r>
      <t xml:space="preserve">Värmlands
</t>
    </r>
    <r>
      <rPr>
        <sz val="10"/>
        <rFont val="Arial"/>
        <family val="2"/>
      </rPr>
      <t>Arvika</t>
    </r>
  </si>
  <si>
    <r>
      <t xml:space="preserve">Örebro
</t>
    </r>
    <r>
      <rPr>
        <sz val="10"/>
        <rFont val="Arial"/>
        <family val="2"/>
      </rPr>
      <t>Askersund</t>
    </r>
  </si>
  <si>
    <r>
      <t xml:space="preserve">Västmanlands
</t>
    </r>
    <r>
      <rPr>
        <sz val="10"/>
        <rFont val="Arial"/>
        <family val="2"/>
      </rPr>
      <t>Arboga</t>
    </r>
  </si>
  <si>
    <r>
      <t xml:space="preserve">Dalarnas
</t>
    </r>
    <r>
      <rPr>
        <sz val="10"/>
        <rFont val="Arial"/>
        <family val="2"/>
      </rPr>
      <t>Avesta</t>
    </r>
  </si>
  <si>
    <r>
      <t xml:space="preserve">Gävleborgs
</t>
    </r>
    <r>
      <rPr>
        <sz val="10"/>
        <rFont val="Arial"/>
        <family val="2"/>
      </rPr>
      <t>Bollnäs</t>
    </r>
  </si>
  <si>
    <r>
      <t xml:space="preserve">Västernorrlands
</t>
    </r>
    <r>
      <rPr>
        <sz val="10"/>
        <rFont val="Arial"/>
        <family val="2"/>
      </rPr>
      <t>Härnösand</t>
    </r>
  </si>
  <si>
    <r>
      <t xml:space="preserve">Jämtlands
</t>
    </r>
    <r>
      <rPr>
        <sz val="10"/>
        <rFont val="Arial"/>
        <family val="2"/>
      </rPr>
      <t>Berg</t>
    </r>
  </si>
  <si>
    <r>
      <t xml:space="preserve">Västerbottens
</t>
    </r>
    <r>
      <rPr>
        <sz val="10"/>
        <rFont val="Arial"/>
        <family val="2"/>
      </rPr>
      <t>Bjurholm</t>
    </r>
  </si>
  <si>
    <r>
      <t xml:space="preserve">Norrbottens
</t>
    </r>
    <r>
      <rPr>
        <sz val="10"/>
        <rFont val="Arial"/>
        <family val="2"/>
      </rPr>
      <t>Arjeplog</t>
    </r>
  </si>
  <si>
    <t>All of Sweden</t>
  </si>
  <si>
    <t>County</t>
  </si>
  <si>
    <t>Population,</t>
  </si>
  <si>
    <t>Municipality</t>
  </si>
  <si>
    <t>costs</t>
  </si>
  <si>
    <t>SEK/</t>
  </si>
  <si>
    <t>SEK</t>
  </si>
  <si>
    <t>thousands</t>
  </si>
  <si>
    <t>Equalisation</t>
  </si>
  <si>
    <t>Malung-Sälen</t>
  </si>
  <si>
    <t>Standard</t>
  </si>
  <si>
    <t>cost,</t>
  </si>
  <si>
    <t>Index,</t>
  </si>
  <si>
    <t>for</t>
  </si>
  <si>
    <t>per-</t>
  </si>
  <si>
    <t>sonnel</t>
  </si>
  <si>
    <t>Calculated</t>
  </si>
  <si>
    <t>amount for</t>
  </si>
  <si>
    <t>SEK per</t>
  </si>
  <si>
    <t>inhabitant</t>
  </si>
  <si>
    <t>fee(-),</t>
  </si>
  <si>
    <t>grant(+)/</t>
  </si>
  <si>
    <t>prices</t>
  </si>
  <si>
    <t>cost (PK-IX</t>
  </si>
  <si>
    <t>included),</t>
  </si>
  <si>
    <t xml:space="preserve">Intramunicipal equalisation of municipal costs for support and service for persons with certain functional </t>
  </si>
  <si>
    <t>inhabi-</t>
  </si>
  <si>
    <t>tant</t>
  </si>
  <si>
    <t>Standard cost, adjusted</t>
  </si>
  <si>
    <t>2018</t>
  </si>
  <si>
    <t>and enumerated to 2019</t>
  </si>
  <si>
    <t>grant 2019,</t>
  </si>
  <si>
    <t>fee 2019,</t>
  </si>
  <si>
    <t>Nov 1,</t>
  </si>
  <si>
    <t>impairments, equalisation year 2019, revised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</si>
</sst>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.000"/>
    <numFmt numFmtId="165" formatCode="_(* #,##0_);_(* \(#,##0\);_(* &quot;-&quot;_);_(@_)"/>
    <numFmt numFmtId="166" formatCode="_(&quot;$&quot;* #,##0_);_(&quot;$&quot;* \(#,##0\);_(&quot;$&quot;* &quot;-&quot;_);_(@_)"/>
    <numFmt numFmtId="167" formatCode="#,##0.00000"/>
  </numFmts>
  <fonts count="12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Helvetica-Narrow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3" fontId="4" fillId="0" borderId="0" xfId="0" applyNumberFormat="1" applyFont="1"/>
    <xf numFmtId="0" fontId="1" fillId="0" borderId="0" xfId="0" applyFont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/>
    <xf numFmtId="0" fontId="1" fillId="0" borderId="3" xfId="0" applyFont="1" applyBorder="1"/>
    <xf numFmtId="0" fontId="3" fillId="0" borderId="3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0" fontId="3" fillId="0" borderId="0" xfId="0" quotePrefix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2" xfId="0" applyFont="1" applyBorder="1"/>
    <xf numFmtId="0" fontId="3" fillId="0" borderId="0" xfId="0" applyFont="1" applyFill="1" applyBorder="1" applyAlignment="1">
      <alignment horizontal="right"/>
    </xf>
    <xf numFmtId="49" fontId="1" fillId="0" borderId="0" xfId="0" applyNumberFormat="1" applyFont="1"/>
    <xf numFmtId="49" fontId="3" fillId="0" borderId="0" xfId="0" applyNumberFormat="1" applyFont="1"/>
    <xf numFmtId="0" fontId="7" fillId="0" borderId="0" xfId="0" applyFont="1"/>
    <xf numFmtId="164" fontId="1" fillId="0" borderId="0" xfId="16" applyNumberFormat="1" applyFont="1"/>
    <xf numFmtId="3" fontId="1" fillId="0" borderId="0" xfId="16" applyNumberFormat="1" applyFont="1" applyFill="1"/>
    <xf numFmtId="3" fontId="1" fillId="0" borderId="0" xfId="3" applyNumberFormat="1" applyFont="1" applyAlignment="1">
      <alignment horizontal="right"/>
    </xf>
    <xf numFmtId="0" fontId="3" fillId="0" borderId="0" xfId="0" quotePrefix="1" applyFont="1" applyBorder="1" applyAlignment="1">
      <alignment horizontal="right"/>
    </xf>
    <xf numFmtId="3" fontId="3" fillId="0" borderId="0" xfId="7" applyNumberFormat="1" applyFont="1" applyAlignment="1">
      <alignment wrapText="1"/>
    </xf>
    <xf numFmtId="164" fontId="3" fillId="0" borderId="0" xfId="7" applyNumberFormat="1" applyFont="1" applyAlignment="1">
      <alignment wrapText="1"/>
    </xf>
    <xf numFmtId="167" fontId="4" fillId="0" borderId="0" xfId="0" applyNumberFormat="1" applyFont="1"/>
    <xf numFmtId="3" fontId="1" fillId="0" borderId="0" xfId="7" applyNumberFormat="1" applyFont="1"/>
    <xf numFmtId="3" fontId="3" fillId="0" borderId="0" xfId="7" applyNumberFormat="1" applyFont="1" applyBorder="1" applyAlignment="1">
      <alignment wrapText="1"/>
    </xf>
    <xf numFmtId="164" fontId="3" fillId="0" borderId="0" xfId="7" applyNumberFormat="1" applyFont="1" applyBorder="1" applyAlignment="1">
      <alignment wrapText="1"/>
    </xf>
    <xf numFmtId="0" fontId="7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43">
    <cellStyle name="Följde hyperlänken" xfId="1"/>
    <cellStyle name="Hyperlänk 2" xfId="2"/>
    <cellStyle name="Normal" xfId="0" builtinId="0"/>
    <cellStyle name="Normal 2" xfId="3"/>
    <cellStyle name="Normal 2 2" xfId="4"/>
    <cellStyle name="Normal 3" xfId="5"/>
    <cellStyle name="Normal 4" xfId="6"/>
    <cellStyle name="Normal 4 2" xfId="7"/>
    <cellStyle name="Normal 4 2 2" xfId="8"/>
    <cellStyle name="Normal 4 2 3" xfId="9"/>
    <cellStyle name="Normal 4 3" xfId="10"/>
    <cellStyle name="Normal 5" xfId="11"/>
    <cellStyle name="Normal 5 2" xfId="12"/>
    <cellStyle name="Normal 5 3" xfId="13"/>
    <cellStyle name="Normal 6" xfId="14"/>
    <cellStyle name="Normal 7" xfId="15"/>
    <cellStyle name="Normal 8" xfId="16"/>
    <cellStyle name="Procent 2" xfId="17"/>
    <cellStyle name="Procent 2 2" xfId="18"/>
    <cellStyle name="Procent 2 2 2" xfId="19"/>
    <cellStyle name="Procent 2 2 3" xfId="20"/>
    <cellStyle name="Procent 3" xfId="21"/>
    <cellStyle name="Procent 4" xfId="22"/>
    <cellStyle name="Tusental (0)_1999 (2)" xfId="23"/>
    <cellStyle name="Tusental 10" xfId="24"/>
    <cellStyle name="Tusental 11" xfId="25"/>
    <cellStyle name="Tusental 12" xfId="26"/>
    <cellStyle name="Tusental 2" xfId="27"/>
    <cellStyle name="Tusental 2 2" xfId="28"/>
    <cellStyle name="Tusental 2 2 2" xfId="29"/>
    <cellStyle name="Tusental 2 3" xfId="30"/>
    <cellStyle name="Tusental 3" xfId="31"/>
    <cellStyle name="Tusental 4" xfId="32"/>
    <cellStyle name="Tusental 5" xfId="33"/>
    <cellStyle name="Tusental 6" xfId="34"/>
    <cellStyle name="Tusental 6 2" xfId="35"/>
    <cellStyle name="Tusental 6 3" xfId="36"/>
    <cellStyle name="Tusental 7" xfId="37"/>
    <cellStyle name="Tusental 7 2" xfId="38"/>
    <cellStyle name="Tusental 8" xfId="39"/>
    <cellStyle name="Tusental 8 2" xfId="40"/>
    <cellStyle name="Tusental 9" xfId="41"/>
    <cellStyle name="Valuta (0)_1999 (2)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0" defaultRowHeight="11.25" zeroHeight="1"/>
  <cols>
    <col min="1" max="1" width="15.7109375" style="5" customWidth="1"/>
    <col min="2" max="2" width="12.85546875" style="5" bestFit="1" customWidth="1"/>
    <col min="3" max="3" width="10.7109375" style="5" customWidth="1"/>
    <col min="4" max="4" width="7.7109375" style="22" customWidth="1"/>
    <col min="5" max="5" width="10.7109375" style="22" customWidth="1"/>
    <col min="6" max="6" width="10.7109375" style="5" customWidth="1"/>
    <col min="7" max="7" width="2.7109375" style="5" customWidth="1"/>
    <col min="8" max="8" width="8.140625" style="5" customWidth="1"/>
    <col min="9" max="9" width="10" style="22" customWidth="1"/>
    <col min="10" max="10" width="12.7109375" style="22" customWidth="1"/>
    <col min="11" max="11" width="13.42578125" style="22" bestFit="1" customWidth="1"/>
    <col min="12" max="12" width="10.140625" style="5" hidden="1" customWidth="1"/>
    <col min="13" max="13" width="10" style="5" hidden="1" customWidth="1"/>
    <col min="14" max="16384" width="9.140625" style="5" hidden="1"/>
  </cols>
  <sheetData>
    <row r="1" spans="1:13" ht="15.75">
      <c r="A1" s="2" t="s">
        <v>315</v>
      </c>
      <c r="B1" s="10"/>
      <c r="C1" s="11"/>
      <c r="D1" s="18"/>
      <c r="E1" s="18"/>
      <c r="F1" s="10"/>
      <c r="G1" s="10"/>
      <c r="H1" s="10"/>
      <c r="I1" s="18"/>
      <c r="J1" s="18"/>
      <c r="K1" s="15"/>
    </row>
    <row r="2" spans="1:13" ht="16.5" thickBot="1">
      <c r="A2" s="2" t="s">
        <v>324</v>
      </c>
      <c r="B2" s="10"/>
      <c r="C2" s="11"/>
      <c r="D2" s="18"/>
      <c r="E2" s="18"/>
      <c r="F2" s="10"/>
      <c r="G2" s="10"/>
      <c r="H2" s="10"/>
      <c r="I2" s="18"/>
      <c r="J2" s="18"/>
      <c r="K2" s="15"/>
    </row>
    <row r="3" spans="1:13" ht="12.75">
      <c r="A3" s="13" t="s">
        <v>291</v>
      </c>
      <c r="B3" s="14" t="s">
        <v>292</v>
      </c>
      <c r="C3" s="14" t="s">
        <v>300</v>
      </c>
      <c r="D3" s="14" t="s">
        <v>302</v>
      </c>
      <c r="E3" s="14" t="s">
        <v>300</v>
      </c>
      <c r="F3" s="44" t="s">
        <v>318</v>
      </c>
      <c r="G3" s="44"/>
      <c r="H3" s="44"/>
      <c r="I3" s="14" t="s">
        <v>306</v>
      </c>
      <c r="J3" s="14" t="s">
        <v>298</v>
      </c>
      <c r="K3" s="14" t="s">
        <v>298</v>
      </c>
    </row>
    <row r="4" spans="1:13" ht="12.75">
      <c r="A4" s="10"/>
      <c r="B4" s="36" t="s">
        <v>323</v>
      </c>
      <c r="C4" s="16" t="s">
        <v>301</v>
      </c>
      <c r="D4" s="16" t="s">
        <v>294</v>
      </c>
      <c r="E4" s="29" t="s">
        <v>313</v>
      </c>
      <c r="F4" s="45" t="s">
        <v>320</v>
      </c>
      <c r="G4" s="46"/>
      <c r="H4" s="46"/>
      <c r="I4" s="16" t="s">
        <v>307</v>
      </c>
      <c r="J4" s="27" t="s">
        <v>321</v>
      </c>
      <c r="K4" s="27" t="s">
        <v>322</v>
      </c>
    </row>
    <row r="5" spans="1:13" ht="12.75">
      <c r="A5" s="10" t="s">
        <v>293</v>
      </c>
      <c r="B5" s="26" t="s">
        <v>319</v>
      </c>
      <c r="C5" s="16" t="s">
        <v>296</v>
      </c>
      <c r="D5" s="16" t="s">
        <v>303</v>
      </c>
      <c r="E5" s="29" t="s">
        <v>314</v>
      </c>
      <c r="F5" s="47" t="s">
        <v>312</v>
      </c>
      <c r="G5" s="48"/>
      <c r="H5" s="48"/>
      <c r="I5" s="16" t="s">
        <v>311</v>
      </c>
      <c r="J5" s="18" t="s">
        <v>296</v>
      </c>
      <c r="K5" s="18" t="s">
        <v>296</v>
      </c>
    </row>
    <row r="6" spans="1:13" ht="12.75">
      <c r="A6" s="10"/>
      <c r="B6" s="17"/>
      <c r="C6" s="16" t="s">
        <v>297</v>
      </c>
      <c r="D6" s="16" t="s">
        <v>304</v>
      </c>
      <c r="E6" s="29" t="s">
        <v>296</v>
      </c>
      <c r="F6" s="16" t="s">
        <v>296</v>
      </c>
      <c r="G6" s="18"/>
      <c r="H6" s="18" t="s">
        <v>295</v>
      </c>
      <c r="I6" s="16" t="s">
        <v>310</v>
      </c>
      <c r="J6" s="18"/>
      <c r="K6" s="18"/>
    </row>
    <row r="7" spans="1:13" ht="12.75">
      <c r="A7"/>
      <c r="B7" s="18"/>
      <c r="D7" s="16" t="s">
        <v>305</v>
      </c>
      <c r="E7" s="29" t="s">
        <v>297</v>
      </c>
      <c r="F7" s="18" t="s">
        <v>297</v>
      </c>
      <c r="G7" s="18"/>
      <c r="H7" s="27" t="s">
        <v>316</v>
      </c>
      <c r="I7" s="18" t="s">
        <v>308</v>
      </c>
      <c r="J7" s="18"/>
      <c r="K7" s="16"/>
    </row>
    <row r="8" spans="1:13" ht="12.75">
      <c r="A8" s="12"/>
      <c r="B8" s="19"/>
      <c r="C8" s="20"/>
      <c r="D8" s="19" t="s">
        <v>268</v>
      </c>
      <c r="E8" s="19"/>
      <c r="F8" s="28"/>
      <c r="G8" s="28"/>
      <c r="H8" s="19" t="s">
        <v>317</v>
      </c>
      <c r="I8" s="19" t="s">
        <v>309</v>
      </c>
      <c r="J8" s="19"/>
      <c r="K8" s="20"/>
    </row>
    <row r="9" spans="1:13" s="3" customFormat="1" ht="18" customHeight="1">
      <c r="A9" s="1" t="s">
        <v>290</v>
      </c>
      <c r="B9" s="34">
        <f>SUM(B10:B299)</f>
        <v>10215309</v>
      </c>
      <c r="C9" s="34">
        <f>SUM(C10:C299)</f>
        <v>49920057.901000038</v>
      </c>
      <c r="D9" s="33">
        <v>1</v>
      </c>
      <c r="E9" s="34">
        <f>SUM(E10:E299)</f>
        <v>50812753.79661499</v>
      </c>
      <c r="F9" s="34">
        <f>SUM(F10:F299)</f>
        <v>52002848.433605991</v>
      </c>
      <c r="H9" s="40">
        <v>5090.6779651990901</v>
      </c>
      <c r="I9" s="35"/>
      <c r="J9" s="34">
        <f>SUM(J10:J299)</f>
        <v>4505654420</v>
      </c>
      <c r="K9" s="34">
        <f>SUM(K10:K299)</f>
        <v>-4505654419</v>
      </c>
      <c r="M9" s="30"/>
    </row>
    <row r="10" spans="1:13" s="3" customFormat="1" ht="25.5">
      <c r="A10" s="7" t="s">
        <v>269</v>
      </c>
      <c r="B10" s="37">
        <v>92723</v>
      </c>
      <c r="C10" s="37">
        <v>470582.82400000002</v>
      </c>
      <c r="D10" s="38">
        <v>1.085</v>
      </c>
      <c r="E10" s="37">
        <v>510582.36404000001</v>
      </c>
      <c r="F10" s="37">
        <v>522540.80533248198</v>
      </c>
      <c r="H10" s="37">
        <v>5635.5036542441703</v>
      </c>
      <c r="I10" s="37">
        <v>544.82568904507798</v>
      </c>
      <c r="J10" s="37">
        <v>50517872</v>
      </c>
      <c r="K10" s="37">
        <v>0</v>
      </c>
      <c r="M10" s="31"/>
    </row>
    <row r="11" spans="1:13" s="3" customFormat="1" ht="12.75">
      <c r="A11" s="3" t="s">
        <v>13</v>
      </c>
      <c r="B11" s="37">
        <v>33199</v>
      </c>
      <c r="C11" s="37">
        <v>122663.31299999999</v>
      </c>
      <c r="D11" s="38">
        <v>1.133</v>
      </c>
      <c r="E11" s="37">
        <v>138977.53362900001</v>
      </c>
      <c r="F11" s="37">
        <v>142232.551416387</v>
      </c>
      <c r="H11" s="37">
        <v>4284.2420379043697</v>
      </c>
      <c r="I11" s="37">
        <v>-806.43592729472505</v>
      </c>
      <c r="J11" s="37">
        <v>0</v>
      </c>
      <c r="K11" s="37">
        <v>-26772866</v>
      </c>
      <c r="M11" s="31"/>
    </row>
    <row r="12" spans="1:13" s="3" customFormat="1" ht="12.75">
      <c r="A12" s="3" t="s">
        <v>5</v>
      </c>
      <c r="B12" s="37">
        <v>28232</v>
      </c>
      <c r="C12" s="37">
        <v>153906.639</v>
      </c>
      <c r="D12" s="38">
        <v>1.2270000000000001</v>
      </c>
      <c r="E12" s="37">
        <v>188843.44605299999</v>
      </c>
      <c r="F12" s="37">
        <v>193266.382335456</v>
      </c>
      <c r="H12" s="37">
        <v>6845.6497001791004</v>
      </c>
      <c r="I12" s="37">
        <v>1754.9717349800101</v>
      </c>
      <c r="J12" s="37">
        <v>49546362</v>
      </c>
      <c r="K12" s="37">
        <v>0</v>
      </c>
      <c r="M12" s="31"/>
    </row>
    <row r="13" spans="1:13" s="3" customFormat="1" ht="12.75">
      <c r="A13" s="3" t="s">
        <v>8</v>
      </c>
      <c r="B13" s="37">
        <v>89684</v>
      </c>
      <c r="C13" s="37">
        <v>358825.94300000003</v>
      </c>
      <c r="D13" s="38">
        <v>0.98599999999999999</v>
      </c>
      <c r="E13" s="37">
        <v>353802.37979799998</v>
      </c>
      <c r="F13" s="37">
        <v>362088.84890844399</v>
      </c>
      <c r="H13" s="37">
        <v>4037.3851401414299</v>
      </c>
      <c r="I13" s="37">
        <v>-1053.2928250576599</v>
      </c>
      <c r="J13" s="37">
        <v>0</v>
      </c>
      <c r="K13" s="37">
        <v>-94463514</v>
      </c>
      <c r="M13" s="31"/>
    </row>
    <row r="14" spans="1:13" s="3" customFormat="1" ht="12.75">
      <c r="A14" s="3" t="s">
        <v>6</v>
      </c>
      <c r="B14" s="37">
        <v>111415</v>
      </c>
      <c r="C14" s="37">
        <v>395572.11200000002</v>
      </c>
      <c r="D14" s="38">
        <v>1.046</v>
      </c>
      <c r="E14" s="37">
        <v>413768.429152</v>
      </c>
      <c r="F14" s="37">
        <v>423459.37387940002</v>
      </c>
      <c r="H14" s="37">
        <v>3800.7393428120099</v>
      </c>
      <c r="I14" s="37">
        <v>-1289.9386223870899</v>
      </c>
      <c r="J14" s="37">
        <v>0</v>
      </c>
      <c r="K14" s="37">
        <v>-143718512</v>
      </c>
      <c r="M14" s="31"/>
    </row>
    <row r="15" spans="1:13" s="3" customFormat="1" ht="12.75">
      <c r="A15" s="3" t="s">
        <v>4</v>
      </c>
      <c r="B15" s="37">
        <v>78070</v>
      </c>
      <c r="C15" s="37">
        <v>346882.87</v>
      </c>
      <c r="D15" s="38">
        <v>1.0329999999999999</v>
      </c>
      <c r="E15" s="37">
        <v>358330.00471000001</v>
      </c>
      <c r="F15" s="37">
        <v>366722.51613705698</v>
      </c>
      <c r="H15" s="37">
        <v>4697.3551445761104</v>
      </c>
      <c r="I15" s="37">
        <v>-393.32282062298401</v>
      </c>
      <c r="J15" s="37">
        <v>0</v>
      </c>
      <c r="K15" s="37">
        <v>-30706713</v>
      </c>
      <c r="M15" s="31"/>
    </row>
    <row r="16" spans="1:13" s="3" customFormat="1" ht="12.75">
      <c r="A16" s="3" t="s">
        <v>20</v>
      </c>
      <c r="B16" s="37">
        <v>47783</v>
      </c>
      <c r="C16" s="37">
        <v>220911.057</v>
      </c>
      <c r="D16" s="38">
        <v>1.0629999999999999</v>
      </c>
      <c r="E16" s="37">
        <v>234828.453591</v>
      </c>
      <c r="F16" s="37">
        <v>240328.41299784801</v>
      </c>
      <c r="H16" s="37">
        <v>5029.57982960149</v>
      </c>
      <c r="I16" s="37">
        <v>-61.098135597607303</v>
      </c>
      <c r="J16" s="37">
        <v>0</v>
      </c>
      <c r="K16" s="37">
        <v>-2919452</v>
      </c>
      <c r="M16" s="31"/>
    </row>
    <row r="17" spans="1:13" s="3" customFormat="1" ht="12.75">
      <c r="A17" s="3" t="s">
        <v>17</v>
      </c>
      <c r="B17" s="37">
        <v>103274</v>
      </c>
      <c r="C17" s="37">
        <v>373983.33399999997</v>
      </c>
      <c r="D17" s="38">
        <v>1.0640000000000001</v>
      </c>
      <c r="E17" s="37">
        <v>397918.267376</v>
      </c>
      <c r="F17" s="37">
        <v>407237.98261639802</v>
      </c>
      <c r="H17" s="37">
        <v>3943.27693917538</v>
      </c>
      <c r="I17" s="37">
        <v>-1147.4010260237101</v>
      </c>
      <c r="J17" s="37">
        <v>0</v>
      </c>
      <c r="K17" s="37">
        <v>-118496694</v>
      </c>
      <c r="M17" s="31"/>
    </row>
    <row r="18" spans="1:13" s="3" customFormat="1" ht="12.75">
      <c r="A18" s="3" t="s">
        <v>22</v>
      </c>
      <c r="B18" s="37">
        <v>61534</v>
      </c>
      <c r="C18" s="37">
        <v>285776.68400000001</v>
      </c>
      <c r="D18" s="38">
        <v>1.046</v>
      </c>
      <c r="E18" s="37">
        <v>298922.411464</v>
      </c>
      <c r="F18" s="37">
        <v>305923.52697495301</v>
      </c>
      <c r="H18" s="37">
        <v>4971.61775563027</v>
      </c>
      <c r="I18" s="37">
        <v>-119.060209568825</v>
      </c>
      <c r="J18" s="37">
        <v>0</v>
      </c>
      <c r="K18" s="37">
        <v>-7326251</v>
      </c>
      <c r="M18" s="31"/>
    </row>
    <row r="19" spans="1:13" s="3" customFormat="1" ht="12.75">
      <c r="A19" s="3" t="s">
        <v>11</v>
      </c>
      <c r="B19" s="37">
        <v>10867</v>
      </c>
      <c r="C19" s="37">
        <v>42580.709000000003</v>
      </c>
      <c r="D19" s="38">
        <v>1.123</v>
      </c>
      <c r="E19" s="37">
        <v>47818.136207000003</v>
      </c>
      <c r="F19" s="37">
        <v>48938.093367334899</v>
      </c>
      <c r="H19" s="37">
        <v>4503.3673844975601</v>
      </c>
      <c r="I19" s="37">
        <v>-587.31058070153904</v>
      </c>
      <c r="J19" s="37">
        <v>0</v>
      </c>
      <c r="K19" s="37">
        <v>-6382304</v>
      </c>
      <c r="M19" s="31"/>
    </row>
    <row r="20" spans="1:13" s="3" customFormat="1" ht="12.75">
      <c r="A20" s="3" t="s">
        <v>24</v>
      </c>
      <c r="B20" s="37">
        <v>28224</v>
      </c>
      <c r="C20" s="37">
        <v>123637.327</v>
      </c>
      <c r="D20" s="38">
        <v>1.0409999999999999</v>
      </c>
      <c r="E20" s="37">
        <v>128706.45740699999</v>
      </c>
      <c r="F20" s="37">
        <v>131720.91447262699</v>
      </c>
      <c r="H20" s="37">
        <v>4666.9825139111099</v>
      </c>
      <c r="I20" s="37">
        <v>-423.69545128798501</v>
      </c>
      <c r="J20" s="37">
        <v>0</v>
      </c>
      <c r="K20" s="37">
        <v>-11958380</v>
      </c>
      <c r="M20" s="31"/>
    </row>
    <row r="21" spans="1:13" s="3" customFormat="1" ht="12.75">
      <c r="A21" s="3" t="s">
        <v>7</v>
      </c>
      <c r="B21" s="37">
        <v>16778</v>
      </c>
      <c r="C21" s="37">
        <v>83513.247000000003</v>
      </c>
      <c r="D21" s="38">
        <v>1.0189999999999999</v>
      </c>
      <c r="E21" s="37">
        <v>85099.998693000001</v>
      </c>
      <c r="F21" s="37">
        <v>87093.141053633604</v>
      </c>
      <c r="H21" s="37">
        <v>5190.9131632872604</v>
      </c>
      <c r="I21" s="37">
        <v>100.235198088161</v>
      </c>
      <c r="J21" s="37">
        <v>1681746</v>
      </c>
      <c r="K21" s="37">
        <v>0</v>
      </c>
      <c r="M21" s="31"/>
    </row>
    <row r="22" spans="1:13" s="3" customFormat="1" ht="12.75">
      <c r="A22" s="3" t="s">
        <v>23</v>
      </c>
      <c r="B22" s="37">
        <v>47923</v>
      </c>
      <c r="C22" s="37">
        <v>191180.29399999999</v>
      </c>
      <c r="D22" s="38">
        <v>1.083</v>
      </c>
      <c r="E22" s="37">
        <v>207048.25840200001</v>
      </c>
      <c r="F22" s="37">
        <v>211897.572865625</v>
      </c>
      <c r="H22" s="37">
        <v>4421.6257927430497</v>
      </c>
      <c r="I22" s="37">
        <v>-669.05217245604899</v>
      </c>
      <c r="J22" s="37">
        <v>0</v>
      </c>
      <c r="K22" s="37">
        <v>-32062987</v>
      </c>
      <c r="M22" s="31"/>
    </row>
    <row r="23" spans="1:13" s="3" customFormat="1" ht="12.75">
      <c r="A23" s="3" t="s">
        <v>14</v>
      </c>
      <c r="B23" s="37">
        <v>72420</v>
      </c>
      <c r="C23" s="37">
        <v>309665.75900000002</v>
      </c>
      <c r="D23" s="38">
        <v>1.05</v>
      </c>
      <c r="E23" s="37">
        <v>325149.04694999999</v>
      </c>
      <c r="F23" s="37">
        <v>332764.42120321997</v>
      </c>
      <c r="H23" s="37">
        <v>4594.9243469099601</v>
      </c>
      <c r="I23" s="37">
        <v>-495.753618289131</v>
      </c>
      <c r="J23" s="37">
        <v>0</v>
      </c>
      <c r="K23" s="37">
        <v>-35902477</v>
      </c>
      <c r="M23" s="31"/>
    </row>
    <row r="24" spans="1:13" s="3" customFormat="1" ht="12.75">
      <c r="A24" s="3" t="s">
        <v>19</v>
      </c>
      <c r="B24" s="37">
        <v>81216</v>
      </c>
      <c r="C24" s="37">
        <v>206749.747</v>
      </c>
      <c r="D24" s="38">
        <v>1.105</v>
      </c>
      <c r="E24" s="37">
        <v>228458.470435</v>
      </c>
      <c r="F24" s="37">
        <v>233809.23732175701</v>
      </c>
      <c r="H24" s="37">
        <v>2878.85684251572</v>
      </c>
      <c r="I24" s="37">
        <v>-2211.82112268337</v>
      </c>
      <c r="J24" s="37">
        <v>0</v>
      </c>
      <c r="K24" s="37">
        <v>-179635264</v>
      </c>
      <c r="M24" s="31"/>
    </row>
    <row r="25" spans="1:13" s="3" customFormat="1" ht="12.75">
      <c r="A25" s="3" t="s">
        <v>15</v>
      </c>
      <c r="B25" s="37">
        <v>961609</v>
      </c>
      <c r="C25" s="37">
        <v>3225536.9640000002</v>
      </c>
      <c r="D25" s="38">
        <v>1.0389999999999999</v>
      </c>
      <c r="E25" s="37">
        <v>3351332.9055960001</v>
      </c>
      <c r="F25" s="37">
        <v>3429825.07576425</v>
      </c>
      <c r="H25" s="37">
        <v>3566.7564215437301</v>
      </c>
      <c r="I25" s="37">
        <v>-1523.92154365536</v>
      </c>
      <c r="J25" s="37">
        <v>0</v>
      </c>
      <c r="K25" s="37">
        <v>-1465416672</v>
      </c>
      <c r="M25" s="31"/>
    </row>
    <row r="26" spans="1:13" s="3" customFormat="1" ht="12.75">
      <c r="A26" s="3" t="s">
        <v>18</v>
      </c>
      <c r="B26" s="37">
        <v>50349</v>
      </c>
      <c r="C26" s="37">
        <v>124225.02099999999</v>
      </c>
      <c r="D26" s="38">
        <v>1.079</v>
      </c>
      <c r="E26" s="37">
        <v>134038.797659</v>
      </c>
      <c r="F26" s="37">
        <v>137178.144423814</v>
      </c>
      <c r="H26" s="37">
        <v>2724.5455604642402</v>
      </c>
      <c r="I26" s="37">
        <v>-2366.1324047348498</v>
      </c>
      <c r="J26" s="37">
        <v>0</v>
      </c>
      <c r="K26" s="37">
        <v>-119132400</v>
      </c>
      <c r="M26" s="31"/>
    </row>
    <row r="27" spans="1:13" s="3" customFormat="1" ht="12.75">
      <c r="A27" s="3" t="s">
        <v>16</v>
      </c>
      <c r="B27" s="37">
        <v>97094</v>
      </c>
      <c r="C27" s="37">
        <v>676302.74199999997</v>
      </c>
      <c r="D27" s="38">
        <v>1.0169999999999999</v>
      </c>
      <c r="E27" s="37">
        <v>687799.88861400005</v>
      </c>
      <c r="F27" s="37">
        <v>703908.97339296795</v>
      </c>
      <c r="H27" s="37">
        <v>7249.76799177053</v>
      </c>
      <c r="I27" s="37">
        <v>2159.0900265714399</v>
      </c>
      <c r="J27" s="37">
        <v>209634687</v>
      </c>
      <c r="K27" s="37">
        <v>0</v>
      </c>
      <c r="M27" s="31"/>
    </row>
    <row r="28" spans="1:13" s="3" customFormat="1" ht="12.75">
      <c r="A28" s="3" t="s">
        <v>9</v>
      </c>
      <c r="B28" s="37">
        <v>47953</v>
      </c>
      <c r="C28" s="37">
        <v>225601.59</v>
      </c>
      <c r="D28" s="38">
        <v>1</v>
      </c>
      <c r="E28" s="37">
        <v>225601.59</v>
      </c>
      <c r="F28" s="37">
        <v>230885.44537674799</v>
      </c>
      <c r="H28" s="37">
        <v>4814.8279643974001</v>
      </c>
      <c r="I28" s="37">
        <v>-275.85000080169601</v>
      </c>
      <c r="J28" s="37">
        <v>0</v>
      </c>
      <c r="K28" s="37">
        <v>-13227835</v>
      </c>
      <c r="M28" s="31"/>
    </row>
    <row r="29" spans="1:13" s="3" customFormat="1" ht="12.75">
      <c r="A29" s="3" t="s">
        <v>12</v>
      </c>
      <c r="B29" s="37">
        <v>71223</v>
      </c>
      <c r="C29" s="37">
        <v>268781.30499999999</v>
      </c>
      <c r="D29" s="38">
        <v>1.101</v>
      </c>
      <c r="E29" s="37">
        <v>295928.21680499997</v>
      </c>
      <c r="F29" s="37">
        <v>302859.20474483102</v>
      </c>
      <c r="H29" s="37">
        <v>4252.2668905385999</v>
      </c>
      <c r="I29" s="37">
        <v>-838.411074660493</v>
      </c>
      <c r="J29" s="37">
        <v>0</v>
      </c>
      <c r="K29" s="37">
        <v>-59714152</v>
      </c>
      <c r="M29" s="31"/>
    </row>
    <row r="30" spans="1:13" s="3" customFormat="1" ht="12.75">
      <c r="A30" s="3" t="s">
        <v>0</v>
      </c>
      <c r="B30" s="37">
        <v>45332</v>
      </c>
      <c r="C30" s="37">
        <v>231701.76500000001</v>
      </c>
      <c r="D30" s="38">
        <v>1.081</v>
      </c>
      <c r="E30" s="37">
        <v>250469.607965</v>
      </c>
      <c r="F30" s="37">
        <v>256335.90165893201</v>
      </c>
      <c r="H30" s="37">
        <v>5654.6347317332502</v>
      </c>
      <c r="I30" s="37">
        <v>563.95676653415399</v>
      </c>
      <c r="J30" s="37">
        <v>25565288</v>
      </c>
      <c r="K30" s="37">
        <v>0</v>
      </c>
      <c r="M30" s="31"/>
    </row>
    <row r="31" spans="1:13" s="3" customFormat="1" ht="12.75">
      <c r="A31" s="3" t="s">
        <v>10</v>
      </c>
      <c r="B31" s="37">
        <v>28624</v>
      </c>
      <c r="C31" s="37">
        <v>116340.84299999999</v>
      </c>
      <c r="D31" s="38">
        <v>1.0740000000000001</v>
      </c>
      <c r="E31" s="37">
        <v>124950.065382</v>
      </c>
      <c r="F31" s="37">
        <v>127876.54331504001</v>
      </c>
      <c r="H31" s="37">
        <v>4467.4588916657403</v>
      </c>
      <c r="I31" s="37">
        <v>-623.21907353335803</v>
      </c>
      <c r="J31" s="37">
        <v>0</v>
      </c>
      <c r="K31" s="37">
        <v>-17839023</v>
      </c>
      <c r="M31" s="31"/>
    </row>
    <row r="32" spans="1:13" s="3" customFormat="1" ht="12.75">
      <c r="A32" s="3" t="s">
        <v>1</v>
      </c>
      <c r="B32" s="37">
        <v>33280</v>
      </c>
      <c r="C32" s="37">
        <v>188025.41800000001</v>
      </c>
      <c r="D32" s="38">
        <v>1.07</v>
      </c>
      <c r="E32" s="37">
        <v>201187.19725999999</v>
      </c>
      <c r="F32" s="37">
        <v>205899.23875747001</v>
      </c>
      <c r="H32" s="37">
        <v>6186.8761645874401</v>
      </c>
      <c r="I32" s="37">
        <v>1096.1981993883401</v>
      </c>
      <c r="J32" s="37">
        <v>36481476</v>
      </c>
      <c r="K32" s="37">
        <v>0</v>
      </c>
      <c r="M32" s="31"/>
    </row>
    <row r="33" spans="1:13" s="3" customFormat="1" ht="12.75" customHeight="1">
      <c r="A33" s="3" t="s">
        <v>21</v>
      </c>
      <c r="B33" s="37">
        <v>11961</v>
      </c>
      <c r="C33" s="37">
        <v>35603.029000000002</v>
      </c>
      <c r="D33" s="38">
        <v>1.0149999999999999</v>
      </c>
      <c r="E33" s="37">
        <v>36137.074435000002</v>
      </c>
      <c r="F33" s="37">
        <v>36983.447348654299</v>
      </c>
      <c r="H33" s="37">
        <v>3092.0029553260001</v>
      </c>
      <c r="I33" s="37">
        <v>-1998.6750098731</v>
      </c>
      <c r="J33" s="37">
        <v>0</v>
      </c>
      <c r="K33" s="37">
        <v>-23906152</v>
      </c>
      <c r="M33" s="31"/>
    </row>
    <row r="34" spans="1:13" s="3" customFormat="1" ht="12.75">
      <c r="A34" s="3" t="s">
        <v>3</v>
      </c>
      <c r="B34" s="37">
        <v>44210</v>
      </c>
      <c r="C34" s="37">
        <v>154679.18</v>
      </c>
      <c r="D34" s="38">
        <v>1.0109999999999999</v>
      </c>
      <c r="E34" s="37">
        <v>156380.65098000001</v>
      </c>
      <c r="F34" s="37">
        <v>160043.270305955</v>
      </c>
      <c r="H34" s="37">
        <v>3620.0694482233598</v>
      </c>
      <c r="I34" s="37">
        <v>-1470.60851697574</v>
      </c>
      <c r="J34" s="37">
        <v>0</v>
      </c>
      <c r="K34" s="37">
        <v>-65015603</v>
      </c>
      <c r="M34" s="31"/>
    </row>
    <row r="35" spans="1:13" s="3" customFormat="1" ht="12.75">
      <c r="A35" s="3" t="s">
        <v>2</v>
      </c>
      <c r="B35" s="37">
        <v>44663</v>
      </c>
      <c r="C35" s="37">
        <v>246616.46599999999</v>
      </c>
      <c r="D35" s="38">
        <v>0.98599999999999999</v>
      </c>
      <c r="E35" s="37">
        <v>243163.83547600001</v>
      </c>
      <c r="F35" s="37">
        <v>248859.019359725</v>
      </c>
      <c r="H35" s="37">
        <v>5571.92797975337</v>
      </c>
      <c r="I35" s="37">
        <v>481.25001455427099</v>
      </c>
      <c r="J35" s="37">
        <v>21494069</v>
      </c>
      <c r="K35" s="37">
        <v>0</v>
      </c>
      <c r="M35" s="31"/>
    </row>
    <row r="36" spans="1:13" s="3" customFormat="1" ht="25.5">
      <c r="A36" s="7" t="s">
        <v>270</v>
      </c>
      <c r="B36" s="37">
        <v>44230</v>
      </c>
      <c r="C36" s="37">
        <v>214379.435</v>
      </c>
      <c r="D36" s="38">
        <v>1.0669999999999999</v>
      </c>
      <c r="E36" s="37">
        <v>228742.85714499999</v>
      </c>
      <c r="F36" s="37">
        <v>234100.28470399199</v>
      </c>
      <c r="H36" s="37">
        <v>5292.7941375535202</v>
      </c>
      <c r="I36" s="37">
        <v>202.116172354421</v>
      </c>
      <c r="J36" s="37">
        <v>8939598</v>
      </c>
      <c r="K36" s="37">
        <v>0</v>
      </c>
      <c r="M36" s="31"/>
    </row>
    <row r="37" spans="1:13" s="3" customFormat="1" ht="12.75">
      <c r="A37" s="3" t="s">
        <v>197</v>
      </c>
      <c r="B37" s="37">
        <v>13879</v>
      </c>
      <c r="C37" s="37">
        <v>73649.91</v>
      </c>
      <c r="D37" s="38">
        <v>1.0129999999999999</v>
      </c>
      <c r="E37" s="37">
        <v>74607.358829999997</v>
      </c>
      <c r="F37" s="37">
        <v>76354.751187025904</v>
      </c>
      <c r="H37" s="37">
        <v>5501.45912436241</v>
      </c>
      <c r="I37" s="37">
        <v>410.78115916331802</v>
      </c>
      <c r="J37" s="37">
        <v>5701232</v>
      </c>
      <c r="K37" s="37">
        <v>0</v>
      </c>
      <c r="M37" s="31"/>
    </row>
    <row r="38" spans="1:13" s="3" customFormat="1" ht="12.75">
      <c r="A38" s="3" t="s">
        <v>25</v>
      </c>
      <c r="B38" s="37">
        <v>21440</v>
      </c>
      <c r="C38" s="37">
        <v>61243.983</v>
      </c>
      <c r="D38" s="38">
        <v>1.0189999999999999</v>
      </c>
      <c r="E38" s="37">
        <v>62407.618676999999</v>
      </c>
      <c r="F38" s="37">
        <v>63869.278727784797</v>
      </c>
      <c r="H38" s="37">
        <v>2978.9775526018998</v>
      </c>
      <c r="I38" s="37">
        <v>-2111.7004125971898</v>
      </c>
      <c r="J38" s="37">
        <v>0</v>
      </c>
      <c r="K38" s="37">
        <v>-45274857</v>
      </c>
      <c r="M38" s="31"/>
    </row>
    <row r="39" spans="1:13" s="3" customFormat="1" ht="12.75">
      <c r="A39" s="3" t="s">
        <v>267</v>
      </c>
      <c r="B39" s="37">
        <v>18671</v>
      </c>
      <c r="C39" s="37">
        <v>61497.841999999997</v>
      </c>
      <c r="D39" s="38">
        <v>1.006</v>
      </c>
      <c r="E39" s="37">
        <v>61866.829052000001</v>
      </c>
      <c r="F39" s="37">
        <v>63315.823171805598</v>
      </c>
      <c r="H39" s="37">
        <v>3391.1318714479999</v>
      </c>
      <c r="I39" s="37">
        <v>-1699.5460937511</v>
      </c>
      <c r="J39" s="37">
        <v>0</v>
      </c>
      <c r="K39" s="37">
        <v>-31732225</v>
      </c>
      <c r="M39" s="31"/>
    </row>
    <row r="40" spans="1:13" s="3" customFormat="1" ht="12.75">
      <c r="A40" s="3" t="s">
        <v>26</v>
      </c>
      <c r="B40" s="37">
        <v>21140</v>
      </c>
      <c r="C40" s="37">
        <v>119880.561</v>
      </c>
      <c r="D40" s="38">
        <v>1.008</v>
      </c>
      <c r="E40" s="37">
        <v>120839.605488</v>
      </c>
      <c r="F40" s="37">
        <v>123669.811601272</v>
      </c>
      <c r="H40" s="37">
        <v>5850.0383917347299</v>
      </c>
      <c r="I40" s="37">
        <v>759.36042653563504</v>
      </c>
      <c r="J40" s="37">
        <v>16052879</v>
      </c>
      <c r="K40" s="37">
        <v>0</v>
      </c>
      <c r="M40" s="31"/>
    </row>
    <row r="41" spans="1:13" s="3" customFormat="1" ht="12.75">
      <c r="A41" s="3" t="s">
        <v>27</v>
      </c>
      <c r="B41" s="37">
        <v>224519</v>
      </c>
      <c r="C41" s="37">
        <v>1089181.838</v>
      </c>
      <c r="D41" s="38">
        <v>1.0129999999999999</v>
      </c>
      <c r="E41" s="37">
        <v>1103341.2018939999</v>
      </c>
      <c r="F41" s="37">
        <v>1129182.7544380899</v>
      </c>
      <c r="H41" s="37">
        <v>5029.3416345079604</v>
      </c>
      <c r="I41" s="37">
        <v>-61.336330691137803</v>
      </c>
      <c r="J41" s="37">
        <v>0</v>
      </c>
      <c r="K41" s="37">
        <v>-13771172</v>
      </c>
      <c r="M41" s="31"/>
    </row>
    <row r="42" spans="1:13" s="3" customFormat="1" ht="12.75">
      <c r="A42" s="3" t="s">
        <v>28</v>
      </c>
      <c r="B42" s="37">
        <v>9339</v>
      </c>
      <c r="C42" s="37">
        <v>33756.720999999998</v>
      </c>
      <c r="D42" s="38">
        <v>0.88900000000000001</v>
      </c>
      <c r="E42" s="37">
        <v>30009.724968999999</v>
      </c>
      <c r="F42" s="37">
        <v>30712.588129814601</v>
      </c>
      <c r="H42" s="37">
        <v>3288.6377695486199</v>
      </c>
      <c r="I42" s="37">
        <v>-1802.04019565047</v>
      </c>
      <c r="J42" s="37">
        <v>0</v>
      </c>
      <c r="K42" s="37">
        <v>-16829253</v>
      </c>
      <c r="M42" s="31"/>
    </row>
    <row r="43" spans="1:13" s="3" customFormat="1" ht="12.75">
      <c r="A43" s="3" t="s">
        <v>29</v>
      </c>
      <c r="B43" s="37">
        <v>22022</v>
      </c>
      <c r="C43" s="37">
        <v>73732.19</v>
      </c>
      <c r="D43" s="38">
        <v>1.1359999999999999</v>
      </c>
      <c r="E43" s="37">
        <v>83759.76784</v>
      </c>
      <c r="F43" s="37">
        <v>85721.520413005303</v>
      </c>
      <c r="H43" s="37">
        <v>3892.5402058398599</v>
      </c>
      <c r="I43" s="37">
        <v>-1198.1377593592399</v>
      </c>
      <c r="J43" s="37">
        <v>0</v>
      </c>
      <c r="K43" s="37">
        <v>-26385390</v>
      </c>
      <c r="M43" s="31"/>
    </row>
    <row r="44" spans="1:13" s="3" customFormat="1" ht="25.5">
      <c r="A44" s="7" t="s">
        <v>271</v>
      </c>
      <c r="B44" s="37">
        <v>105727</v>
      </c>
      <c r="C44" s="37">
        <v>558862.65500000003</v>
      </c>
      <c r="D44" s="38">
        <v>0.97199999999999998</v>
      </c>
      <c r="E44" s="37">
        <v>543214.50066000002</v>
      </c>
      <c r="F44" s="37">
        <v>555937.22508778505</v>
      </c>
      <c r="H44" s="37">
        <v>5258.2332335901401</v>
      </c>
      <c r="I44" s="37">
        <v>167.55526839104499</v>
      </c>
      <c r="J44" s="37">
        <v>17715116</v>
      </c>
      <c r="K44" s="37">
        <v>0</v>
      </c>
      <c r="M44" s="31"/>
    </row>
    <row r="45" spans="1:13" s="3" customFormat="1" ht="12.75">
      <c r="A45" s="3" t="s">
        <v>30</v>
      </c>
      <c r="B45" s="37">
        <v>16712</v>
      </c>
      <c r="C45" s="37">
        <v>88239.97</v>
      </c>
      <c r="D45" s="38">
        <v>1.1200000000000001</v>
      </c>
      <c r="E45" s="37">
        <v>98828.766399999993</v>
      </c>
      <c r="F45" s="37">
        <v>101143.45269596099</v>
      </c>
      <c r="H45" s="37">
        <v>6052.1453264696702</v>
      </c>
      <c r="I45" s="37">
        <v>961.46736127058</v>
      </c>
      <c r="J45" s="37">
        <v>16068043</v>
      </c>
      <c r="K45" s="37">
        <v>0</v>
      </c>
      <c r="M45" s="31"/>
    </row>
    <row r="46" spans="1:13" s="3" customFormat="1" ht="12.75">
      <c r="A46" s="3" t="s">
        <v>31</v>
      </c>
      <c r="B46" s="37">
        <v>11203</v>
      </c>
      <c r="C46" s="37">
        <v>57623.654999999999</v>
      </c>
      <c r="D46" s="38">
        <v>0.92600000000000005</v>
      </c>
      <c r="E46" s="37">
        <v>53359.504529999998</v>
      </c>
      <c r="F46" s="37">
        <v>54609.247073532002</v>
      </c>
      <c r="H46" s="37">
        <v>4874.5199565769899</v>
      </c>
      <c r="I46" s="37">
        <v>-216.15800862210301</v>
      </c>
      <c r="J46" s="37">
        <v>0</v>
      </c>
      <c r="K46" s="37">
        <v>-2421618</v>
      </c>
      <c r="M46" s="31"/>
    </row>
    <row r="47" spans="1:13" s="3" customFormat="1" ht="12.75">
      <c r="A47" s="3" t="s">
        <v>32</v>
      </c>
      <c r="B47" s="37">
        <v>34425</v>
      </c>
      <c r="C47" s="37">
        <v>254501.538</v>
      </c>
      <c r="D47" s="38">
        <v>0.94299999999999995</v>
      </c>
      <c r="E47" s="37">
        <v>239994.95033399999</v>
      </c>
      <c r="F47" s="37">
        <v>245615.915189411</v>
      </c>
      <c r="H47" s="37">
        <v>7134.81235118114</v>
      </c>
      <c r="I47" s="37">
        <v>2044.1343859820499</v>
      </c>
      <c r="J47" s="37">
        <v>70369326</v>
      </c>
      <c r="K47" s="37">
        <v>0</v>
      </c>
      <c r="M47" s="31"/>
    </row>
    <row r="48" spans="1:13" s="3" customFormat="1" ht="12.75">
      <c r="A48" s="3" t="s">
        <v>33</v>
      </c>
      <c r="B48" s="37">
        <v>55947</v>
      </c>
      <c r="C48" s="37">
        <v>294629.89</v>
      </c>
      <c r="D48" s="38">
        <v>1.0489999999999999</v>
      </c>
      <c r="E48" s="37">
        <v>309066.75461</v>
      </c>
      <c r="F48" s="37">
        <v>316305.46260456799</v>
      </c>
      <c r="H48" s="37">
        <v>5653.66262006127</v>
      </c>
      <c r="I48" s="37">
        <v>562.98465486217594</v>
      </c>
      <c r="J48" s="37">
        <v>31497302</v>
      </c>
      <c r="K48" s="37">
        <v>0</v>
      </c>
      <c r="M48" s="31"/>
    </row>
    <row r="49" spans="1:13" s="3" customFormat="1" ht="12.75">
      <c r="A49" s="3" t="s">
        <v>34</v>
      </c>
      <c r="B49" s="37">
        <v>12027</v>
      </c>
      <c r="C49" s="37">
        <v>49455.207999999999</v>
      </c>
      <c r="D49" s="38">
        <v>1.024</v>
      </c>
      <c r="E49" s="37">
        <v>50642.132991999999</v>
      </c>
      <c r="F49" s="37">
        <v>51828.231488468002</v>
      </c>
      <c r="H49" s="37">
        <v>4309.3233132508503</v>
      </c>
      <c r="I49" s="37">
        <v>-781.35465194824303</v>
      </c>
      <c r="J49" s="37">
        <v>0</v>
      </c>
      <c r="K49" s="37">
        <v>-9397352</v>
      </c>
      <c r="M49" s="31"/>
    </row>
    <row r="50" spans="1:13" s="3" customFormat="1" ht="12.75">
      <c r="A50" s="3" t="s">
        <v>35</v>
      </c>
      <c r="B50" s="37">
        <v>35620</v>
      </c>
      <c r="C50" s="37">
        <v>136940.15299999999</v>
      </c>
      <c r="D50" s="38">
        <v>1.0620000000000001</v>
      </c>
      <c r="E50" s="37">
        <v>145430.44248600001</v>
      </c>
      <c r="F50" s="37">
        <v>148836.595011222</v>
      </c>
      <c r="H50" s="37">
        <v>4178.45578358287</v>
      </c>
      <c r="I50" s="37">
        <v>-912.22218161622595</v>
      </c>
      <c r="J50" s="37">
        <v>0</v>
      </c>
      <c r="K50" s="37">
        <v>-32493354</v>
      </c>
      <c r="M50" s="31"/>
    </row>
    <row r="51" spans="1:13" s="3" customFormat="1" ht="12.75">
      <c r="A51" s="3" t="s">
        <v>36</v>
      </c>
      <c r="B51" s="37">
        <v>13249</v>
      </c>
      <c r="C51" s="37">
        <v>44521.101999999999</v>
      </c>
      <c r="D51" s="38">
        <v>1.1539999999999999</v>
      </c>
      <c r="E51" s="37">
        <v>51377.351708000002</v>
      </c>
      <c r="F51" s="37">
        <v>52580.669894123603</v>
      </c>
      <c r="H51" s="37">
        <v>3968.6519657425902</v>
      </c>
      <c r="I51" s="37">
        <v>-1122.0259994564999</v>
      </c>
      <c r="J51" s="37">
        <v>0</v>
      </c>
      <c r="K51" s="37">
        <v>-14865722</v>
      </c>
      <c r="M51" s="31"/>
    </row>
    <row r="52" spans="1:13" s="3" customFormat="1" ht="12.75">
      <c r="A52" s="3" t="s">
        <v>37</v>
      </c>
      <c r="B52" s="37">
        <v>9132</v>
      </c>
      <c r="C52" s="37">
        <v>44787.987999999998</v>
      </c>
      <c r="D52" s="38">
        <v>1.0329999999999999</v>
      </c>
      <c r="E52" s="37">
        <v>46265.991604000003</v>
      </c>
      <c r="F52" s="37">
        <v>47349.595706690001</v>
      </c>
      <c r="H52" s="37">
        <v>5185.0192407676304</v>
      </c>
      <c r="I52" s="37">
        <v>94.341275568537597</v>
      </c>
      <c r="J52" s="37">
        <v>861525</v>
      </c>
      <c r="K52" s="37">
        <v>0</v>
      </c>
      <c r="M52" s="31"/>
    </row>
    <row r="53" spans="1:13" s="3" customFormat="1" ht="25.5">
      <c r="A53" s="7" t="s">
        <v>272</v>
      </c>
      <c r="B53" s="37">
        <v>5449</v>
      </c>
      <c r="C53" s="37">
        <v>30118.988000000001</v>
      </c>
      <c r="D53" s="38">
        <v>0.96099999999999997</v>
      </c>
      <c r="E53" s="37">
        <v>28944.347468</v>
      </c>
      <c r="F53" s="37">
        <v>29622.258230930602</v>
      </c>
      <c r="H53" s="37">
        <v>5436.2742211287696</v>
      </c>
      <c r="I53" s="37">
        <v>345.596255929672</v>
      </c>
      <c r="J53" s="37">
        <v>1883154</v>
      </c>
      <c r="K53" s="37">
        <v>0</v>
      </c>
      <c r="M53" s="31"/>
    </row>
    <row r="54" spans="1:13" s="3" customFormat="1" ht="12.75">
      <c r="A54" s="3" t="s">
        <v>38</v>
      </c>
      <c r="B54" s="37">
        <v>21707</v>
      </c>
      <c r="C54" s="37">
        <v>127535.16099999999</v>
      </c>
      <c r="D54" s="38">
        <v>0.93600000000000005</v>
      </c>
      <c r="E54" s="37">
        <v>119372.91069600001</v>
      </c>
      <c r="F54" s="37">
        <v>122168.765087005</v>
      </c>
      <c r="H54" s="37">
        <v>5628.0814984569397</v>
      </c>
      <c r="I54" s="37">
        <v>537.40353325784804</v>
      </c>
      <c r="J54" s="37">
        <v>11665418</v>
      </c>
      <c r="K54" s="37">
        <v>0</v>
      </c>
      <c r="M54" s="31"/>
    </row>
    <row r="55" spans="1:13" s="3" customFormat="1" ht="12.75">
      <c r="A55" s="3" t="s">
        <v>39</v>
      </c>
      <c r="B55" s="37">
        <v>9897</v>
      </c>
      <c r="C55" s="37">
        <v>49978.122000000003</v>
      </c>
      <c r="D55" s="38">
        <v>0.93400000000000005</v>
      </c>
      <c r="E55" s="37">
        <v>46679.565948000003</v>
      </c>
      <c r="F55" s="37">
        <v>47772.8564497142</v>
      </c>
      <c r="H55" s="37">
        <v>4827.0037839460601</v>
      </c>
      <c r="I55" s="37">
        <v>-263.67418125302999</v>
      </c>
      <c r="J55" s="37">
        <v>0</v>
      </c>
      <c r="K55" s="37">
        <v>-2609583</v>
      </c>
      <c r="M55" s="31"/>
    </row>
    <row r="56" spans="1:13" s="3" customFormat="1" ht="12.75">
      <c r="A56" s="3" t="s">
        <v>40</v>
      </c>
      <c r="B56" s="37">
        <v>160754</v>
      </c>
      <c r="C56" s="37">
        <v>825862.54500000004</v>
      </c>
      <c r="D56" s="38">
        <v>0.92900000000000005</v>
      </c>
      <c r="E56" s="37">
        <v>767226.304305</v>
      </c>
      <c r="F56" s="37">
        <v>785195.64943765104</v>
      </c>
      <c r="H56" s="37">
        <v>4884.4548156664896</v>
      </c>
      <c r="I56" s="37">
        <v>-206.223149532604</v>
      </c>
      <c r="J56" s="37">
        <v>0</v>
      </c>
      <c r="K56" s="37">
        <v>-33151196</v>
      </c>
      <c r="M56" s="31"/>
    </row>
    <row r="57" spans="1:13" s="3" customFormat="1" ht="12.75">
      <c r="A57" s="3" t="s">
        <v>41</v>
      </c>
      <c r="B57" s="37">
        <v>27286</v>
      </c>
      <c r="C57" s="37">
        <v>137665.424</v>
      </c>
      <c r="D57" s="38">
        <v>1.018</v>
      </c>
      <c r="E57" s="37">
        <v>140143.40163199999</v>
      </c>
      <c r="F57" s="37">
        <v>143425.725423375</v>
      </c>
      <c r="H57" s="37">
        <v>5256.3851580801602</v>
      </c>
      <c r="I57" s="37">
        <v>165.70719288106099</v>
      </c>
      <c r="J57" s="37">
        <v>4521486</v>
      </c>
      <c r="K57" s="37">
        <v>0</v>
      </c>
      <c r="M57" s="31"/>
    </row>
    <row r="58" spans="1:13" s="3" customFormat="1" ht="12.75">
      <c r="A58" s="3" t="s">
        <v>42</v>
      </c>
      <c r="B58" s="37">
        <v>43631</v>
      </c>
      <c r="C58" s="37">
        <v>232233.34400000001</v>
      </c>
      <c r="D58" s="38">
        <v>0.99199999999999999</v>
      </c>
      <c r="E58" s="37">
        <v>230375.47724800001</v>
      </c>
      <c r="F58" s="37">
        <v>235771.142695783</v>
      </c>
      <c r="H58" s="37">
        <v>5403.7528980720699</v>
      </c>
      <c r="I58" s="37">
        <v>313.07493287298001</v>
      </c>
      <c r="J58" s="37">
        <v>13659772</v>
      </c>
      <c r="K58" s="37">
        <v>0</v>
      </c>
      <c r="M58" s="31"/>
    </row>
    <row r="59" spans="1:13" s="3" customFormat="1" ht="12.75">
      <c r="A59" s="3" t="s">
        <v>43</v>
      </c>
      <c r="B59" s="37">
        <v>141515</v>
      </c>
      <c r="C59" s="37">
        <v>877378.60400000005</v>
      </c>
      <c r="D59" s="38">
        <v>0.96</v>
      </c>
      <c r="E59" s="37">
        <v>842283.45984000002</v>
      </c>
      <c r="F59" s="37">
        <v>862010.73209912702</v>
      </c>
      <c r="H59" s="37">
        <v>6091.3029155858203</v>
      </c>
      <c r="I59" s="37">
        <v>1000.62495038672</v>
      </c>
      <c r="J59" s="37">
        <v>141603440</v>
      </c>
      <c r="K59" s="37">
        <v>0</v>
      </c>
      <c r="M59" s="31"/>
    </row>
    <row r="60" spans="1:13" s="3" customFormat="1" ht="12.75">
      <c r="A60" s="3" t="s">
        <v>44</v>
      </c>
      <c r="B60" s="37">
        <v>14595</v>
      </c>
      <c r="C60" s="37">
        <v>94113.626000000004</v>
      </c>
      <c r="D60" s="38">
        <v>1.01</v>
      </c>
      <c r="E60" s="37">
        <v>95054.762260000003</v>
      </c>
      <c r="F60" s="37">
        <v>97281.056926863996</v>
      </c>
      <c r="H60" s="37">
        <v>6665.3687514124003</v>
      </c>
      <c r="I60" s="37">
        <v>1574.69078621331</v>
      </c>
      <c r="J60" s="37">
        <v>22982612</v>
      </c>
      <c r="K60" s="37">
        <v>0</v>
      </c>
      <c r="M60" s="31"/>
    </row>
    <row r="61" spans="1:13" s="3" customFormat="1" ht="12.75">
      <c r="A61" s="3" t="s">
        <v>45</v>
      </c>
      <c r="B61" s="37">
        <v>7493</v>
      </c>
      <c r="C61" s="37">
        <v>35102.173000000003</v>
      </c>
      <c r="D61" s="38">
        <v>1.0860000000000001</v>
      </c>
      <c r="E61" s="37">
        <v>38120.959878000001</v>
      </c>
      <c r="F61" s="37">
        <v>39013.797729090402</v>
      </c>
      <c r="H61" s="37">
        <v>5206.6992832097203</v>
      </c>
      <c r="I61" s="37">
        <v>116.021318010622</v>
      </c>
      <c r="J61" s="37">
        <v>869348</v>
      </c>
      <c r="K61" s="37">
        <v>0</v>
      </c>
      <c r="M61" s="31"/>
    </row>
    <row r="62" spans="1:13" s="3" customFormat="1" ht="12.75">
      <c r="A62" s="3" t="s">
        <v>46</v>
      </c>
      <c r="B62" s="37">
        <v>7955</v>
      </c>
      <c r="C62" s="37">
        <v>49271.930999999997</v>
      </c>
      <c r="D62" s="38">
        <v>1.1359999999999999</v>
      </c>
      <c r="E62" s="37">
        <v>55972.913615999998</v>
      </c>
      <c r="F62" s="37">
        <v>57283.865283327199</v>
      </c>
      <c r="H62" s="37">
        <v>7200.9887219770299</v>
      </c>
      <c r="I62" s="37">
        <v>2110.3107567779298</v>
      </c>
      <c r="J62" s="37">
        <v>16787522</v>
      </c>
      <c r="K62" s="37">
        <v>0</v>
      </c>
      <c r="M62" s="31"/>
    </row>
    <row r="63" spans="1:13" s="3" customFormat="1" ht="12.75">
      <c r="A63" s="3" t="s">
        <v>47</v>
      </c>
      <c r="B63" s="37">
        <v>3749</v>
      </c>
      <c r="C63" s="37">
        <v>7960.6750000000002</v>
      </c>
      <c r="D63" s="38">
        <v>1.397</v>
      </c>
      <c r="E63" s="37">
        <v>11121.062975000001</v>
      </c>
      <c r="F63" s="37">
        <v>11381.531389232399</v>
      </c>
      <c r="H63" s="37">
        <v>3035.8846063570099</v>
      </c>
      <c r="I63" s="37">
        <v>-2054.7933588420901</v>
      </c>
      <c r="J63" s="37">
        <v>0</v>
      </c>
      <c r="K63" s="37">
        <v>-7703420</v>
      </c>
      <c r="M63" s="31"/>
    </row>
    <row r="64" spans="1:13" s="3" customFormat="1" ht="12.75">
      <c r="A64" s="3" t="s">
        <v>48</v>
      </c>
      <c r="B64" s="37">
        <v>11532</v>
      </c>
      <c r="C64" s="37">
        <v>51742.379000000001</v>
      </c>
      <c r="D64" s="38">
        <v>1.0760000000000001</v>
      </c>
      <c r="E64" s="37">
        <v>55674.799804000002</v>
      </c>
      <c r="F64" s="37">
        <v>56978.7692941696</v>
      </c>
      <c r="H64" s="37">
        <v>4940.9269245724599</v>
      </c>
      <c r="I64" s="37">
        <v>-149.751040626632</v>
      </c>
      <c r="J64" s="37">
        <v>0</v>
      </c>
      <c r="K64" s="37">
        <v>-1726929</v>
      </c>
      <c r="M64" s="31"/>
    </row>
    <row r="65" spans="1:13" s="3" customFormat="1" ht="12.75">
      <c r="A65" s="3" t="s">
        <v>49</v>
      </c>
      <c r="B65" s="37">
        <v>5297</v>
      </c>
      <c r="C65" s="37">
        <v>22363.563999999998</v>
      </c>
      <c r="D65" s="38">
        <v>1.0109999999999999</v>
      </c>
      <c r="E65" s="37">
        <v>22609.563203999998</v>
      </c>
      <c r="F65" s="37">
        <v>23139.105846413899</v>
      </c>
      <c r="H65" s="37">
        <v>4368.3416738557598</v>
      </c>
      <c r="I65" s="37">
        <v>-722.33629134333796</v>
      </c>
      <c r="J65" s="37">
        <v>0</v>
      </c>
      <c r="K65" s="37">
        <v>-3826215</v>
      </c>
      <c r="M65" s="31"/>
    </row>
    <row r="66" spans="1:13" s="3" customFormat="1" ht="25.5">
      <c r="A66" s="7" t="s">
        <v>273</v>
      </c>
      <c r="B66" s="37">
        <v>6799</v>
      </c>
      <c r="C66" s="37">
        <v>37983.561000000002</v>
      </c>
      <c r="D66" s="38">
        <v>0.88100000000000001</v>
      </c>
      <c r="E66" s="37">
        <v>33463.517241000001</v>
      </c>
      <c r="F66" s="37">
        <v>34247.272291213798</v>
      </c>
      <c r="H66" s="37">
        <v>5037.1043228730496</v>
      </c>
      <c r="I66" s="37">
        <v>-53.573642326048699</v>
      </c>
      <c r="J66" s="37">
        <v>0</v>
      </c>
      <c r="K66" s="37">
        <v>-364247</v>
      </c>
      <c r="M66" s="31"/>
    </row>
    <row r="67" spans="1:13" s="3" customFormat="1" ht="12.75">
      <c r="A67" s="3" t="s">
        <v>50</v>
      </c>
      <c r="B67" s="37">
        <v>17637</v>
      </c>
      <c r="C67" s="37">
        <v>108455.088</v>
      </c>
      <c r="D67" s="38">
        <v>0.98399999999999999</v>
      </c>
      <c r="E67" s="37">
        <v>106719.80659199999</v>
      </c>
      <c r="F67" s="37">
        <v>109219.31035820401</v>
      </c>
      <c r="H67" s="37">
        <v>6192.6240493396999</v>
      </c>
      <c r="I67" s="37">
        <v>1101.9460841406101</v>
      </c>
      <c r="J67" s="37">
        <v>19435023</v>
      </c>
      <c r="K67" s="37">
        <v>0</v>
      </c>
      <c r="M67" s="31"/>
    </row>
    <row r="68" spans="1:13" s="3" customFormat="1" ht="12.75">
      <c r="A68" s="3" t="s">
        <v>51</v>
      </c>
      <c r="B68" s="37">
        <v>29809</v>
      </c>
      <c r="C68" s="37">
        <v>134692.174</v>
      </c>
      <c r="D68" s="38">
        <v>1.091</v>
      </c>
      <c r="E68" s="37">
        <v>146949.161834</v>
      </c>
      <c r="F68" s="37">
        <v>150390.884557963</v>
      </c>
      <c r="H68" s="37">
        <v>5045.1502753518498</v>
      </c>
      <c r="I68" s="37">
        <v>-45.527689847243003</v>
      </c>
      <c r="J68" s="37">
        <v>0</v>
      </c>
      <c r="K68" s="37">
        <v>-1357135</v>
      </c>
      <c r="M68" s="31"/>
    </row>
    <row r="69" spans="1:13" s="3" customFormat="1" ht="12.75">
      <c r="A69" s="3" t="s">
        <v>52</v>
      </c>
      <c r="B69" s="37">
        <v>9766</v>
      </c>
      <c r="C69" s="37">
        <v>42176.498</v>
      </c>
      <c r="D69" s="38">
        <v>1.01</v>
      </c>
      <c r="E69" s="37">
        <v>42598.26298</v>
      </c>
      <c r="F69" s="37">
        <v>43595.964551549303</v>
      </c>
      <c r="H69" s="37">
        <v>4464.0553503531901</v>
      </c>
      <c r="I69" s="37">
        <v>-626.62261484590101</v>
      </c>
      <c r="J69" s="37">
        <v>0</v>
      </c>
      <c r="K69" s="37">
        <v>-6119596</v>
      </c>
      <c r="M69" s="31"/>
    </row>
    <row r="70" spans="1:13" s="3" customFormat="1" ht="12.75">
      <c r="A70" s="3" t="s">
        <v>53</v>
      </c>
      <c r="B70" s="37">
        <v>12104</v>
      </c>
      <c r="C70" s="37">
        <v>24042.201000000001</v>
      </c>
      <c r="D70" s="38">
        <v>1.1719999999999999</v>
      </c>
      <c r="E70" s="37">
        <v>28177.459572</v>
      </c>
      <c r="F70" s="37">
        <v>28837.408915719701</v>
      </c>
      <c r="H70" s="37">
        <v>2382.46934201253</v>
      </c>
      <c r="I70" s="37">
        <v>-2708.2086231865601</v>
      </c>
      <c r="J70" s="37">
        <v>0</v>
      </c>
      <c r="K70" s="37">
        <v>-32780157</v>
      </c>
      <c r="M70" s="31"/>
    </row>
    <row r="71" spans="1:13" s="3" customFormat="1" ht="12.75">
      <c r="A71" s="3" t="s">
        <v>54</v>
      </c>
      <c r="B71" s="37">
        <v>139147</v>
      </c>
      <c r="C71" s="37">
        <v>662029.38399999996</v>
      </c>
      <c r="D71" s="38">
        <v>1.1439999999999999</v>
      </c>
      <c r="E71" s="37">
        <v>757361.61529600003</v>
      </c>
      <c r="F71" s="37">
        <v>775099.91777482803</v>
      </c>
      <c r="H71" s="37">
        <v>5570.3674371336001</v>
      </c>
      <c r="I71" s="37">
        <v>479.689471934501</v>
      </c>
      <c r="J71" s="37">
        <v>66747351</v>
      </c>
      <c r="K71" s="37">
        <v>0</v>
      </c>
      <c r="M71" s="31"/>
    </row>
    <row r="72" spans="1:13" s="3" customFormat="1" ht="12.75">
      <c r="A72" s="3" t="s">
        <v>55</v>
      </c>
      <c r="B72" s="37">
        <v>7313</v>
      </c>
      <c r="C72" s="37">
        <v>31399.11</v>
      </c>
      <c r="D72" s="38">
        <v>1.0389999999999999</v>
      </c>
      <c r="E72" s="37">
        <v>32623.675289999999</v>
      </c>
      <c r="F72" s="37">
        <v>33387.760250972002</v>
      </c>
      <c r="H72" s="37">
        <v>4565.5353823289997</v>
      </c>
      <c r="I72" s="37">
        <v>-525.14258287009795</v>
      </c>
      <c r="J72" s="37">
        <v>0</v>
      </c>
      <c r="K72" s="37">
        <v>-3840368</v>
      </c>
      <c r="M72" s="31"/>
    </row>
    <row r="73" spans="1:13" s="3" customFormat="1" ht="12.75">
      <c r="A73" s="3" t="s">
        <v>56</v>
      </c>
      <c r="B73" s="37">
        <v>31465</v>
      </c>
      <c r="C73" s="37">
        <v>187162.022</v>
      </c>
      <c r="D73" s="38">
        <v>1.0649999999999999</v>
      </c>
      <c r="E73" s="37">
        <v>199327.55343</v>
      </c>
      <c r="F73" s="37">
        <v>203996.03987517601</v>
      </c>
      <c r="H73" s="37">
        <v>6483.2683894859802</v>
      </c>
      <c r="I73" s="37">
        <v>1392.5904242868801</v>
      </c>
      <c r="J73" s="37">
        <v>43817858</v>
      </c>
      <c r="K73" s="37">
        <v>0</v>
      </c>
      <c r="M73" s="31"/>
    </row>
    <row r="74" spans="1:13" s="3" customFormat="1" ht="12.75">
      <c r="A74" s="3" t="s">
        <v>57</v>
      </c>
      <c r="B74" s="37">
        <v>11581</v>
      </c>
      <c r="C74" s="37">
        <v>65551.498000000007</v>
      </c>
      <c r="D74" s="38">
        <v>1.0649999999999999</v>
      </c>
      <c r="E74" s="37">
        <v>69812.345369999995</v>
      </c>
      <c r="F74" s="37">
        <v>71447.432855184394</v>
      </c>
      <c r="H74" s="37">
        <v>6169.3664498043599</v>
      </c>
      <c r="I74" s="37">
        <v>1078.6884846052701</v>
      </c>
      <c r="J74" s="37">
        <v>12492291</v>
      </c>
      <c r="K74" s="37">
        <v>0</v>
      </c>
      <c r="M74" s="31"/>
    </row>
    <row r="75" spans="1:13" s="3" customFormat="1" ht="12.75">
      <c r="A75" s="3" t="s">
        <v>58</v>
      </c>
      <c r="B75" s="37">
        <v>18972</v>
      </c>
      <c r="C75" s="37">
        <v>118956.04300000001</v>
      </c>
      <c r="D75" s="38">
        <v>0.91100000000000003</v>
      </c>
      <c r="E75" s="37">
        <v>108368.95517299999</v>
      </c>
      <c r="F75" s="37">
        <v>110907.08394444799</v>
      </c>
      <c r="H75" s="37">
        <v>5845.8298515943598</v>
      </c>
      <c r="I75" s="37">
        <v>755.15188639526798</v>
      </c>
      <c r="J75" s="37">
        <v>14326742</v>
      </c>
      <c r="K75" s="37">
        <v>0</v>
      </c>
      <c r="M75" s="31"/>
    </row>
    <row r="76" spans="1:13" s="3" customFormat="1" ht="12.75">
      <c r="A76" s="3" t="s">
        <v>59</v>
      </c>
      <c r="B76" s="37">
        <v>13946</v>
      </c>
      <c r="C76" s="37">
        <v>77793.817999999999</v>
      </c>
      <c r="D76" s="38">
        <v>0.871</v>
      </c>
      <c r="E76" s="37">
        <v>67758.415477999995</v>
      </c>
      <c r="F76" s="37">
        <v>69345.3975021222</v>
      </c>
      <c r="H76" s="37">
        <v>4972.4220208032502</v>
      </c>
      <c r="I76" s="37">
        <v>-118.255944395841</v>
      </c>
      <c r="J76" s="37">
        <v>0</v>
      </c>
      <c r="K76" s="37">
        <v>-1649197</v>
      </c>
      <c r="M76" s="31"/>
    </row>
    <row r="77" spans="1:13" s="3" customFormat="1" ht="12.75">
      <c r="A77" s="3" t="s">
        <v>60</v>
      </c>
      <c r="B77" s="37">
        <v>27477</v>
      </c>
      <c r="C77" s="37">
        <v>132678.818</v>
      </c>
      <c r="D77" s="38">
        <v>1.0609999999999999</v>
      </c>
      <c r="E77" s="37">
        <v>140772.225898</v>
      </c>
      <c r="F77" s="37">
        <v>144069.27749549999</v>
      </c>
      <c r="H77" s="37">
        <v>5243.2680967900396</v>
      </c>
      <c r="I77" s="37">
        <v>152.59013159093999</v>
      </c>
      <c r="J77" s="37">
        <v>4192719</v>
      </c>
      <c r="K77" s="37">
        <v>0</v>
      </c>
      <c r="M77" s="31"/>
    </row>
    <row r="78" spans="1:13" s="3" customFormat="1" ht="12.75">
      <c r="A78" s="3" t="s">
        <v>61</v>
      </c>
      <c r="B78" s="37">
        <v>34372</v>
      </c>
      <c r="C78" s="37">
        <v>188871.448</v>
      </c>
      <c r="D78" s="38">
        <v>1.0129999999999999</v>
      </c>
      <c r="E78" s="37">
        <v>191326.776824</v>
      </c>
      <c r="F78" s="37">
        <v>195807.87564266301</v>
      </c>
      <c r="H78" s="37">
        <v>5696.7262784435798</v>
      </c>
      <c r="I78" s="37">
        <v>606.04831324448605</v>
      </c>
      <c r="J78" s="37">
        <v>20831093</v>
      </c>
      <c r="K78" s="37">
        <v>0</v>
      </c>
      <c r="M78" s="31"/>
    </row>
    <row r="79" spans="1:13" s="3" customFormat="1" ht="25.5">
      <c r="A79" s="7" t="s">
        <v>274</v>
      </c>
      <c r="B79" s="37">
        <v>20114</v>
      </c>
      <c r="C79" s="37">
        <v>90385.176999999996</v>
      </c>
      <c r="D79" s="38">
        <v>1.018</v>
      </c>
      <c r="E79" s="37">
        <v>92012.110186000005</v>
      </c>
      <c r="F79" s="37">
        <v>94167.142351918097</v>
      </c>
      <c r="H79" s="37">
        <v>4681.6715895355501</v>
      </c>
      <c r="I79" s="37">
        <v>-409.00637566354197</v>
      </c>
      <c r="J79" s="37">
        <v>0</v>
      </c>
      <c r="K79" s="37">
        <v>-8226754</v>
      </c>
      <c r="M79" s="31"/>
    </row>
    <row r="80" spans="1:13" s="3" customFormat="1" ht="12.75">
      <c r="A80" s="3" t="s">
        <v>62</v>
      </c>
      <c r="B80" s="37">
        <v>8815</v>
      </c>
      <c r="C80" s="37">
        <v>28555.724999999999</v>
      </c>
      <c r="D80" s="38">
        <v>1.046</v>
      </c>
      <c r="E80" s="37">
        <v>29869.288349999999</v>
      </c>
      <c r="F80" s="37">
        <v>30568.862319526499</v>
      </c>
      <c r="H80" s="37">
        <v>3467.8232920619998</v>
      </c>
      <c r="I80" s="37">
        <v>-1622.85467313709</v>
      </c>
      <c r="J80" s="37">
        <v>0</v>
      </c>
      <c r="K80" s="37">
        <v>-14305464</v>
      </c>
      <c r="M80" s="31"/>
    </row>
    <row r="81" spans="1:13" s="3" customFormat="1" ht="12.75">
      <c r="A81" s="3" t="s">
        <v>63</v>
      </c>
      <c r="B81" s="37">
        <v>28509</v>
      </c>
      <c r="C81" s="37">
        <v>166012.03599999999</v>
      </c>
      <c r="D81" s="38">
        <v>1.01</v>
      </c>
      <c r="E81" s="37">
        <v>167672.15635999999</v>
      </c>
      <c r="F81" s="37">
        <v>171599.23606238101</v>
      </c>
      <c r="H81" s="37">
        <v>6019.12505041849</v>
      </c>
      <c r="I81" s="37">
        <v>928.44708521939106</v>
      </c>
      <c r="J81" s="37">
        <v>26469098</v>
      </c>
      <c r="K81" s="37">
        <v>0</v>
      </c>
      <c r="M81" s="31"/>
    </row>
    <row r="82" spans="1:13" s="3" customFormat="1" ht="12.75">
      <c r="A82" s="3" t="s">
        <v>64</v>
      </c>
      <c r="B82" s="37">
        <v>10218</v>
      </c>
      <c r="C82" s="37">
        <v>47568.309000000001</v>
      </c>
      <c r="D82" s="38">
        <v>1.04</v>
      </c>
      <c r="E82" s="37">
        <v>49471.041360000003</v>
      </c>
      <c r="F82" s="37">
        <v>50629.711508926601</v>
      </c>
      <c r="H82" s="37">
        <v>4954.9531717485397</v>
      </c>
      <c r="I82" s="37">
        <v>-135.72479345055001</v>
      </c>
      <c r="J82" s="37">
        <v>0</v>
      </c>
      <c r="K82" s="37">
        <v>-1386836</v>
      </c>
      <c r="M82" s="31"/>
    </row>
    <row r="83" spans="1:13" s="3" customFormat="1" ht="12.75">
      <c r="A83" s="3" t="s">
        <v>65</v>
      </c>
      <c r="B83" s="37">
        <v>12408</v>
      </c>
      <c r="C83" s="37">
        <v>69040.179999999993</v>
      </c>
      <c r="D83" s="38">
        <v>1.1259999999999999</v>
      </c>
      <c r="E83" s="37">
        <v>77739.242679999996</v>
      </c>
      <c r="F83" s="37">
        <v>79559.987451431196</v>
      </c>
      <c r="H83" s="37">
        <v>6411.9912517272096</v>
      </c>
      <c r="I83" s="37">
        <v>1321.31328652811</v>
      </c>
      <c r="J83" s="37">
        <v>16394855</v>
      </c>
      <c r="K83" s="37">
        <v>0</v>
      </c>
      <c r="M83" s="31"/>
    </row>
    <row r="84" spans="1:13" s="3" customFormat="1" ht="12.75">
      <c r="A84" s="3" t="s">
        <v>66</v>
      </c>
      <c r="B84" s="37">
        <v>9560</v>
      </c>
      <c r="C84" s="37">
        <v>38397.476000000002</v>
      </c>
      <c r="D84" s="38">
        <v>1.091</v>
      </c>
      <c r="E84" s="37">
        <v>41891.646315999998</v>
      </c>
      <c r="F84" s="37">
        <v>42872.798091692901</v>
      </c>
      <c r="H84" s="37">
        <v>4484.6023108465397</v>
      </c>
      <c r="I84" s="37">
        <v>-606.07565435255799</v>
      </c>
      <c r="J84" s="37">
        <v>0</v>
      </c>
      <c r="K84" s="37">
        <v>-5794083</v>
      </c>
      <c r="M84" s="31"/>
    </row>
    <row r="85" spans="1:13" s="3" customFormat="1" ht="12.75">
      <c r="A85" s="3" t="s">
        <v>67</v>
      </c>
      <c r="B85" s="37">
        <v>92271</v>
      </c>
      <c r="C85" s="37">
        <v>475390.23300000001</v>
      </c>
      <c r="D85" s="38">
        <v>1.052</v>
      </c>
      <c r="E85" s="37">
        <v>500110.52511599998</v>
      </c>
      <c r="F85" s="37">
        <v>511823.70358740498</v>
      </c>
      <c r="H85" s="37">
        <v>5546.9617061417403</v>
      </c>
      <c r="I85" s="37">
        <v>456.283740942647</v>
      </c>
      <c r="J85" s="37">
        <v>42101757</v>
      </c>
      <c r="K85" s="37">
        <v>0</v>
      </c>
      <c r="M85" s="31"/>
    </row>
    <row r="86" spans="1:13" s="3" customFormat="1" ht="12.75">
      <c r="A86" s="3" t="s">
        <v>68</v>
      </c>
      <c r="B86" s="37">
        <v>17502</v>
      </c>
      <c r="C86" s="37">
        <v>70870.782999999996</v>
      </c>
      <c r="D86" s="38">
        <v>0.92700000000000005</v>
      </c>
      <c r="E86" s="37">
        <v>65697.215840999997</v>
      </c>
      <c r="F86" s="37">
        <v>67235.922138056107</v>
      </c>
      <c r="H86" s="37">
        <v>3841.61365204297</v>
      </c>
      <c r="I86" s="37">
        <v>-1249.0643131561201</v>
      </c>
      <c r="J86" s="37">
        <v>0</v>
      </c>
      <c r="K86" s="37">
        <v>-21861124</v>
      </c>
      <c r="M86" s="31"/>
    </row>
    <row r="87" spans="1:13" s="3" customFormat="1" ht="25.5">
      <c r="A87" s="7" t="s">
        <v>275</v>
      </c>
      <c r="B87" s="37">
        <v>10890</v>
      </c>
      <c r="C87" s="37">
        <v>61793.800999999999</v>
      </c>
      <c r="D87" s="38">
        <v>1.1910000000000001</v>
      </c>
      <c r="E87" s="37">
        <v>73596.416991000006</v>
      </c>
      <c r="F87" s="37">
        <v>75320.131897562998</v>
      </c>
      <c r="H87" s="37">
        <v>6916.4492100608804</v>
      </c>
      <c r="I87" s="37">
        <v>1825.7712448617899</v>
      </c>
      <c r="J87" s="37">
        <v>19882649</v>
      </c>
      <c r="K87" s="37">
        <v>0</v>
      </c>
      <c r="M87" s="31"/>
    </row>
    <row r="88" spans="1:13" s="3" customFormat="1" ht="12.75">
      <c r="A88" s="3" t="s">
        <v>69</v>
      </c>
      <c r="B88" s="37">
        <v>9381</v>
      </c>
      <c r="C88" s="37">
        <v>64004.434999999998</v>
      </c>
      <c r="D88" s="38">
        <v>1.014</v>
      </c>
      <c r="E88" s="37">
        <v>64900.497089999997</v>
      </c>
      <c r="F88" s="37">
        <v>66420.543294029994</v>
      </c>
      <c r="H88" s="37">
        <v>7080.3265423760804</v>
      </c>
      <c r="I88" s="37">
        <v>1989.6485771769901</v>
      </c>
      <c r="J88" s="37">
        <v>18664893</v>
      </c>
      <c r="K88" s="37">
        <v>0</v>
      </c>
      <c r="M88" s="31"/>
    </row>
    <row r="89" spans="1:13" s="3" customFormat="1" ht="12.75">
      <c r="A89" s="3" t="s">
        <v>70</v>
      </c>
      <c r="B89" s="37">
        <v>14374</v>
      </c>
      <c r="C89" s="37">
        <v>102256.679</v>
      </c>
      <c r="D89" s="38">
        <v>1.03</v>
      </c>
      <c r="E89" s="37">
        <v>105324.37937</v>
      </c>
      <c r="F89" s="37">
        <v>107791.20058449999</v>
      </c>
      <c r="H89" s="37">
        <v>7499.0399738764199</v>
      </c>
      <c r="I89" s="37">
        <v>2408.3620086773299</v>
      </c>
      <c r="J89" s="37">
        <v>34617796</v>
      </c>
      <c r="K89" s="37">
        <v>0</v>
      </c>
      <c r="M89" s="31"/>
    </row>
    <row r="90" spans="1:13" s="3" customFormat="1" ht="12.75">
      <c r="A90" s="3" t="s">
        <v>71</v>
      </c>
      <c r="B90" s="37">
        <v>6087</v>
      </c>
      <c r="C90" s="37">
        <v>29190.126</v>
      </c>
      <c r="D90" s="38">
        <v>1.129</v>
      </c>
      <c r="E90" s="37">
        <v>32955.652254000001</v>
      </c>
      <c r="F90" s="37">
        <v>33727.512507097301</v>
      </c>
      <c r="H90" s="37">
        <v>5540.9089053880898</v>
      </c>
      <c r="I90" s="37">
        <v>450.23094018899297</v>
      </c>
      <c r="J90" s="37">
        <v>2740556</v>
      </c>
      <c r="K90" s="37">
        <v>0</v>
      </c>
      <c r="M90" s="31"/>
    </row>
    <row r="91" spans="1:13" s="3" customFormat="1" ht="12.75">
      <c r="A91" s="3" t="s">
        <v>72</v>
      </c>
      <c r="B91" s="37">
        <v>68416</v>
      </c>
      <c r="C91" s="37">
        <v>481655.66399999999</v>
      </c>
      <c r="D91" s="38">
        <v>1.0049999999999999</v>
      </c>
      <c r="E91" s="37">
        <v>484063.94231999997</v>
      </c>
      <c r="F91" s="37">
        <v>495401.29089240002</v>
      </c>
      <c r="H91" s="37">
        <v>7241.0151264674896</v>
      </c>
      <c r="I91" s="37">
        <v>2150.33716126839</v>
      </c>
      <c r="J91" s="37">
        <v>147117467</v>
      </c>
      <c r="K91" s="37">
        <v>0</v>
      </c>
      <c r="M91" s="31"/>
    </row>
    <row r="92" spans="1:13" s="3" customFormat="1" ht="12.75">
      <c r="A92" s="3" t="s">
        <v>73</v>
      </c>
      <c r="B92" s="37">
        <v>13565</v>
      </c>
      <c r="C92" s="37">
        <v>82609.164999999994</v>
      </c>
      <c r="D92" s="38">
        <v>1.028</v>
      </c>
      <c r="E92" s="37">
        <v>84922.221619999997</v>
      </c>
      <c r="F92" s="37">
        <v>86911.200231862895</v>
      </c>
      <c r="H92" s="37">
        <v>6407.0180782796097</v>
      </c>
      <c r="I92" s="37">
        <v>1316.34011308051</v>
      </c>
      <c r="J92" s="37">
        <v>17856154</v>
      </c>
      <c r="K92" s="37">
        <v>0</v>
      </c>
      <c r="M92" s="31"/>
    </row>
    <row r="93" spans="1:13" s="3" customFormat="1" ht="12.75">
      <c r="A93" s="3" t="s">
        <v>74</v>
      </c>
      <c r="B93" s="37">
        <v>15011</v>
      </c>
      <c r="C93" s="37">
        <v>89509.107000000004</v>
      </c>
      <c r="D93" s="38">
        <v>0.999</v>
      </c>
      <c r="E93" s="37">
        <v>89419.597892999998</v>
      </c>
      <c r="F93" s="37">
        <v>91513.910362666604</v>
      </c>
      <c r="H93" s="37">
        <v>6096.4566226544903</v>
      </c>
      <c r="I93" s="37">
        <v>1005.7786574554</v>
      </c>
      <c r="J93" s="37">
        <v>15097743</v>
      </c>
      <c r="K93" s="37">
        <v>0</v>
      </c>
      <c r="M93" s="31"/>
    </row>
    <row r="94" spans="1:13" s="3" customFormat="1" ht="12.75">
      <c r="A94" s="3" t="s">
        <v>75</v>
      </c>
      <c r="B94" s="37">
        <v>20337</v>
      </c>
      <c r="C94" s="37">
        <v>125063.857</v>
      </c>
      <c r="D94" s="38">
        <v>1.0569999999999999</v>
      </c>
      <c r="E94" s="37">
        <v>132192.49684899999</v>
      </c>
      <c r="F94" s="37">
        <v>135288.60107078901</v>
      </c>
      <c r="H94" s="37">
        <v>6652.3381556173199</v>
      </c>
      <c r="I94" s="37">
        <v>1561.6601904182201</v>
      </c>
      <c r="J94" s="37">
        <v>31759483</v>
      </c>
      <c r="K94" s="37">
        <v>0</v>
      </c>
      <c r="M94" s="31"/>
    </row>
    <row r="95" spans="1:13" s="3" customFormat="1" ht="12.75">
      <c r="A95" s="3" t="s">
        <v>76</v>
      </c>
      <c r="B95" s="37">
        <v>26926</v>
      </c>
      <c r="C95" s="37">
        <v>130023.02099999999</v>
      </c>
      <c r="D95" s="38">
        <v>0.99399999999999999</v>
      </c>
      <c r="E95" s="37">
        <v>129242.882874</v>
      </c>
      <c r="F95" s="37">
        <v>132269.90365687801</v>
      </c>
      <c r="H95" s="37">
        <v>4912.34879510056</v>
      </c>
      <c r="I95" s="37">
        <v>-178.32917009853401</v>
      </c>
      <c r="J95" s="37">
        <v>0</v>
      </c>
      <c r="K95" s="37">
        <v>-4801691</v>
      </c>
      <c r="M95" s="31"/>
    </row>
    <row r="96" spans="1:13" s="3" customFormat="1" ht="12.75">
      <c r="A96" s="3" t="s">
        <v>77</v>
      </c>
      <c r="B96" s="37">
        <v>7091</v>
      </c>
      <c r="C96" s="37">
        <v>28982.064999999999</v>
      </c>
      <c r="D96" s="38">
        <v>1.127</v>
      </c>
      <c r="E96" s="37">
        <v>32662.787254999999</v>
      </c>
      <c r="F96" s="37">
        <v>33427.788264332099</v>
      </c>
      <c r="H96" s="37">
        <v>4714.1148306772102</v>
      </c>
      <c r="I96" s="37">
        <v>-376.56313452188601</v>
      </c>
      <c r="J96" s="37">
        <v>0</v>
      </c>
      <c r="K96" s="37">
        <v>-2670209</v>
      </c>
      <c r="M96" s="31"/>
    </row>
    <row r="97" spans="1:13" s="3" customFormat="1" ht="12.75">
      <c r="A97" s="3" t="s">
        <v>78</v>
      </c>
      <c r="B97" s="37">
        <v>15740</v>
      </c>
      <c r="C97" s="37">
        <v>87100.096000000005</v>
      </c>
      <c r="D97" s="38">
        <v>1.0589999999999999</v>
      </c>
      <c r="E97" s="37">
        <v>92239.001663999996</v>
      </c>
      <c r="F97" s="37">
        <v>94399.347895993502</v>
      </c>
      <c r="H97" s="37">
        <v>5997.4172742054297</v>
      </c>
      <c r="I97" s="37">
        <v>906.73930900633502</v>
      </c>
      <c r="J97" s="37">
        <v>14272077</v>
      </c>
      <c r="K97" s="37">
        <v>0</v>
      </c>
      <c r="M97" s="31"/>
    </row>
    <row r="98" spans="1:13" s="3" customFormat="1" ht="12.75">
      <c r="A98" s="3" t="s">
        <v>79</v>
      </c>
      <c r="B98" s="37">
        <v>36696</v>
      </c>
      <c r="C98" s="37">
        <v>244638.78</v>
      </c>
      <c r="D98" s="38">
        <v>0.93200000000000005</v>
      </c>
      <c r="E98" s="37">
        <v>228003.34296000001</v>
      </c>
      <c r="F98" s="37">
        <v>233343.45022438499</v>
      </c>
      <c r="H98" s="37">
        <v>6358.8252186719301</v>
      </c>
      <c r="I98" s="37">
        <v>1268.14725347283</v>
      </c>
      <c r="J98" s="37">
        <v>46535932</v>
      </c>
      <c r="K98" s="37">
        <v>0</v>
      </c>
      <c r="M98" s="31"/>
    </row>
    <row r="99" spans="1:13" s="3" customFormat="1" ht="25.5">
      <c r="A99" s="7" t="s">
        <v>276</v>
      </c>
      <c r="B99" s="37">
        <v>59126</v>
      </c>
      <c r="C99" s="37">
        <v>336676.462</v>
      </c>
      <c r="D99" s="38">
        <v>0.87</v>
      </c>
      <c r="E99" s="37">
        <v>292908.52194000001</v>
      </c>
      <c r="F99" s="37">
        <v>299768.78506380197</v>
      </c>
      <c r="H99" s="37">
        <v>5069.99940912292</v>
      </c>
      <c r="I99" s="37">
        <v>-20.678556076170899</v>
      </c>
      <c r="J99" s="37">
        <v>0</v>
      </c>
      <c r="K99" s="37">
        <v>-1222640</v>
      </c>
      <c r="M99" s="31"/>
    </row>
    <row r="100" spans="1:13" s="3" customFormat="1" ht="25.5">
      <c r="A100" s="7" t="s">
        <v>277</v>
      </c>
      <c r="B100" s="37">
        <v>32353</v>
      </c>
      <c r="C100" s="37">
        <v>196104.481</v>
      </c>
      <c r="D100" s="38">
        <v>1.161</v>
      </c>
      <c r="E100" s="37">
        <v>227677.30244100001</v>
      </c>
      <c r="F100" s="37">
        <v>233009.773451805</v>
      </c>
      <c r="H100" s="37">
        <v>7202.1071755881903</v>
      </c>
      <c r="I100" s="37">
        <v>2111.4292103890998</v>
      </c>
      <c r="J100" s="37">
        <v>68311069</v>
      </c>
      <c r="K100" s="37">
        <v>0</v>
      </c>
      <c r="M100" s="31"/>
    </row>
    <row r="101" spans="1:13" s="3" customFormat="1" ht="12.75">
      <c r="A101" s="3" t="s">
        <v>80</v>
      </c>
      <c r="B101" s="37">
        <v>66720</v>
      </c>
      <c r="C101" s="37">
        <v>349047.71</v>
      </c>
      <c r="D101" s="38">
        <v>1.105</v>
      </c>
      <c r="E101" s="37">
        <v>385697.71954999998</v>
      </c>
      <c r="F101" s="37">
        <v>394731.21514390898</v>
      </c>
      <c r="H101" s="37">
        <v>5916.2352389674597</v>
      </c>
      <c r="I101" s="37">
        <v>825.55727376836796</v>
      </c>
      <c r="J101" s="37">
        <v>55081181</v>
      </c>
      <c r="K101" s="37">
        <v>0</v>
      </c>
      <c r="M101" s="31"/>
    </row>
    <row r="102" spans="1:13" s="3" customFormat="1" ht="12.75">
      <c r="A102" s="3" t="s">
        <v>81</v>
      </c>
      <c r="B102" s="37">
        <v>13492</v>
      </c>
      <c r="C102" s="37">
        <v>69335.06</v>
      </c>
      <c r="D102" s="38">
        <v>1.054</v>
      </c>
      <c r="E102" s="37">
        <v>73079.15324</v>
      </c>
      <c r="F102" s="37">
        <v>74790.753219306003</v>
      </c>
      <c r="H102" s="37">
        <v>5543.3407366814399</v>
      </c>
      <c r="I102" s="37">
        <v>452.66277148234502</v>
      </c>
      <c r="J102" s="37">
        <v>6107326</v>
      </c>
      <c r="K102" s="37">
        <v>0</v>
      </c>
      <c r="M102" s="31"/>
    </row>
    <row r="103" spans="1:13" s="3" customFormat="1" ht="12.75">
      <c r="A103" s="3" t="s">
        <v>82</v>
      </c>
      <c r="B103" s="37">
        <v>29668</v>
      </c>
      <c r="C103" s="37">
        <v>146928.231</v>
      </c>
      <c r="D103" s="38">
        <v>1.0229999999999999</v>
      </c>
      <c r="E103" s="37">
        <v>150307.58031300001</v>
      </c>
      <c r="F103" s="37">
        <v>153827.96115961901</v>
      </c>
      <c r="H103" s="37">
        <v>5184.9791411493698</v>
      </c>
      <c r="I103" s="37">
        <v>94.301175950273304</v>
      </c>
      <c r="J103" s="37">
        <v>2797727</v>
      </c>
      <c r="K103" s="37">
        <v>0</v>
      </c>
      <c r="M103" s="31"/>
    </row>
    <row r="104" spans="1:13" s="3" customFormat="1" ht="12.75">
      <c r="A104" s="3" t="s">
        <v>83</v>
      </c>
      <c r="B104" s="37">
        <v>17465</v>
      </c>
      <c r="C104" s="37">
        <v>96360.27</v>
      </c>
      <c r="D104" s="38">
        <v>0.96099999999999997</v>
      </c>
      <c r="E104" s="37">
        <v>92602.219469999996</v>
      </c>
      <c r="F104" s="37">
        <v>94771.072691492795</v>
      </c>
      <c r="H104" s="37">
        <v>5426.3425531916901</v>
      </c>
      <c r="I104" s="37">
        <v>335.66458799259198</v>
      </c>
      <c r="J104" s="37">
        <v>5862382</v>
      </c>
      <c r="K104" s="37">
        <v>0</v>
      </c>
      <c r="M104" s="31"/>
    </row>
    <row r="105" spans="1:13" s="3" customFormat="1" ht="25.5">
      <c r="A105" s="7" t="s">
        <v>278</v>
      </c>
      <c r="B105" s="37">
        <v>15471</v>
      </c>
      <c r="C105" s="37">
        <v>48503.436000000002</v>
      </c>
      <c r="D105" s="38">
        <v>1.0609999999999999</v>
      </c>
      <c r="E105" s="37">
        <v>51462.145596000002</v>
      </c>
      <c r="F105" s="37">
        <v>52667.449755010697</v>
      </c>
      <c r="H105" s="37">
        <v>3404.2692621686201</v>
      </c>
      <c r="I105" s="37">
        <v>-1686.40870303047</v>
      </c>
      <c r="J105" s="37">
        <v>0</v>
      </c>
      <c r="K105" s="37">
        <v>-26090429</v>
      </c>
      <c r="M105" s="31"/>
    </row>
    <row r="106" spans="1:13" s="3" customFormat="1" ht="12.75">
      <c r="A106" s="3" t="s">
        <v>84</v>
      </c>
      <c r="B106" s="37">
        <v>12848</v>
      </c>
      <c r="C106" s="37">
        <v>51206.487999999998</v>
      </c>
      <c r="D106" s="38">
        <v>1.0760000000000001</v>
      </c>
      <c r="E106" s="37">
        <v>55098.181087999998</v>
      </c>
      <c r="F106" s="37">
        <v>56388.645487612099</v>
      </c>
      <c r="H106" s="37">
        <v>4388.9045367070403</v>
      </c>
      <c r="I106" s="37">
        <v>-701.77342849205002</v>
      </c>
      <c r="J106" s="37">
        <v>0</v>
      </c>
      <c r="K106" s="37">
        <v>-9016385</v>
      </c>
      <c r="M106" s="31"/>
    </row>
    <row r="107" spans="1:13" s="3" customFormat="1" ht="12.75">
      <c r="A107" s="3" t="s">
        <v>85</v>
      </c>
      <c r="B107" s="37">
        <v>18346</v>
      </c>
      <c r="C107" s="37">
        <v>58678.036</v>
      </c>
      <c r="D107" s="38">
        <v>0.96699999999999997</v>
      </c>
      <c r="E107" s="37">
        <v>56741.660812000002</v>
      </c>
      <c r="F107" s="37">
        <v>58070.617445537602</v>
      </c>
      <c r="H107" s="37">
        <v>3165.3012888661101</v>
      </c>
      <c r="I107" s="37">
        <v>-1925.37667633299</v>
      </c>
      <c r="J107" s="37">
        <v>0</v>
      </c>
      <c r="K107" s="37">
        <v>-35322961</v>
      </c>
      <c r="M107" s="31"/>
    </row>
    <row r="108" spans="1:13" s="3" customFormat="1" ht="12.75">
      <c r="A108" s="3" t="s">
        <v>86</v>
      </c>
      <c r="B108" s="37">
        <v>14878</v>
      </c>
      <c r="C108" s="37">
        <v>38336.107000000004</v>
      </c>
      <c r="D108" s="38">
        <v>1.046</v>
      </c>
      <c r="E108" s="37">
        <v>40099.567922000002</v>
      </c>
      <c r="F108" s="37">
        <v>41038.747107616298</v>
      </c>
      <c r="H108" s="37">
        <v>2758.3510624826099</v>
      </c>
      <c r="I108" s="37">
        <v>-2332.3269027164802</v>
      </c>
      <c r="J108" s="37">
        <v>0</v>
      </c>
      <c r="K108" s="37">
        <v>-34700360</v>
      </c>
      <c r="M108" s="31"/>
    </row>
    <row r="109" spans="1:13" s="3" customFormat="1" ht="12.75">
      <c r="A109" s="3" t="s">
        <v>87</v>
      </c>
      <c r="B109" s="37">
        <v>33503</v>
      </c>
      <c r="C109" s="37">
        <v>254189.258</v>
      </c>
      <c r="D109" s="38">
        <v>0.875</v>
      </c>
      <c r="E109" s="37">
        <v>222415.60075000001</v>
      </c>
      <c r="F109" s="37">
        <v>227624.836500048</v>
      </c>
      <c r="H109" s="37">
        <v>6794.1628063172802</v>
      </c>
      <c r="I109" s="37">
        <v>1703.4848411181799</v>
      </c>
      <c r="J109" s="37">
        <v>57071853</v>
      </c>
      <c r="K109" s="37">
        <v>0</v>
      </c>
      <c r="M109" s="31"/>
    </row>
    <row r="110" spans="1:13" s="3" customFormat="1" ht="12.75">
      <c r="A110" s="3" t="s">
        <v>88</v>
      </c>
      <c r="B110" s="37">
        <v>145231</v>
      </c>
      <c r="C110" s="37">
        <v>542068.94200000004</v>
      </c>
      <c r="D110" s="38">
        <v>0.96699999999999997</v>
      </c>
      <c r="E110" s="37">
        <v>524180.666914</v>
      </c>
      <c r="F110" s="37">
        <v>536457.59650151397</v>
      </c>
      <c r="H110" s="37">
        <v>3693.8229200481601</v>
      </c>
      <c r="I110" s="37">
        <v>-1396.85504515094</v>
      </c>
      <c r="J110" s="37">
        <v>0</v>
      </c>
      <c r="K110" s="37">
        <v>-202866655</v>
      </c>
      <c r="M110" s="31"/>
    </row>
    <row r="111" spans="1:13" s="3" customFormat="1" ht="12.75">
      <c r="A111" s="3" t="s">
        <v>89</v>
      </c>
      <c r="B111" s="37">
        <v>52139</v>
      </c>
      <c r="C111" s="37">
        <v>359458.21399999998</v>
      </c>
      <c r="D111" s="38">
        <v>0.91400000000000003</v>
      </c>
      <c r="E111" s="37">
        <v>328544.80759600003</v>
      </c>
      <c r="F111" s="37">
        <v>336239.71456947899</v>
      </c>
      <c r="H111" s="37">
        <v>6448.9099248063603</v>
      </c>
      <c r="I111" s="37">
        <v>1358.23195960726</v>
      </c>
      <c r="J111" s="37">
        <v>70816856</v>
      </c>
      <c r="K111" s="37">
        <v>0</v>
      </c>
      <c r="M111" s="31"/>
    </row>
    <row r="112" spans="1:13" s="3" customFormat="1" ht="12.75">
      <c r="A112" s="3" t="s">
        <v>90</v>
      </c>
      <c r="B112" s="37">
        <v>26473</v>
      </c>
      <c r="C112" s="37">
        <v>119397.671</v>
      </c>
      <c r="D112" s="38">
        <v>0.96699999999999997</v>
      </c>
      <c r="E112" s="37">
        <v>115457.547857</v>
      </c>
      <c r="F112" s="37">
        <v>118161.69983141799</v>
      </c>
      <c r="H112" s="37">
        <v>4463.47976547495</v>
      </c>
      <c r="I112" s="37">
        <v>-627.19819972414803</v>
      </c>
      <c r="J112" s="37">
        <v>0</v>
      </c>
      <c r="K112" s="37">
        <v>-16603818</v>
      </c>
      <c r="M112" s="31"/>
    </row>
    <row r="113" spans="1:13" s="3" customFormat="1" ht="12.75">
      <c r="A113" s="3" t="s">
        <v>91</v>
      </c>
      <c r="B113" s="37">
        <v>15662</v>
      </c>
      <c r="C113" s="37">
        <v>70822.240999999995</v>
      </c>
      <c r="D113" s="38">
        <v>0.98899999999999999</v>
      </c>
      <c r="E113" s="37">
        <v>70043.196349000005</v>
      </c>
      <c r="F113" s="37">
        <v>71683.690636444095</v>
      </c>
      <c r="H113" s="37">
        <v>4576.9180587692599</v>
      </c>
      <c r="I113" s="37">
        <v>-513.75990642983697</v>
      </c>
      <c r="J113" s="37">
        <v>0</v>
      </c>
      <c r="K113" s="37">
        <v>-8046508</v>
      </c>
      <c r="M113" s="31"/>
    </row>
    <row r="114" spans="1:13" s="3" customFormat="1" ht="12.75">
      <c r="A114" s="3" t="s">
        <v>92</v>
      </c>
      <c r="B114" s="37">
        <v>16580</v>
      </c>
      <c r="C114" s="37">
        <v>61512.919000000002</v>
      </c>
      <c r="D114" s="38">
        <v>1.002</v>
      </c>
      <c r="E114" s="37">
        <v>61635.944838000003</v>
      </c>
      <c r="F114" s="37">
        <v>63079.531377142899</v>
      </c>
      <c r="H114" s="37">
        <v>3804.5555716008998</v>
      </c>
      <c r="I114" s="37">
        <v>-1286.1223935982</v>
      </c>
      <c r="J114" s="37">
        <v>0</v>
      </c>
      <c r="K114" s="37">
        <v>-21323909</v>
      </c>
      <c r="M114" s="31"/>
    </row>
    <row r="115" spans="1:13" s="3" customFormat="1" ht="12.75">
      <c r="A115" s="3" t="s">
        <v>93</v>
      </c>
      <c r="B115" s="37">
        <v>17591</v>
      </c>
      <c r="C115" s="37">
        <v>102204.326</v>
      </c>
      <c r="D115" s="38">
        <v>0.95499999999999996</v>
      </c>
      <c r="E115" s="37">
        <v>97605.131330000004</v>
      </c>
      <c r="F115" s="37">
        <v>99891.158649117104</v>
      </c>
      <c r="H115" s="37">
        <v>5678.5378118991002</v>
      </c>
      <c r="I115" s="37">
        <v>587.85984670000698</v>
      </c>
      <c r="J115" s="37">
        <v>10341043</v>
      </c>
      <c r="K115" s="37">
        <v>0</v>
      </c>
      <c r="M115" s="31"/>
    </row>
    <row r="116" spans="1:13" s="3" customFormat="1" ht="12.75">
      <c r="A116" s="3" t="s">
        <v>94</v>
      </c>
      <c r="B116" s="37">
        <v>84818</v>
      </c>
      <c r="C116" s="37">
        <v>489340.78200000001</v>
      </c>
      <c r="D116" s="38">
        <v>0.98699999999999999</v>
      </c>
      <c r="E116" s="37">
        <v>482979.35183399997</v>
      </c>
      <c r="F116" s="37">
        <v>494291.298017742</v>
      </c>
      <c r="H116" s="37">
        <v>5827.6698108625696</v>
      </c>
      <c r="I116" s="37">
        <v>736.99184566347799</v>
      </c>
      <c r="J116" s="37">
        <v>62510174</v>
      </c>
      <c r="K116" s="37">
        <v>0</v>
      </c>
      <c r="M116" s="31"/>
    </row>
    <row r="117" spans="1:13" s="3" customFormat="1" ht="12.75">
      <c r="A117" s="3" t="s">
        <v>95</v>
      </c>
      <c r="B117" s="37">
        <v>31387</v>
      </c>
      <c r="C117" s="37">
        <v>109564.152</v>
      </c>
      <c r="D117" s="38">
        <v>0.98799999999999999</v>
      </c>
      <c r="E117" s="37">
        <v>108249.382176</v>
      </c>
      <c r="F117" s="37">
        <v>110784.7104068</v>
      </c>
      <c r="H117" s="37">
        <v>3529.6368052633202</v>
      </c>
      <c r="I117" s="37">
        <v>-1561.0411599357701</v>
      </c>
      <c r="J117" s="37">
        <v>0</v>
      </c>
      <c r="K117" s="37">
        <v>-48996399</v>
      </c>
      <c r="M117" s="31"/>
    </row>
    <row r="118" spans="1:13" s="3" customFormat="1" ht="12.75">
      <c r="A118" s="3" t="s">
        <v>96</v>
      </c>
      <c r="B118" s="37">
        <v>45671</v>
      </c>
      <c r="C118" s="37">
        <v>204987.83199999999</v>
      </c>
      <c r="D118" s="38">
        <v>1.044</v>
      </c>
      <c r="E118" s="37">
        <v>214007.296608</v>
      </c>
      <c r="F118" s="37">
        <v>219019.59995588701</v>
      </c>
      <c r="H118" s="37">
        <v>4795.5945776507397</v>
      </c>
      <c r="I118" s="37">
        <v>-295.08338754835898</v>
      </c>
      <c r="J118" s="37">
        <v>0</v>
      </c>
      <c r="K118" s="37">
        <v>-13476753</v>
      </c>
      <c r="M118" s="31"/>
    </row>
    <row r="119" spans="1:13" s="3" customFormat="1" ht="12.75">
      <c r="A119" s="3" t="s">
        <v>97</v>
      </c>
      <c r="B119" s="37">
        <v>24653</v>
      </c>
      <c r="C119" s="37">
        <v>71706.464999999997</v>
      </c>
      <c r="D119" s="38">
        <v>0.83799999999999997</v>
      </c>
      <c r="E119" s="37">
        <v>60090.017670000001</v>
      </c>
      <c r="F119" s="37">
        <v>61497.396771160304</v>
      </c>
      <c r="H119" s="37">
        <v>2494.5198057502298</v>
      </c>
      <c r="I119" s="37">
        <v>-2596.1581594488698</v>
      </c>
      <c r="J119" s="37">
        <v>0</v>
      </c>
      <c r="K119" s="37">
        <v>-64003087</v>
      </c>
      <c r="M119" s="31"/>
    </row>
    <row r="120" spans="1:13" s="3" customFormat="1" ht="12.75">
      <c r="A120" s="3" t="s">
        <v>98</v>
      </c>
      <c r="B120" s="37">
        <v>122949</v>
      </c>
      <c r="C120" s="37">
        <v>587877.87100000004</v>
      </c>
      <c r="D120" s="38">
        <v>1.024</v>
      </c>
      <c r="E120" s="37">
        <v>601986.93990400003</v>
      </c>
      <c r="F120" s="37">
        <v>616086.18419188005</v>
      </c>
      <c r="H120" s="37">
        <v>5010.9084595391596</v>
      </c>
      <c r="I120" s="37">
        <v>-79.769505659936797</v>
      </c>
      <c r="J120" s="37">
        <v>0</v>
      </c>
      <c r="K120" s="37">
        <v>-9807581</v>
      </c>
      <c r="M120" s="31"/>
    </row>
    <row r="121" spans="1:13" s="3" customFormat="1" ht="12.75">
      <c r="A121" s="3" t="s">
        <v>99</v>
      </c>
      <c r="B121" s="37">
        <v>338582</v>
      </c>
      <c r="C121" s="37">
        <v>1458806.899</v>
      </c>
      <c r="D121" s="38">
        <v>0.995</v>
      </c>
      <c r="E121" s="37">
        <v>1451512.8645049999</v>
      </c>
      <c r="F121" s="37">
        <v>1485509.0081205401</v>
      </c>
      <c r="H121" s="37">
        <v>4387.4423570081699</v>
      </c>
      <c r="I121" s="37">
        <v>-703.23560819092404</v>
      </c>
      <c r="J121" s="37">
        <v>0</v>
      </c>
      <c r="K121" s="37">
        <v>-238102919</v>
      </c>
      <c r="M121" s="31"/>
    </row>
    <row r="122" spans="1:13" s="3" customFormat="1" ht="12.75">
      <c r="A122" s="3" t="s">
        <v>100</v>
      </c>
      <c r="B122" s="37">
        <v>13255</v>
      </c>
      <c r="C122" s="37">
        <v>59507.213000000003</v>
      </c>
      <c r="D122" s="38">
        <v>0.84299999999999997</v>
      </c>
      <c r="E122" s="37">
        <v>50164.580559000002</v>
      </c>
      <c r="F122" s="37">
        <v>51339.4942141254</v>
      </c>
      <c r="H122" s="37">
        <v>3873.2172172105202</v>
      </c>
      <c r="I122" s="37">
        <v>-1217.4607479885799</v>
      </c>
      <c r="J122" s="37">
        <v>0</v>
      </c>
      <c r="K122" s="37">
        <v>-16137442</v>
      </c>
      <c r="M122" s="31"/>
    </row>
    <row r="123" spans="1:13" s="3" customFormat="1" ht="12.75">
      <c r="A123" s="3" t="s">
        <v>101</v>
      </c>
      <c r="B123" s="37">
        <v>7463</v>
      </c>
      <c r="C123" s="37">
        <v>27094.541000000001</v>
      </c>
      <c r="D123" s="38">
        <v>0.82299999999999995</v>
      </c>
      <c r="E123" s="37">
        <v>22298.807242999999</v>
      </c>
      <c r="F123" s="37">
        <v>22821.071614213</v>
      </c>
      <c r="H123" s="37">
        <v>3057.8951647076201</v>
      </c>
      <c r="I123" s="37">
        <v>-2032.78280049147</v>
      </c>
      <c r="J123" s="37">
        <v>0</v>
      </c>
      <c r="K123" s="37">
        <v>-15170658</v>
      </c>
      <c r="M123" s="31"/>
    </row>
    <row r="124" spans="1:13" s="3" customFormat="1" ht="12.75">
      <c r="A124" s="3" t="s">
        <v>102</v>
      </c>
      <c r="B124" s="37">
        <v>19317</v>
      </c>
      <c r="C124" s="37">
        <v>100129.698</v>
      </c>
      <c r="D124" s="38">
        <v>0.995</v>
      </c>
      <c r="E124" s="37">
        <v>99629.049509999997</v>
      </c>
      <c r="F124" s="37">
        <v>101962.47938048</v>
      </c>
      <c r="H124" s="37">
        <v>5278.3806688657596</v>
      </c>
      <c r="I124" s="37">
        <v>187.70270366666401</v>
      </c>
      <c r="J124" s="37">
        <v>3625853</v>
      </c>
      <c r="K124" s="37">
        <v>0</v>
      </c>
      <c r="M124" s="31"/>
    </row>
    <row r="125" spans="1:13" s="3" customFormat="1" ht="12.75">
      <c r="A125" s="3" t="s">
        <v>103</v>
      </c>
      <c r="B125" s="37">
        <v>19167</v>
      </c>
      <c r="C125" s="37">
        <v>86526.085000000006</v>
      </c>
      <c r="D125" s="38">
        <v>1.04</v>
      </c>
      <c r="E125" s="37">
        <v>89987.128400000001</v>
      </c>
      <c r="F125" s="37">
        <v>92094.733103648105</v>
      </c>
      <c r="H125" s="37">
        <v>4804.8590339462698</v>
      </c>
      <c r="I125" s="37">
        <v>-285.81893125282699</v>
      </c>
      <c r="J125" s="37">
        <v>0</v>
      </c>
      <c r="K125" s="37">
        <v>-5478291</v>
      </c>
      <c r="M125" s="31"/>
    </row>
    <row r="126" spans="1:13" s="3" customFormat="1" ht="12.75">
      <c r="A126" s="3" t="s">
        <v>104</v>
      </c>
      <c r="B126" s="37">
        <v>15739</v>
      </c>
      <c r="C126" s="37">
        <v>50021.482000000004</v>
      </c>
      <c r="D126" s="38">
        <v>1.02</v>
      </c>
      <c r="E126" s="37">
        <v>51021.911639999998</v>
      </c>
      <c r="F126" s="37">
        <v>52216.905000423598</v>
      </c>
      <c r="H126" s="37">
        <v>3317.6761548016798</v>
      </c>
      <c r="I126" s="37">
        <v>-1773.0018103974201</v>
      </c>
      <c r="J126" s="37">
        <v>0</v>
      </c>
      <c r="K126" s="37">
        <v>-27905275</v>
      </c>
      <c r="M126" s="31"/>
    </row>
    <row r="127" spans="1:13" s="3" customFormat="1" ht="12.75">
      <c r="A127" s="3" t="s">
        <v>105</v>
      </c>
      <c r="B127" s="37">
        <v>24633</v>
      </c>
      <c r="C127" s="37">
        <v>81630.857999999993</v>
      </c>
      <c r="D127" s="38">
        <v>0.98199999999999998</v>
      </c>
      <c r="E127" s="37">
        <v>80161.502556000007</v>
      </c>
      <c r="F127" s="37">
        <v>82038.979511232203</v>
      </c>
      <c r="H127" s="37">
        <v>3330.4501892271401</v>
      </c>
      <c r="I127" s="37">
        <v>-1760.22777597195</v>
      </c>
      <c r="J127" s="37">
        <v>0</v>
      </c>
      <c r="K127" s="37">
        <v>-43359691</v>
      </c>
      <c r="M127" s="31"/>
    </row>
    <row r="128" spans="1:13" s="3" customFormat="1" ht="12.75">
      <c r="A128" s="3" t="s">
        <v>106</v>
      </c>
      <c r="B128" s="37">
        <v>14128</v>
      </c>
      <c r="C128" s="37">
        <v>61593.222000000002</v>
      </c>
      <c r="D128" s="38">
        <v>1.129</v>
      </c>
      <c r="E128" s="37">
        <v>69538.747638000001</v>
      </c>
      <c r="F128" s="37">
        <v>71167.427141541601</v>
      </c>
      <c r="H128" s="37">
        <v>5037.3320456923602</v>
      </c>
      <c r="I128" s="37">
        <v>-53.345919506737999</v>
      </c>
      <c r="J128" s="37">
        <v>0</v>
      </c>
      <c r="K128" s="37">
        <v>-753671</v>
      </c>
      <c r="M128" s="31"/>
    </row>
    <row r="129" spans="1:13" s="3" customFormat="1" ht="12.75">
      <c r="A129" s="3" t="s">
        <v>107</v>
      </c>
      <c r="B129" s="37">
        <v>21525</v>
      </c>
      <c r="C129" s="37">
        <v>63749.14</v>
      </c>
      <c r="D129" s="38">
        <v>0.99399999999999999</v>
      </c>
      <c r="E129" s="37">
        <v>63366.64516</v>
      </c>
      <c r="F129" s="37">
        <v>64850.766742366402</v>
      </c>
      <c r="H129" s="37">
        <v>3012.8114630599998</v>
      </c>
      <c r="I129" s="37">
        <v>-2077.8665021390998</v>
      </c>
      <c r="J129" s="37">
        <v>0</v>
      </c>
      <c r="K129" s="37">
        <v>-44726076</v>
      </c>
      <c r="M129" s="31"/>
    </row>
    <row r="130" spans="1:13" s="3" customFormat="1" ht="12.75">
      <c r="A130" s="3" t="s">
        <v>108</v>
      </c>
      <c r="B130" s="37">
        <v>13507</v>
      </c>
      <c r="C130" s="37">
        <v>65058.843000000001</v>
      </c>
      <c r="D130" s="38">
        <v>0.90100000000000002</v>
      </c>
      <c r="E130" s="37">
        <v>58618.017543000002</v>
      </c>
      <c r="F130" s="37">
        <v>59990.920664688601</v>
      </c>
      <c r="H130" s="37">
        <v>4441.4689172050503</v>
      </c>
      <c r="I130" s="37">
        <v>-649.209047994044</v>
      </c>
      <c r="J130" s="37">
        <v>0</v>
      </c>
      <c r="K130" s="37">
        <v>-8768867</v>
      </c>
      <c r="M130" s="31"/>
    </row>
    <row r="131" spans="1:13" s="3" customFormat="1" ht="12.75">
      <c r="A131" s="3" t="s">
        <v>109</v>
      </c>
      <c r="B131" s="37">
        <v>44820</v>
      </c>
      <c r="C131" s="37">
        <v>226159.62700000001</v>
      </c>
      <c r="D131" s="38">
        <v>0.91500000000000004</v>
      </c>
      <c r="E131" s="37">
        <v>206936.058705</v>
      </c>
      <c r="F131" s="37">
        <v>211782.74531936101</v>
      </c>
      <c r="H131" s="37">
        <v>4725.18396517985</v>
      </c>
      <c r="I131" s="37">
        <v>-365.494000019243</v>
      </c>
      <c r="J131" s="37">
        <v>0</v>
      </c>
      <c r="K131" s="37">
        <v>-16381441</v>
      </c>
      <c r="M131" s="31"/>
    </row>
    <row r="132" spans="1:13" s="3" customFormat="1" ht="12.75">
      <c r="A132" s="3" t="s">
        <v>110</v>
      </c>
      <c r="B132" s="37">
        <v>36494</v>
      </c>
      <c r="C132" s="37">
        <v>94589.1</v>
      </c>
      <c r="D132" s="38">
        <v>0.95799999999999996</v>
      </c>
      <c r="E132" s="37">
        <v>90616.357799999998</v>
      </c>
      <c r="F132" s="37">
        <v>92738.699798489004</v>
      </c>
      <c r="H132" s="37">
        <v>2541.2040280179999</v>
      </c>
      <c r="I132" s="37">
        <v>-2549.4739371810902</v>
      </c>
      <c r="J132" s="37">
        <v>0</v>
      </c>
      <c r="K132" s="37">
        <v>-93040502</v>
      </c>
      <c r="M132" s="31"/>
    </row>
    <row r="133" spans="1:13" s="3" customFormat="1" ht="12.75">
      <c r="A133" s="3" t="s">
        <v>111</v>
      </c>
      <c r="B133" s="37">
        <v>30177</v>
      </c>
      <c r="C133" s="37">
        <v>140845.53899999999</v>
      </c>
      <c r="D133" s="38">
        <v>0.94299999999999995</v>
      </c>
      <c r="E133" s="37">
        <v>132817.34327700001</v>
      </c>
      <c r="F133" s="37">
        <v>135928.08213925501</v>
      </c>
      <c r="H133" s="37">
        <v>4504.3603452714096</v>
      </c>
      <c r="I133" s="37">
        <v>-586.31761992768099</v>
      </c>
      <c r="J133" s="37">
        <v>0</v>
      </c>
      <c r="K133" s="37">
        <v>-17693307</v>
      </c>
      <c r="M133" s="31"/>
    </row>
    <row r="134" spans="1:13" s="3" customFormat="1" ht="12.75">
      <c r="A134" s="3" t="s">
        <v>112</v>
      </c>
      <c r="B134" s="37">
        <v>15956</v>
      </c>
      <c r="C134" s="37">
        <v>67755.540999999997</v>
      </c>
      <c r="D134" s="38">
        <v>0.93400000000000005</v>
      </c>
      <c r="E134" s="37">
        <v>63283.675294000001</v>
      </c>
      <c r="F134" s="37">
        <v>64765.8536242263</v>
      </c>
      <c r="H134" s="37">
        <v>4059.02817900641</v>
      </c>
      <c r="I134" s="37">
        <v>-1031.64978619268</v>
      </c>
      <c r="J134" s="37">
        <v>0</v>
      </c>
      <c r="K134" s="37">
        <v>-16461004</v>
      </c>
      <c r="M134" s="31"/>
    </row>
    <row r="135" spans="1:13" s="3" customFormat="1" ht="12.75">
      <c r="A135" s="3" t="s">
        <v>113</v>
      </c>
      <c r="B135" s="37">
        <v>42094</v>
      </c>
      <c r="C135" s="37">
        <v>192421.61799999999</v>
      </c>
      <c r="D135" s="38">
        <v>1.0669999999999999</v>
      </c>
      <c r="E135" s="37">
        <v>205313.86640599999</v>
      </c>
      <c r="F135" s="37">
        <v>210122.55936304099</v>
      </c>
      <c r="H135" s="37">
        <v>4991.7460769478203</v>
      </c>
      <c r="I135" s="37">
        <v>-98.931888251276206</v>
      </c>
      <c r="J135" s="37">
        <v>0</v>
      </c>
      <c r="K135" s="37">
        <v>-4164439</v>
      </c>
      <c r="M135" s="31"/>
    </row>
    <row r="136" spans="1:13" s="3" customFormat="1" ht="12.75">
      <c r="A136" s="3" t="s">
        <v>114</v>
      </c>
      <c r="B136" s="37">
        <v>10157</v>
      </c>
      <c r="C136" s="37">
        <v>43837.048999999999</v>
      </c>
      <c r="D136" s="38">
        <v>0.99099999999999999</v>
      </c>
      <c r="E136" s="37">
        <v>43442.515558999999</v>
      </c>
      <c r="F136" s="37">
        <v>44459.990521902102</v>
      </c>
      <c r="H136" s="37">
        <v>4377.2758217881301</v>
      </c>
      <c r="I136" s="37">
        <v>-713.402143410961</v>
      </c>
      <c r="J136" s="37">
        <v>0</v>
      </c>
      <c r="K136" s="37">
        <v>-7246026</v>
      </c>
      <c r="M136" s="31"/>
    </row>
    <row r="137" spans="1:13" s="3" customFormat="1" ht="12.75">
      <c r="A137" s="3" t="s">
        <v>115</v>
      </c>
      <c r="B137" s="37">
        <v>14898</v>
      </c>
      <c r="C137" s="37">
        <v>80862.498999999996</v>
      </c>
      <c r="D137" s="38">
        <v>0.99299999999999999</v>
      </c>
      <c r="E137" s="37">
        <v>80296.461507</v>
      </c>
      <c r="F137" s="37">
        <v>82177.0993600738</v>
      </c>
      <c r="H137" s="37">
        <v>5515.9819680543596</v>
      </c>
      <c r="I137" s="37">
        <v>425.30400285526201</v>
      </c>
      <c r="J137" s="37">
        <v>6336179</v>
      </c>
      <c r="K137" s="37">
        <v>0</v>
      </c>
      <c r="M137" s="31"/>
    </row>
    <row r="138" spans="1:13" s="3" customFormat="1" ht="25.5">
      <c r="A138" s="7" t="s">
        <v>279</v>
      </c>
      <c r="B138" s="37">
        <v>44625</v>
      </c>
      <c r="C138" s="37">
        <v>233024.61799999999</v>
      </c>
      <c r="D138" s="38">
        <v>1.0289999999999999</v>
      </c>
      <c r="E138" s="37">
        <v>239782.33192200001</v>
      </c>
      <c r="F138" s="37">
        <v>245398.31700337899</v>
      </c>
      <c r="H138" s="37">
        <v>5499.1219496555505</v>
      </c>
      <c r="I138" s="37">
        <v>408.44398445645101</v>
      </c>
      <c r="J138" s="37">
        <v>18226813</v>
      </c>
      <c r="K138" s="37">
        <v>0</v>
      </c>
      <c r="M138" s="31"/>
    </row>
    <row r="139" spans="1:13" s="3" customFormat="1" ht="12.75">
      <c r="A139" s="3" t="s">
        <v>116</v>
      </c>
      <c r="B139" s="37">
        <v>101175</v>
      </c>
      <c r="C139" s="37">
        <v>470395.18</v>
      </c>
      <c r="D139" s="38">
        <v>1.093</v>
      </c>
      <c r="E139" s="37">
        <v>514141.93174000003</v>
      </c>
      <c r="F139" s="37">
        <v>526183.74230718706</v>
      </c>
      <c r="H139" s="37">
        <v>5200.7288589788704</v>
      </c>
      <c r="I139" s="37">
        <v>110.050893779776</v>
      </c>
      <c r="J139" s="37">
        <v>11134399</v>
      </c>
      <c r="K139" s="37">
        <v>0</v>
      </c>
      <c r="M139" s="31"/>
    </row>
    <row r="140" spans="1:13" s="3" customFormat="1" ht="12.75">
      <c r="A140" s="3" t="s">
        <v>117</v>
      </c>
      <c r="B140" s="37">
        <v>10929</v>
      </c>
      <c r="C140" s="37">
        <v>41987.786999999997</v>
      </c>
      <c r="D140" s="38">
        <v>1.0740000000000001</v>
      </c>
      <c r="E140" s="37">
        <v>45094.883238000002</v>
      </c>
      <c r="F140" s="37">
        <v>46151.058601218603</v>
      </c>
      <c r="H140" s="37">
        <v>4222.8070821867204</v>
      </c>
      <c r="I140" s="37">
        <v>-867.87088301237804</v>
      </c>
      <c r="J140" s="37">
        <v>0</v>
      </c>
      <c r="K140" s="37">
        <v>-9484961</v>
      </c>
      <c r="M140" s="31"/>
    </row>
    <row r="141" spans="1:13" s="3" customFormat="1" ht="12.75">
      <c r="A141" s="3" t="s">
        <v>118</v>
      </c>
      <c r="B141" s="37">
        <v>83217</v>
      </c>
      <c r="C141" s="37">
        <v>331826.174</v>
      </c>
      <c r="D141" s="38">
        <v>1.1910000000000001</v>
      </c>
      <c r="E141" s="37">
        <v>395204.97323399998</v>
      </c>
      <c r="F141" s="37">
        <v>404461.13992475899</v>
      </c>
      <c r="H141" s="37">
        <v>4860.31868397994</v>
      </c>
      <c r="I141" s="37">
        <v>-230.35928121915501</v>
      </c>
      <c r="J141" s="37">
        <v>0</v>
      </c>
      <c r="K141" s="37">
        <v>-19169808</v>
      </c>
      <c r="M141" s="31"/>
    </row>
    <row r="142" spans="1:13" s="3" customFormat="1" ht="12.75">
      <c r="A142" s="3" t="s">
        <v>119</v>
      </c>
      <c r="B142" s="37">
        <v>25426</v>
      </c>
      <c r="C142" s="37">
        <v>129548.726</v>
      </c>
      <c r="D142" s="38">
        <v>0.98199999999999998</v>
      </c>
      <c r="E142" s="37">
        <v>127216.84893199999</v>
      </c>
      <c r="F142" s="37">
        <v>130196.41760987299</v>
      </c>
      <c r="H142" s="37">
        <v>5120.6016522407399</v>
      </c>
      <c r="I142" s="37">
        <v>29.9236870416416</v>
      </c>
      <c r="J142" s="37">
        <v>760840</v>
      </c>
      <c r="K142" s="37">
        <v>0</v>
      </c>
      <c r="M142" s="31"/>
    </row>
    <row r="143" spans="1:13" s="3" customFormat="1" ht="12.75">
      <c r="A143" s="3" t="s">
        <v>120</v>
      </c>
      <c r="B143" s="37">
        <v>63481</v>
      </c>
      <c r="C143" s="37">
        <v>247851.71599999999</v>
      </c>
      <c r="D143" s="38">
        <v>1.03</v>
      </c>
      <c r="E143" s="37">
        <v>255287.26748000001</v>
      </c>
      <c r="F143" s="37">
        <v>261266.39644309599</v>
      </c>
      <c r="H143" s="37">
        <v>4115.6628982387901</v>
      </c>
      <c r="I143" s="37">
        <v>-975.01506696030697</v>
      </c>
      <c r="J143" s="37">
        <v>0</v>
      </c>
      <c r="K143" s="37">
        <v>-61894931</v>
      </c>
      <c r="M143" s="31"/>
    </row>
    <row r="144" spans="1:13" s="3" customFormat="1" ht="25.5">
      <c r="A144" s="7" t="s">
        <v>280</v>
      </c>
      <c r="B144" s="37">
        <v>30797</v>
      </c>
      <c r="C144" s="37">
        <v>145063.85</v>
      </c>
      <c r="D144" s="38">
        <v>1.133</v>
      </c>
      <c r="E144" s="37">
        <v>164357.34205000001</v>
      </c>
      <c r="F144" s="37">
        <v>168206.784890802</v>
      </c>
      <c r="H144" s="37">
        <v>5461.7912423548296</v>
      </c>
      <c r="I144" s="37">
        <v>371.11327715573401</v>
      </c>
      <c r="J144" s="37">
        <v>11429176</v>
      </c>
      <c r="K144" s="37">
        <v>0</v>
      </c>
      <c r="M144" s="31"/>
    </row>
    <row r="145" spans="1:13" s="3" customFormat="1" ht="12.75">
      <c r="A145" s="3" t="s">
        <v>121</v>
      </c>
      <c r="B145" s="37">
        <v>40934</v>
      </c>
      <c r="C145" s="37">
        <v>250375.75099999999</v>
      </c>
      <c r="D145" s="38">
        <v>0.98199999999999998</v>
      </c>
      <c r="E145" s="37">
        <v>245868.987482</v>
      </c>
      <c r="F145" s="37">
        <v>251627.529216934</v>
      </c>
      <c r="H145" s="37">
        <v>6147.1522259474796</v>
      </c>
      <c r="I145" s="37">
        <v>1056.4742607483799</v>
      </c>
      <c r="J145" s="37">
        <v>43245717</v>
      </c>
      <c r="K145" s="37">
        <v>0</v>
      </c>
      <c r="M145" s="31"/>
    </row>
    <row r="146" spans="1:13" s="3" customFormat="1" ht="12.75">
      <c r="A146" s="3" t="s">
        <v>122</v>
      </c>
      <c r="B146" s="37">
        <v>9867</v>
      </c>
      <c r="C146" s="37">
        <v>44886.201999999997</v>
      </c>
      <c r="D146" s="38">
        <v>0.995</v>
      </c>
      <c r="E146" s="37">
        <v>44661.770989999997</v>
      </c>
      <c r="F146" s="37">
        <v>45707.802353434199</v>
      </c>
      <c r="H146" s="37">
        <v>4632.3910361238704</v>
      </c>
      <c r="I146" s="37">
        <v>-458.28692907522998</v>
      </c>
      <c r="J146" s="37">
        <v>0</v>
      </c>
      <c r="K146" s="37">
        <v>-4521917</v>
      </c>
      <c r="M146" s="31"/>
    </row>
    <row r="147" spans="1:13" s="3" customFormat="1" ht="12.75">
      <c r="A147" s="3" t="s">
        <v>123</v>
      </c>
      <c r="B147" s="37">
        <v>9403</v>
      </c>
      <c r="C147" s="37">
        <v>36988.523000000001</v>
      </c>
      <c r="D147" s="38">
        <v>1.1659999999999999</v>
      </c>
      <c r="E147" s="37">
        <v>43128.617817999999</v>
      </c>
      <c r="F147" s="37">
        <v>44138.740925507198</v>
      </c>
      <c r="H147" s="37">
        <v>4694.11261570852</v>
      </c>
      <c r="I147" s="37">
        <v>-396.56534949057499</v>
      </c>
      <c r="J147" s="37">
        <v>0</v>
      </c>
      <c r="K147" s="37">
        <v>-3728904</v>
      </c>
      <c r="M147" s="31"/>
    </row>
    <row r="148" spans="1:13" s="3" customFormat="1" ht="12.75">
      <c r="A148" s="3" t="s">
        <v>124</v>
      </c>
      <c r="B148" s="37">
        <v>112121</v>
      </c>
      <c r="C148" s="37">
        <v>564793.31000000006</v>
      </c>
      <c r="D148" s="38">
        <v>0.96199999999999997</v>
      </c>
      <c r="E148" s="37">
        <v>543331.16422000004</v>
      </c>
      <c r="F148" s="37">
        <v>556056.62104598596</v>
      </c>
      <c r="H148" s="37">
        <v>4959.4333001488203</v>
      </c>
      <c r="I148" s="37">
        <v>-131.244665050272</v>
      </c>
      <c r="J148" s="37">
        <v>0</v>
      </c>
      <c r="K148" s="37">
        <v>-14715283</v>
      </c>
      <c r="M148" s="31"/>
    </row>
    <row r="149" spans="1:13" s="3" customFormat="1" ht="12.75">
      <c r="A149" s="3" t="s">
        <v>125</v>
      </c>
      <c r="B149" s="37">
        <v>4807</v>
      </c>
      <c r="C149" s="37">
        <v>38551.610999999997</v>
      </c>
      <c r="D149" s="38">
        <v>0.92800000000000005</v>
      </c>
      <c r="E149" s="37">
        <v>35775.895008</v>
      </c>
      <c r="F149" s="37">
        <v>36613.808673395702</v>
      </c>
      <c r="H149" s="37">
        <v>7616.7690188050201</v>
      </c>
      <c r="I149" s="37">
        <v>2526.09105360593</v>
      </c>
      <c r="J149" s="37">
        <v>12142920</v>
      </c>
      <c r="K149" s="37">
        <v>0</v>
      </c>
      <c r="M149" s="31"/>
    </row>
    <row r="150" spans="1:13" s="3" customFormat="1" ht="12.75">
      <c r="A150" s="3" t="s">
        <v>126</v>
      </c>
      <c r="B150" s="37">
        <v>5671</v>
      </c>
      <c r="C150" s="37">
        <v>35530.468999999997</v>
      </c>
      <c r="D150" s="38">
        <v>0.86199999999999999</v>
      </c>
      <c r="E150" s="37">
        <v>30627.264277999999</v>
      </c>
      <c r="F150" s="37">
        <v>31344.590937933601</v>
      </c>
      <c r="H150" s="37">
        <v>5527.1717400693997</v>
      </c>
      <c r="I150" s="37">
        <v>436.49377487030898</v>
      </c>
      <c r="J150" s="37">
        <v>2475356</v>
      </c>
      <c r="K150" s="37">
        <v>0</v>
      </c>
      <c r="M150" s="31"/>
    </row>
    <row r="151" spans="1:13" s="3" customFormat="1" ht="12.75">
      <c r="A151" s="3" t="s">
        <v>127</v>
      </c>
      <c r="B151" s="37">
        <v>33145</v>
      </c>
      <c r="C151" s="37">
        <v>188860.69899999999</v>
      </c>
      <c r="D151" s="38">
        <v>0.95299999999999996</v>
      </c>
      <c r="E151" s="37">
        <v>179984.246147</v>
      </c>
      <c r="F151" s="37">
        <v>184199.68951658701</v>
      </c>
      <c r="H151" s="37">
        <v>5557.3899386509902</v>
      </c>
      <c r="I151" s="37">
        <v>466.71197345190001</v>
      </c>
      <c r="J151" s="37">
        <v>15469168</v>
      </c>
      <c r="K151" s="37">
        <v>0</v>
      </c>
      <c r="M151" s="31"/>
    </row>
    <row r="152" spans="1:13" s="3" customFormat="1" ht="12.75">
      <c r="A152" s="3" t="s">
        <v>128</v>
      </c>
      <c r="B152" s="37">
        <v>6596</v>
      </c>
      <c r="C152" s="37">
        <v>22066.978999999999</v>
      </c>
      <c r="D152" s="38">
        <v>1.0569999999999999</v>
      </c>
      <c r="E152" s="37">
        <v>23324.796803000001</v>
      </c>
      <c r="F152" s="37">
        <v>23871.091060053299</v>
      </c>
      <c r="H152" s="37">
        <v>3619.0253274792799</v>
      </c>
      <c r="I152" s="37">
        <v>-1471.6526377198199</v>
      </c>
      <c r="J152" s="37">
        <v>0</v>
      </c>
      <c r="K152" s="37">
        <v>-9707021</v>
      </c>
      <c r="M152" s="31"/>
    </row>
    <row r="153" spans="1:13" s="3" customFormat="1" ht="12.75">
      <c r="A153" s="3" t="s">
        <v>129</v>
      </c>
      <c r="B153" s="37">
        <v>5705</v>
      </c>
      <c r="C153" s="37">
        <v>40084.732000000004</v>
      </c>
      <c r="D153" s="38">
        <v>0.94199999999999995</v>
      </c>
      <c r="E153" s="37">
        <v>37759.817543999998</v>
      </c>
      <c r="F153" s="37">
        <v>38644.197015593702</v>
      </c>
      <c r="H153" s="37">
        <v>6773.7418081671703</v>
      </c>
      <c r="I153" s="37">
        <v>1683.0638429680801</v>
      </c>
      <c r="J153" s="37">
        <v>9601879</v>
      </c>
      <c r="K153" s="37">
        <v>0</v>
      </c>
      <c r="M153" s="31"/>
    </row>
    <row r="154" spans="1:13" s="3" customFormat="1" ht="12.75">
      <c r="A154" s="3" t="s">
        <v>130</v>
      </c>
      <c r="B154" s="37">
        <v>5258</v>
      </c>
      <c r="C154" s="37">
        <v>27314.839</v>
      </c>
      <c r="D154" s="38">
        <v>0.93600000000000005</v>
      </c>
      <c r="E154" s="37">
        <v>25566.689304</v>
      </c>
      <c r="F154" s="37">
        <v>26165.491328155102</v>
      </c>
      <c r="H154" s="37">
        <v>4976.3201460926302</v>
      </c>
      <c r="I154" s="37">
        <v>-114.35781910646401</v>
      </c>
      <c r="J154" s="37">
        <v>0</v>
      </c>
      <c r="K154" s="37">
        <v>-601293</v>
      </c>
      <c r="M154" s="31"/>
    </row>
    <row r="155" spans="1:13" s="3" customFormat="1" ht="12.75">
      <c r="A155" s="3" t="s">
        <v>131</v>
      </c>
      <c r="B155" s="37">
        <v>571153</v>
      </c>
      <c r="C155" s="37">
        <v>2655698.7170000002</v>
      </c>
      <c r="D155" s="38">
        <v>1.133</v>
      </c>
      <c r="E155" s="37">
        <v>3008906.6463609999</v>
      </c>
      <c r="F155" s="37">
        <v>3079378.7895826399</v>
      </c>
      <c r="H155" s="37">
        <v>5391.5129388843898</v>
      </c>
      <c r="I155" s="37">
        <v>300.83497368529498</v>
      </c>
      <c r="J155" s="37">
        <v>171822798</v>
      </c>
      <c r="K155" s="37">
        <v>0</v>
      </c>
      <c r="M155" s="31"/>
    </row>
    <row r="156" spans="1:13" s="3" customFormat="1" ht="12.75">
      <c r="A156" s="3" t="s">
        <v>132</v>
      </c>
      <c r="B156" s="37">
        <v>13271</v>
      </c>
      <c r="C156" s="37">
        <v>56111.233999999997</v>
      </c>
      <c r="D156" s="38">
        <v>1.103</v>
      </c>
      <c r="E156" s="37">
        <v>61890.691101999997</v>
      </c>
      <c r="F156" s="37">
        <v>63340.244099166302</v>
      </c>
      <c r="H156" s="37">
        <v>4772.8312937356905</v>
      </c>
      <c r="I156" s="37">
        <v>-317.846671463409</v>
      </c>
      <c r="J156" s="37">
        <v>0</v>
      </c>
      <c r="K156" s="37">
        <v>-4218143</v>
      </c>
      <c r="M156" s="31"/>
    </row>
    <row r="157" spans="1:13" s="3" customFormat="1" ht="12.75">
      <c r="A157" s="3" t="s">
        <v>133</v>
      </c>
      <c r="B157" s="37">
        <v>9482</v>
      </c>
      <c r="C157" s="37">
        <v>34780.538</v>
      </c>
      <c r="D157" s="38">
        <v>0.999</v>
      </c>
      <c r="E157" s="37">
        <v>34745.757462000001</v>
      </c>
      <c r="F157" s="37">
        <v>35559.544090830001</v>
      </c>
      <c r="H157" s="37">
        <v>3750.2155759154198</v>
      </c>
      <c r="I157" s="37">
        <v>-1340.4623892836801</v>
      </c>
      <c r="J157" s="37">
        <v>0</v>
      </c>
      <c r="K157" s="37">
        <v>-12710264</v>
      </c>
      <c r="M157" s="31"/>
    </row>
    <row r="158" spans="1:13" s="3" customFormat="1" ht="12.75">
      <c r="A158" s="3" t="s">
        <v>134</v>
      </c>
      <c r="B158" s="37">
        <v>9160</v>
      </c>
      <c r="C158" s="37">
        <v>49420.697</v>
      </c>
      <c r="D158" s="38">
        <v>0.90200000000000002</v>
      </c>
      <c r="E158" s="37">
        <v>44577.468694000003</v>
      </c>
      <c r="F158" s="37">
        <v>45621.525598211701</v>
      </c>
      <c r="H158" s="37">
        <v>4980.5158950012701</v>
      </c>
      <c r="I158" s="37">
        <v>-110.162070197822</v>
      </c>
      <c r="J158" s="37">
        <v>0</v>
      </c>
      <c r="K158" s="37">
        <v>-1009085</v>
      </c>
      <c r="M158" s="31"/>
    </row>
    <row r="159" spans="1:13" s="3" customFormat="1" ht="12.75">
      <c r="A159" s="3" t="s">
        <v>135</v>
      </c>
      <c r="B159" s="37">
        <v>37747</v>
      </c>
      <c r="C159" s="37">
        <v>173118.90299999999</v>
      </c>
      <c r="D159" s="38">
        <v>1.0569999999999999</v>
      </c>
      <c r="E159" s="37">
        <v>182986.680471</v>
      </c>
      <c r="F159" s="37">
        <v>187272.44439438399</v>
      </c>
      <c r="H159" s="37">
        <v>4961.2537259751498</v>
      </c>
      <c r="I159" s="37">
        <v>-129.42423922394801</v>
      </c>
      <c r="J159" s="37">
        <v>0</v>
      </c>
      <c r="K159" s="37">
        <v>-4885377</v>
      </c>
      <c r="M159" s="31"/>
    </row>
    <row r="160" spans="1:13" s="3" customFormat="1" ht="12.75">
      <c r="A160" s="3" t="s">
        <v>136</v>
      </c>
      <c r="B160" s="37">
        <v>6968</v>
      </c>
      <c r="C160" s="37">
        <v>22942.53</v>
      </c>
      <c r="D160" s="38">
        <v>1.1830000000000001</v>
      </c>
      <c r="E160" s="37">
        <v>27141.012989999999</v>
      </c>
      <c r="F160" s="37">
        <v>27776.687532088199</v>
      </c>
      <c r="H160" s="37">
        <v>3986.32140242367</v>
      </c>
      <c r="I160" s="37">
        <v>-1104.3565627754199</v>
      </c>
      <c r="J160" s="37">
        <v>0</v>
      </c>
      <c r="K160" s="37">
        <v>-7695157</v>
      </c>
      <c r="M160" s="31"/>
    </row>
    <row r="161" spans="1:13" s="3" customFormat="1" ht="12.75">
      <c r="A161" s="3" t="s">
        <v>137</v>
      </c>
      <c r="B161" s="37">
        <v>44890</v>
      </c>
      <c r="C161" s="37">
        <v>211279.807</v>
      </c>
      <c r="D161" s="38">
        <v>1.087</v>
      </c>
      <c r="E161" s="37">
        <v>229661.15020900001</v>
      </c>
      <c r="F161" s="37">
        <v>235040.08527484801</v>
      </c>
      <c r="H161" s="37">
        <v>5235.9119018678502</v>
      </c>
      <c r="I161" s="37">
        <v>145.23393666875899</v>
      </c>
      <c r="J161" s="37">
        <v>6519551</v>
      </c>
      <c r="K161" s="37">
        <v>0</v>
      </c>
      <c r="M161" s="31"/>
    </row>
    <row r="162" spans="1:13" s="3" customFormat="1" ht="12.75">
      <c r="A162" s="3" t="s">
        <v>138</v>
      </c>
      <c r="B162" s="37">
        <v>42051</v>
      </c>
      <c r="C162" s="37">
        <v>182233.177</v>
      </c>
      <c r="D162" s="38">
        <v>1.0249999999999999</v>
      </c>
      <c r="E162" s="37">
        <v>186789.006425</v>
      </c>
      <c r="F162" s="37">
        <v>191163.82530777599</v>
      </c>
      <c r="H162" s="37">
        <v>4545.9995079255104</v>
      </c>
      <c r="I162" s="37">
        <v>-544.67845727358099</v>
      </c>
      <c r="J162" s="37">
        <v>0</v>
      </c>
      <c r="K162" s="37">
        <v>-22904274</v>
      </c>
      <c r="M162" s="31"/>
    </row>
    <row r="163" spans="1:13" s="3" customFormat="1" ht="12.75">
      <c r="A163" s="3" t="s">
        <v>139</v>
      </c>
      <c r="B163" s="37">
        <v>39827</v>
      </c>
      <c r="C163" s="37">
        <v>208966.057</v>
      </c>
      <c r="D163" s="38">
        <v>1.0629999999999999</v>
      </c>
      <c r="E163" s="37">
        <v>222130.91859099999</v>
      </c>
      <c r="F163" s="37">
        <v>227333.48674904901</v>
      </c>
      <c r="H163" s="37">
        <v>5708.0243741443901</v>
      </c>
      <c r="I163" s="37">
        <v>617.346408945294</v>
      </c>
      <c r="J163" s="37">
        <v>24587055</v>
      </c>
      <c r="K163" s="37">
        <v>0</v>
      </c>
      <c r="M163" s="31"/>
    </row>
    <row r="164" spans="1:13" s="3" customFormat="1" ht="12.75">
      <c r="A164" s="3" t="s">
        <v>140</v>
      </c>
      <c r="B164" s="37">
        <v>13993</v>
      </c>
      <c r="C164" s="37">
        <v>63361.031000000003</v>
      </c>
      <c r="D164" s="38">
        <v>1.0569999999999999</v>
      </c>
      <c r="E164" s="37">
        <v>66972.609767000002</v>
      </c>
      <c r="F164" s="37">
        <v>68541.1872943669</v>
      </c>
      <c r="H164" s="37">
        <v>4898.2482165630599</v>
      </c>
      <c r="I164" s="37">
        <v>-192.42974863603601</v>
      </c>
      <c r="J164" s="37">
        <v>0</v>
      </c>
      <c r="K164" s="37">
        <v>-2692669</v>
      </c>
      <c r="M164" s="31"/>
    </row>
    <row r="165" spans="1:13" s="3" customFormat="1" ht="12.75">
      <c r="A165" s="3" t="s">
        <v>141</v>
      </c>
      <c r="B165" s="37">
        <v>14611</v>
      </c>
      <c r="C165" s="37">
        <v>91814.55</v>
      </c>
      <c r="D165" s="38">
        <v>1.05</v>
      </c>
      <c r="E165" s="37">
        <v>96405.277499999997</v>
      </c>
      <c r="F165" s="37">
        <v>98663.202826968205</v>
      </c>
      <c r="H165" s="37">
        <v>6752.66599322211</v>
      </c>
      <c r="I165" s="37">
        <v>1661.98802802301</v>
      </c>
      <c r="J165" s="37">
        <v>24283307</v>
      </c>
      <c r="K165" s="37">
        <v>0</v>
      </c>
      <c r="M165" s="31"/>
    </row>
    <row r="166" spans="1:13" s="3" customFormat="1" ht="12.75">
      <c r="A166" s="3" t="s">
        <v>142</v>
      </c>
      <c r="B166" s="37">
        <v>24377</v>
      </c>
      <c r="C166" s="37">
        <v>145200.14499999999</v>
      </c>
      <c r="D166" s="38">
        <v>0.93500000000000005</v>
      </c>
      <c r="E166" s="37">
        <v>135762.13557499999</v>
      </c>
      <c r="F166" s="37">
        <v>138941.84494680399</v>
      </c>
      <c r="H166" s="37">
        <v>5699.7105856669696</v>
      </c>
      <c r="I166" s="37">
        <v>609.03262046787199</v>
      </c>
      <c r="J166" s="37">
        <v>14846388</v>
      </c>
      <c r="K166" s="37">
        <v>0</v>
      </c>
      <c r="M166" s="31"/>
    </row>
    <row r="167" spans="1:13" s="3" customFormat="1" ht="12.75">
      <c r="A167" s="3" t="s">
        <v>143</v>
      </c>
      <c r="B167" s="37">
        <v>34727</v>
      </c>
      <c r="C167" s="37">
        <v>193452.24100000001</v>
      </c>
      <c r="D167" s="38">
        <v>1.0660000000000001</v>
      </c>
      <c r="E167" s="37">
        <v>206220.08890599999</v>
      </c>
      <c r="F167" s="37">
        <v>211050.00666304899</v>
      </c>
      <c r="H167" s="37">
        <v>6077.40394111352</v>
      </c>
      <c r="I167" s="37">
        <v>986.725975914424</v>
      </c>
      <c r="J167" s="37">
        <v>34266033</v>
      </c>
      <c r="K167" s="37">
        <v>0</v>
      </c>
      <c r="M167" s="31"/>
    </row>
    <row r="168" spans="1:13" s="3" customFormat="1" ht="12.75">
      <c r="A168" s="3" t="s">
        <v>144</v>
      </c>
      <c r="B168" s="37">
        <v>9349</v>
      </c>
      <c r="C168" s="37">
        <v>76212.691999999995</v>
      </c>
      <c r="D168" s="38">
        <v>0.94699999999999995</v>
      </c>
      <c r="E168" s="37">
        <v>72173.419324000002</v>
      </c>
      <c r="F168" s="37">
        <v>73863.805946512002</v>
      </c>
      <c r="H168" s="37">
        <v>7900.7172902462298</v>
      </c>
      <c r="I168" s="37">
        <v>2810.0393250471302</v>
      </c>
      <c r="J168" s="37">
        <v>26271058</v>
      </c>
      <c r="K168" s="37">
        <v>0</v>
      </c>
      <c r="M168" s="31"/>
    </row>
    <row r="169" spans="1:13" s="3" customFormat="1" ht="12.75">
      <c r="A169" s="3" t="s">
        <v>145</v>
      </c>
      <c r="B169" s="37">
        <v>10475</v>
      </c>
      <c r="C169" s="37">
        <v>50573.605000000003</v>
      </c>
      <c r="D169" s="38">
        <v>1.0589999999999999</v>
      </c>
      <c r="E169" s="37">
        <v>53557.447695000003</v>
      </c>
      <c r="F169" s="37">
        <v>54811.826300966997</v>
      </c>
      <c r="H169" s="37">
        <v>5232.6325824312198</v>
      </c>
      <c r="I169" s="37">
        <v>141.95461723212699</v>
      </c>
      <c r="J169" s="37">
        <v>1486975</v>
      </c>
      <c r="K169" s="37">
        <v>0</v>
      </c>
      <c r="M169" s="31"/>
    </row>
    <row r="170" spans="1:13" s="3" customFormat="1" ht="12.75">
      <c r="A170" s="3" t="s">
        <v>146</v>
      </c>
      <c r="B170" s="37">
        <v>67998</v>
      </c>
      <c r="C170" s="37">
        <v>346541.86200000002</v>
      </c>
      <c r="D170" s="38">
        <v>1.012</v>
      </c>
      <c r="E170" s="37">
        <v>350700.364344</v>
      </c>
      <c r="F170" s="37">
        <v>358914.180593108</v>
      </c>
      <c r="H170" s="37">
        <v>5278.3049588680296</v>
      </c>
      <c r="I170" s="37">
        <v>187.626993668936</v>
      </c>
      <c r="J170" s="37">
        <v>12758260</v>
      </c>
      <c r="K170" s="37">
        <v>0</v>
      </c>
      <c r="M170" s="31"/>
    </row>
    <row r="171" spans="1:13" s="3" customFormat="1" ht="12.75">
      <c r="A171" s="3" t="s">
        <v>147</v>
      </c>
      <c r="B171" s="37">
        <v>15059</v>
      </c>
      <c r="C171" s="37">
        <v>64944.762000000002</v>
      </c>
      <c r="D171" s="38">
        <v>1.129</v>
      </c>
      <c r="E171" s="37">
        <v>73322.636297999998</v>
      </c>
      <c r="F171" s="37">
        <v>75039.938937757805</v>
      </c>
      <c r="H171" s="37">
        <v>4983.0625498212203</v>
      </c>
      <c r="I171" s="37">
        <v>-107.615415377871</v>
      </c>
      <c r="J171" s="37">
        <v>0</v>
      </c>
      <c r="K171" s="37">
        <v>-1620581</v>
      </c>
      <c r="M171" s="31"/>
    </row>
    <row r="172" spans="1:13" s="3" customFormat="1" ht="12.75">
      <c r="A172" s="3" t="s">
        <v>148</v>
      </c>
      <c r="B172" s="37">
        <v>38386</v>
      </c>
      <c r="C172" s="37">
        <v>177458.47399999999</v>
      </c>
      <c r="D172" s="38">
        <v>1.0529999999999999</v>
      </c>
      <c r="E172" s="37">
        <v>186863.77312200001</v>
      </c>
      <c r="F172" s="37">
        <v>191240.343129021</v>
      </c>
      <c r="H172" s="37">
        <v>4982.0336354144902</v>
      </c>
      <c r="I172" s="37">
        <v>-108.644329784603</v>
      </c>
      <c r="J172" s="37">
        <v>0</v>
      </c>
      <c r="K172" s="37">
        <v>-4170421</v>
      </c>
      <c r="M172" s="31"/>
    </row>
    <row r="173" spans="1:13" s="3" customFormat="1" ht="12.75">
      <c r="A173" s="3" t="s">
        <v>149</v>
      </c>
      <c r="B173" s="37">
        <v>18849</v>
      </c>
      <c r="C173" s="37">
        <v>90637.043999999994</v>
      </c>
      <c r="D173" s="38">
        <v>1.0149999999999999</v>
      </c>
      <c r="E173" s="37">
        <v>91996.599660000007</v>
      </c>
      <c r="F173" s="37">
        <v>94151.268551101602</v>
      </c>
      <c r="H173" s="37">
        <v>4995.0272455356599</v>
      </c>
      <c r="I173" s="37">
        <v>-95.650719663436604</v>
      </c>
      <c r="J173" s="37">
        <v>0</v>
      </c>
      <c r="K173" s="37">
        <v>-1802920</v>
      </c>
      <c r="M173" s="31"/>
    </row>
    <row r="174" spans="1:13" s="3" customFormat="1" ht="12.75">
      <c r="A174" s="3" t="s">
        <v>150</v>
      </c>
      <c r="B174" s="37">
        <v>55707</v>
      </c>
      <c r="C174" s="37">
        <v>350814.49</v>
      </c>
      <c r="D174" s="38">
        <v>0.95399999999999996</v>
      </c>
      <c r="E174" s="37">
        <v>334677.02346</v>
      </c>
      <c r="F174" s="37">
        <v>342515.55416310002</v>
      </c>
      <c r="H174" s="37">
        <v>6148.5191118369403</v>
      </c>
      <c r="I174" s="37">
        <v>1057.84114663785</v>
      </c>
      <c r="J174" s="37">
        <v>58929157</v>
      </c>
      <c r="K174" s="37">
        <v>0</v>
      </c>
      <c r="M174" s="31"/>
    </row>
    <row r="175" spans="1:13" s="3" customFormat="1" ht="12.75">
      <c r="A175" s="3" t="s">
        <v>151</v>
      </c>
      <c r="B175" s="37">
        <v>9048</v>
      </c>
      <c r="C175" s="37">
        <v>33419.063000000002</v>
      </c>
      <c r="D175" s="38">
        <v>1.06</v>
      </c>
      <c r="E175" s="37">
        <v>35424.20678</v>
      </c>
      <c r="F175" s="37">
        <v>36253.883492214401</v>
      </c>
      <c r="H175" s="37">
        <v>4006.83946642512</v>
      </c>
      <c r="I175" s="37">
        <v>-1083.8384987739801</v>
      </c>
      <c r="J175" s="37">
        <v>0</v>
      </c>
      <c r="K175" s="37">
        <v>-9806571</v>
      </c>
      <c r="M175" s="31"/>
    </row>
    <row r="176" spans="1:13" s="3" customFormat="1" ht="12.75">
      <c r="A176" s="3" t="s">
        <v>152</v>
      </c>
      <c r="B176" s="37">
        <v>26502</v>
      </c>
      <c r="C176" s="37">
        <v>125426.26700000001</v>
      </c>
      <c r="D176" s="38">
        <v>1.139</v>
      </c>
      <c r="E176" s="37">
        <v>142860.518113</v>
      </c>
      <c r="F176" s="37">
        <v>146206.47997770301</v>
      </c>
      <c r="H176" s="37">
        <v>5516.8092965701999</v>
      </c>
      <c r="I176" s="37">
        <v>426.13133137110299</v>
      </c>
      <c r="J176" s="37">
        <v>11293333</v>
      </c>
      <c r="K176" s="37">
        <v>0</v>
      </c>
      <c r="M176" s="31"/>
    </row>
    <row r="177" spans="1:13" s="3" customFormat="1" ht="12.75">
      <c r="A177" s="3" t="s">
        <v>153</v>
      </c>
      <c r="B177" s="37">
        <v>13228</v>
      </c>
      <c r="C177" s="37">
        <v>61629.87</v>
      </c>
      <c r="D177" s="38">
        <v>0.94599999999999995</v>
      </c>
      <c r="E177" s="37">
        <v>58301.857020000003</v>
      </c>
      <c r="F177" s="37">
        <v>59667.355289269901</v>
      </c>
      <c r="H177" s="37">
        <v>4510.6860666215598</v>
      </c>
      <c r="I177" s="37">
        <v>-579.991898577538</v>
      </c>
      <c r="J177" s="37">
        <v>0</v>
      </c>
      <c r="K177" s="37">
        <v>-7672133</v>
      </c>
      <c r="M177" s="31"/>
    </row>
    <row r="178" spans="1:13" s="3" customFormat="1" ht="12.75">
      <c r="A178" s="3" t="s">
        <v>154</v>
      </c>
      <c r="B178" s="37">
        <v>10655</v>
      </c>
      <c r="C178" s="37">
        <v>45036.016000000003</v>
      </c>
      <c r="D178" s="38">
        <v>1.103</v>
      </c>
      <c r="E178" s="37">
        <v>49674.725648</v>
      </c>
      <c r="F178" s="37">
        <v>50838.166323234997</v>
      </c>
      <c r="H178" s="37">
        <v>4771.2966985673402</v>
      </c>
      <c r="I178" s="37">
        <v>-319.38126663175501</v>
      </c>
      <c r="J178" s="37">
        <v>0</v>
      </c>
      <c r="K178" s="37">
        <v>-3403007</v>
      </c>
      <c r="M178" s="31"/>
    </row>
    <row r="179" spans="1:13" s="3" customFormat="1" ht="12.75">
      <c r="A179" s="3" t="s">
        <v>155</v>
      </c>
      <c r="B179" s="37">
        <v>12851</v>
      </c>
      <c r="C179" s="37">
        <v>49340.343000000001</v>
      </c>
      <c r="D179" s="38">
        <v>1.2410000000000001</v>
      </c>
      <c r="E179" s="37">
        <v>61231.365662999997</v>
      </c>
      <c r="F179" s="37">
        <v>62665.476480588201</v>
      </c>
      <c r="H179" s="37">
        <v>4876.3112972210902</v>
      </c>
      <c r="I179" s="37">
        <v>-214.366667978008</v>
      </c>
      <c r="J179" s="37">
        <v>0</v>
      </c>
      <c r="K179" s="37">
        <v>-2754826</v>
      </c>
      <c r="M179" s="31"/>
    </row>
    <row r="180" spans="1:13" s="3" customFormat="1" ht="12.75">
      <c r="A180" s="3" t="s">
        <v>156</v>
      </c>
      <c r="B180" s="37">
        <v>11138</v>
      </c>
      <c r="C180" s="37">
        <v>68793.183000000005</v>
      </c>
      <c r="D180" s="38">
        <v>0.79700000000000004</v>
      </c>
      <c r="E180" s="37">
        <v>54828.166851000002</v>
      </c>
      <c r="F180" s="37">
        <v>56112.307198649702</v>
      </c>
      <c r="H180" s="37">
        <v>5037.9158914212303</v>
      </c>
      <c r="I180" s="37">
        <v>-52.762073777864302</v>
      </c>
      <c r="J180" s="37">
        <v>0</v>
      </c>
      <c r="K180" s="37">
        <v>-587664</v>
      </c>
      <c r="M180" s="31"/>
    </row>
    <row r="181" spans="1:13" s="3" customFormat="1" ht="12.75">
      <c r="A181" s="3" t="s">
        <v>157</v>
      </c>
      <c r="B181" s="37">
        <v>12788</v>
      </c>
      <c r="C181" s="37">
        <v>67151.134000000005</v>
      </c>
      <c r="D181" s="38">
        <v>0.95</v>
      </c>
      <c r="E181" s="37">
        <v>63793.577299999997</v>
      </c>
      <c r="F181" s="37">
        <v>65287.698136730898</v>
      </c>
      <c r="H181" s="37">
        <v>5105.3877179176498</v>
      </c>
      <c r="I181" s="37">
        <v>14.709752718554199</v>
      </c>
      <c r="J181" s="37">
        <v>188108</v>
      </c>
      <c r="K181" s="37">
        <v>0</v>
      </c>
      <c r="M181" s="31"/>
    </row>
    <row r="182" spans="1:13" s="3" customFormat="1" ht="12.75">
      <c r="A182" s="3" t="s">
        <v>158</v>
      </c>
      <c r="B182" s="37">
        <v>15891</v>
      </c>
      <c r="C182" s="37">
        <v>76401.994999999995</v>
      </c>
      <c r="D182" s="38">
        <v>1.0089999999999999</v>
      </c>
      <c r="E182" s="37">
        <v>77089.612955000004</v>
      </c>
      <c r="F182" s="37">
        <v>78895.142631912895</v>
      </c>
      <c r="H182" s="37">
        <v>4964.7689026438202</v>
      </c>
      <c r="I182" s="37">
        <v>-125.909062555278</v>
      </c>
      <c r="J182" s="37">
        <v>0</v>
      </c>
      <c r="K182" s="37">
        <v>-2000821</v>
      </c>
      <c r="M182" s="31"/>
    </row>
    <row r="183" spans="1:13" s="3" customFormat="1" ht="12.75">
      <c r="A183" s="3" t="s">
        <v>159</v>
      </c>
      <c r="B183" s="37">
        <v>11876</v>
      </c>
      <c r="C183" s="37">
        <v>62614.538999999997</v>
      </c>
      <c r="D183" s="38">
        <v>1.0049999999999999</v>
      </c>
      <c r="E183" s="37">
        <v>62927.611695</v>
      </c>
      <c r="F183" s="37">
        <v>64401.450595694601</v>
      </c>
      <c r="H183" s="37">
        <v>5422.8233913518598</v>
      </c>
      <c r="I183" s="37">
        <v>332.14542615276201</v>
      </c>
      <c r="J183" s="37">
        <v>3944559</v>
      </c>
      <c r="K183" s="37">
        <v>0</v>
      </c>
      <c r="M183" s="31"/>
    </row>
    <row r="184" spans="1:13" s="3" customFormat="1" ht="12.75">
      <c r="A184" s="3" t="s">
        <v>160</v>
      </c>
      <c r="B184" s="37">
        <v>58624</v>
      </c>
      <c r="C184" s="37">
        <v>278352.02299999999</v>
      </c>
      <c r="D184" s="38">
        <v>1.0649999999999999</v>
      </c>
      <c r="E184" s="37">
        <v>296444.90449500002</v>
      </c>
      <c r="F184" s="37">
        <v>303387.99387006002</v>
      </c>
      <c r="H184" s="37">
        <v>5175.1500046066403</v>
      </c>
      <c r="I184" s="37">
        <v>84.472039407545694</v>
      </c>
      <c r="J184" s="37">
        <v>4952089</v>
      </c>
      <c r="K184" s="37">
        <v>0</v>
      </c>
      <c r="M184" s="31"/>
    </row>
    <row r="185" spans="1:13" s="3" customFormat="1" ht="12.75">
      <c r="A185" s="3" t="s">
        <v>161</v>
      </c>
      <c r="B185" s="37">
        <v>9338</v>
      </c>
      <c r="C185" s="37">
        <v>80625.899999999994</v>
      </c>
      <c r="D185" s="38">
        <v>0.94099999999999995</v>
      </c>
      <c r="E185" s="37">
        <v>75868.971900000004</v>
      </c>
      <c r="F185" s="37">
        <v>77645.912723432106</v>
      </c>
      <c r="H185" s="37">
        <v>8315.0474109479692</v>
      </c>
      <c r="I185" s="37">
        <v>3224.36944574887</v>
      </c>
      <c r="J185" s="37">
        <v>30109162</v>
      </c>
      <c r="K185" s="37">
        <v>0</v>
      </c>
      <c r="M185" s="31"/>
    </row>
    <row r="186" spans="1:13" s="3" customFormat="1" ht="12.75">
      <c r="A186" s="3" t="s">
        <v>162</v>
      </c>
      <c r="B186" s="37">
        <v>56182</v>
      </c>
      <c r="C186" s="37">
        <v>355553.09399999998</v>
      </c>
      <c r="D186" s="38">
        <v>1.026</v>
      </c>
      <c r="E186" s="37">
        <v>364797.47444399999</v>
      </c>
      <c r="F186" s="37">
        <v>373341.46164180798</v>
      </c>
      <c r="H186" s="37">
        <v>6645.2148667154597</v>
      </c>
      <c r="I186" s="37">
        <v>1554.5369015163701</v>
      </c>
      <c r="J186" s="37">
        <v>87336992</v>
      </c>
      <c r="K186" s="37">
        <v>0</v>
      </c>
      <c r="M186" s="31"/>
    </row>
    <row r="187" spans="1:13" s="3" customFormat="1" ht="12.75">
      <c r="A187" s="3" t="s">
        <v>163</v>
      </c>
      <c r="B187" s="37">
        <v>24433</v>
      </c>
      <c r="C187" s="37">
        <v>134851.66500000001</v>
      </c>
      <c r="D187" s="38">
        <v>1.0409999999999999</v>
      </c>
      <c r="E187" s="37">
        <v>140380.58326499999</v>
      </c>
      <c r="F187" s="37">
        <v>143668.46213001999</v>
      </c>
      <c r="H187" s="37">
        <v>5880.0991335497001</v>
      </c>
      <c r="I187" s="37">
        <v>789.42116835060199</v>
      </c>
      <c r="J187" s="37">
        <v>19287927</v>
      </c>
      <c r="K187" s="37">
        <v>0</v>
      </c>
      <c r="M187" s="31"/>
    </row>
    <row r="188" spans="1:13" s="3" customFormat="1" ht="12.75">
      <c r="A188" s="3" t="s">
        <v>164</v>
      </c>
      <c r="B188" s="37">
        <v>15970</v>
      </c>
      <c r="C188" s="37">
        <v>93403.672000000006</v>
      </c>
      <c r="D188" s="38">
        <v>0.88800000000000001</v>
      </c>
      <c r="E188" s="37">
        <v>82942.460735999994</v>
      </c>
      <c r="F188" s="37">
        <v>84885.071012464206</v>
      </c>
      <c r="H188" s="37">
        <v>5315.2830940804097</v>
      </c>
      <c r="I188" s="37">
        <v>224.60512888131899</v>
      </c>
      <c r="J188" s="37">
        <v>3586944</v>
      </c>
      <c r="K188" s="37">
        <v>0</v>
      </c>
      <c r="M188" s="31"/>
    </row>
    <row r="189" spans="1:13" s="3" customFormat="1" ht="12.75">
      <c r="A189" s="3" t="s">
        <v>165</v>
      </c>
      <c r="B189" s="37">
        <v>11610</v>
      </c>
      <c r="C189" s="37">
        <v>51229.817999999999</v>
      </c>
      <c r="D189" s="38">
        <v>1.022</v>
      </c>
      <c r="E189" s="37">
        <v>52356.873996000002</v>
      </c>
      <c r="F189" s="37">
        <v>53583.133749637003</v>
      </c>
      <c r="H189" s="37">
        <v>4615.25699824608</v>
      </c>
      <c r="I189" s="37">
        <v>-475.420966953017</v>
      </c>
      <c r="J189" s="37">
        <v>0</v>
      </c>
      <c r="K189" s="37">
        <v>-5519637</v>
      </c>
      <c r="M189" s="31"/>
    </row>
    <row r="190" spans="1:13" s="3" customFormat="1" ht="12.75">
      <c r="A190" s="3" t="s">
        <v>166</v>
      </c>
      <c r="B190" s="37">
        <v>39355</v>
      </c>
      <c r="C190" s="37">
        <v>238140.27799999999</v>
      </c>
      <c r="D190" s="38">
        <v>1.0469999999999999</v>
      </c>
      <c r="E190" s="37">
        <v>249332.87106599999</v>
      </c>
      <c r="F190" s="37">
        <v>255172.54104076501</v>
      </c>
      <c r="H190" s="37">
        <v>6483.8658630609798</v>
      </c>
      <c r="I190" s="37">
        <v>1393.1878978618799</v>
      </c>
      <c r="J190" s="37">
        <v>54828910</v>
      </c>
      <c r="K190" s="37">
        <v>0</v>
      </c>
      <c r="M190" s="31"/>
    </row>
    <row r="191" spans="1:13" s="3" customFormat="1" ht="12.75">
      <c r="A191" s="3" t="s">
        <v>167</v>
      </c>
      <c r="B191" s="37">
        <v>12707</v>
      </c>
      <c r="C191" s="37">
        <v>98841.856</v>
      </c>
      <c r="D191" s="38">
        <v>0.97599999999999998</v>
      </c>
      <c r="E191" s="37">
        <v>96469.651456000007</v>
      </c>
      <c r="F191" s="37">
        <v>98729.084496958807</v>
      </c>
      <c r="H191" s="37">
        <v>7769.6611707687698</v>
      </c>
      <c r="I191" s="37">
        <v>2678.9832055696802</v>
      </c>
      <c r="J191" s="37">
        <v>34041840</v>
      </c>
      <c r="K191" s="37">
        <v>0</v>
      </c>
      <c r="M191" s="31"/>
    </row>
    <row r="192" spans="1:13" s="3" customFormat="1" ht="12.75">
      <c r="A192" s="3" t="s">
        <v>168</v>
      </c>
      <c r="B192" s="37">
        <v>12956</v>
      </c>
      <c r="C192" s="37">
        <v>54047.135000000002</v>
      </c>
      <c r="D192" s="38">
        <v>1.323</v>
      </c>
      <c r="E192" s="37">
        <v>71504.359605000005</v>
      </c>
      <c r="F192" s="37">
        <v>73179.076059612897</v>
      </c>
      <c r="H192" s="37">
        <v>5648.2769419275201</v>
      </c>
      <c r="I192" s="37">
        <v>557.59897672842305</v>
      </c>
      <c r="J192" s="37">
        <v>7224252</v>
      </c>
      <c r="K192" s="37">
        <v>0</v>
      </c>
      <c r="M192" s="31"/>
    </row>
    <row r="193" spans="1:13" s="3" customFormat="1" ht="25.5">
      <c r="A193" s="7" t="s">
        <v>281</v>
      </c>
      <c r="B193" s="37">
        <v>26087</v>
      </c>
      <c r="C193" s="37">
        <v>131979.10399999999</v>
      </c>
      <c r="D193" s="38">
        <v>0.98899999999999999</v>
      </c>
      <c r="E193" s="37">
        <v>130527.333856</v>
      </c>
      <c r="F193" s="37">
        <v>133584.437996124</v>
      </c>
      <c r="H193" s="37">
        <v>5120.7282553043497</v>
      </c>
      <c r="I193" s="37">
        <v>30.050290105251399</v>
      </c>
      <c r="J193" s="37">
        <v>783922</v>
      </c>
      <c r="K193" s="37">
        <v>0</v>
      </c>
      <c r="M193" s="31"/>
    </row>
    <row r="194" spans="1:13" s="3" customFormat="1" ht="12.75">
      <c r="A194" s="3" t="s">
        <v>169</v>
      </c>
      <c r="B194" s="37">
        <v>8570</v>
      </c>
      <c r="C194" s="37">
        <v>42565.718999999997</v>
      </c>
      <c r="D194" s="38">
        <v>0.89400000000000002</v>
      </c>
      <c r="E194" s="37">
        <v>38053.752785999997</v>
      </c>
      <c r="F194" s="37">
        <v>38945.016567712497</v>
      </c>
      <c r="H194" s="37">
        <v>4544.3426566759099</v>
      </c>
      <c r="I194" s="37">
        <v>-546.33530852318597</v>
      </c>
      <c r="J194" s="37">
        <v>0</v>
      </c>
      <c r="K194" s="37">
        <v>-4682094</v>
      </c>
      <c r="M194" s="31"/>
    </row>
    <row r="195" spans="1:13" s="3" customFormat="1" ht="12.75">
      <c r="A195" s="3" t="s">
        <v>170</v>
      </c>
      <c r="B195" s="37">
        <v>10795</v>
      </c>
      <c r="C195" s="37">
        <v>59156.684999999998</v>
      </c>
      <c r="D195" s="38">
        <v>0.98799999999999999</v>
      </c>
      <c r="E195" s="37">
        <v>58446.804779999999</v>
      </c>
      <c r="F195" s="37">
        <v>59815.697896801903</v>
      </c>
      <c r="H195" s="37">
        <v>5541.0558496342701</v>
      </c>
      <c r="I195" s="37">
        <v>450.377884435174</v>
      </c>
      <c r="J195" s="37">
        <v>4861829</v>
      </c>
      <c r="K195" s="37">
        <v>0</v>
      </c>
      <c r="M195" s="31"/>
    </row>
    <row r="196" spans="1:13" s="3" customFormat="1" ht="12.75">
      <c r="A196" s="3" t="s">
        <v>171</v>
      </c>
      <c r="B196" s="37">
        <v>11504</v>
      </c>
      <c r="C196" s="37">
        <v>61403.909</v>
      </c>
      <c r="D196" s="38">
        <v>1.0980000000000001</v>
      </c>
      <c r="E196" s="37">
        <v>67421.492081999997</v>
      </c>
      <c r="F196" s="37">
        <v>69000.582962724206</v>
      </c>
      <c r="H196" s="37">
        <v>5997.9644439085696</v>
      </c>
      <c r="I196" s="37">
        <v>907.28647870947702</v>
      </c>
      <c r="J196" s="37">
        <v>10437424</v>
      </c>
      <c r="K196" s="37">
        <v>0</v>
      </c>
      <c r="M196" s="31"/>
    </row>
    <row r="197" spans="1:13" s="3" customFormat="1" ht="12.75">
      <c r="A197" s="3" t="s">
        <v>172</v>
      </c>
      <c r="B197" s="37">
        <v>9027</v>
      </c>
      <c r="C197" s="37">
        <v>50538.705999999998</v>
      </c>
      <c r="D197" s="38">
        <v>0.93400000000000005</v>
      </c>
      <c r="E197" s="37">
        <v>47203.151403999997</v>
      </c>
      <c r="F197" s="37">
        <v>48308.704894759998</v>
      </c>
      <c r="H197" s="37">
        <v>5351.5791397762196</v>
      </c>
      <c r="I197" s="37">
        <v>260.90117457712802</v>
      </c>
      <c r="J197" s="37">
        <v>2355155</v>
      </c>
      <c r="K197" s="37">
        <v>0</v>
      </c>
      <c r="M197" s="31"/>
    </row>
    <row r="198" spans="1:13" s="3" customFormat="1" ht="12.75">
      <c r="A198" s="3" t="s">
        <v>173</v>
      </c>
      <c r="B198" s="37">
        <v>11712</v>
      </c>
      <c r="C198" s="37">
        <v>64293.891000000003</v>
      </c>
      <c r="D198" s="38">
        <v>0.94499999999999995</v>
      </c>
      <c r="E198" s="37">
        <v>60757.726994999997</v>
      </c>
      <c r="F198" s="37">
        <v>62180.744636238902</v>
      </c>
      <c r="H198" s="37">
        <v>5309.14827836739</v>
      </c>
      <c r="I198" s="37">
        <v>218.470313168296</v>
      </c>
      <c r="J198" s="37">
        <v>2558724</v>
      </c>
      <c r="K198" s="37">
        <v>0</v>
      </c>
      <c r="M198" s="31"/>
    </row>
    <row r="199" spans="1:13" s="3" customFormat="1" ht="12.75">
      <c r="A199" s="3" t="s">
        <v>174</v>
      </c>
      <c r="B199" s="37">
        <v>16476</v>
      </c>
      <c r="C199" s="37">
        <v>70584.622000000003</v>
      </c>
      <c r="D199" s="38">
        <v>1.0840000000000001</v>
      </c>
      <c r="E199" s="37">
        <v>76513.730248000007</v>
      </c>
      <c r="F199" s="37">
        <v>78305.772072554406</v>
      </c>
      <c r="H199" s="37">
        <v>4752.7174115413</v>
      </c>
      <c r="I199" s="37">
        <v>-337.96055365779699</v>
      </c>
      <c r="J199" s="37">
        <v>0</v>
      </c>
      <c r="K199" s="37">
        <v>-5568238</v>
      </c>
      <c r="M199" s="31"/>
    </row>
    <row r="200" spans="1:13" s="3" customFormat="1" ht="12.75">
      <c r="A200" s="3" t="s">
        <v>175</v>
      </c>
      <c r="B200" s="37">
        <v>92225</v>
      </c>
      <c r="C200" s="37">
        <v>435046.79599999997</v>
      </c>
      <c r="D200" s="38">
        <v>0.93400000000000005</v>
      </c>
      <c r="E200" s="37">
        <v>406333.70746399998</v>
      </c>
      <c r="F200" s="37">
        <v>415850.52223883301</v>
      </c>
      <c r="H200" s="37">
        <v>4509.0867144356998</v>
      </c>
      <c r="I200" s="37">
        <v>-581.59125076339103</v>
      </c>
      <c r="J200" s="37">
        <v>0</v>
      </c>
      <c r="K200" s="37">
        <v>-53637253</v>
      </c>
      <c r="M200" s="31"/>
    </row>
    <row r="201" spans="1:13" s="3" customFormat="1" ht="12.75">
      <c r="A201" s="3" t="s">
        <v>176</v>
      </c>
      <c r="B201" s="37">
        <v>11976</v>
      </c>
      <c r="C201" s="37">
        <v>61564.237000000001</v>
      </c>
      <c r="D201" s="38">
        <v>0.94699999999999995</v>
      </c>
      <c r="E201" s="37">
        <v>58301.332438999998</v>
      </c>
      <c r="F201" s="37">
        <v>59666.818421964097</v>
      </c>
      <c r="H201" s="37">
        <v>4982.1992670310701</v>
      </c>
      <c r="I201" s="37">
        <v>-108.478698168026</v>
      </c>
      <c r="J201" s="37">
        <v>0</v>
      </c>
      <c r="K201" s="37">
        <v>-1299141</v>
      </c>
      <c r="M201" s="31"/>
    </row>
    <row r="202" spans="1:13" s="3" customFormat="1" ht="12.75">
      <c r="A202" s="3" t="s">
        <v>177</v>
      </c>
      <c r="B202" s="37">
        <v>24391</v>
      </c>
      <c r="C202" s="37">
        <v>116074.262</v>
      </c>
      <c r="D202" s="38">
        <v>0.99299999999999999</v>
      </c>
      <c r="E202" s="37">
        <v>115261.742166</v>
      </c>
      <c r="F202" s="37">
        <v>117961.30814014599</v>
      </c>
      <c r="H202" s="37">
        <v>4836.2637095709897</v>
      </c>
      <c r="I202" s="37">
        <v>-254.414255628109</v>
      </c>
      <c r="J202" s="37">
        <v>0</v>
      </c>
      <c r="K202" s="37">
        <v>-6205418</v>
      </c>
      <c r="M202" s="31"/>
    </row>
    <row r="203" spans="1:13" s="3" customFormat="1" ht="12.75">
      <c r="A203" s="3" t="s">
        <v>178</v>
      </c>
      <c r="B203" s="37">
        <v>3782</v>
      </c>
      <c r="C203" s="37">
        <v>17858.733</v>
      </c>
      <c r="D203" s="38">
        <v>1.022</v>
      </c>
      <c r="E203" s="37">
        <v>18251.625125999999</v>
      </c>
      <c r="F203" s="37">
        <v>18679.099717630401</v>
      </c>
      <c r="H203" s="37">
        <v>4938.9475720862902</v>
      </c>
      <c r="I203" s="37">
        <v>-151.73039311279999</v>
      </c>
      <c r="J203" s="37">
        <v>0</v>
      </c>
      <c r="K203" s="37">
        <v>-573844</v>
      </c>
      <c r="M203" s="31"/>
    </row>
    <row r="204" spans="1:13" s="3" customFormat="1" ht="12.75">
      <c r="A204" s="3" t="s">
        <v>179</v>
      </c>
      <c r="B204" s="37">
        <v>4081</v>
      </c>
      <c r="C204" s="37">
        <v>9984.9150000000009</v>
      </c>
      <c r="D204" s="38">
        <v>1.5109999999999999</v>
      </c>
      <c r="E204" s="37">
        <v>15087.206565</v>
      </c>
      <c r="F204" s="37">
        <v>15440.5667409127</v>
      </c>
      <c r="H204" s="37">
        <v>3783.5252979448001</v>
      </c>
      <c r="I204" s="37">
        <v>-1307.1526672543</v>
      </c>
      <c r="J204" s="37">
        <v>0</v>
      </c>
      <c r="K204" s="37">
        <v>-5334490</v>
      </c>
      <c r="M204" s="31"/>
    </row>
    <row r="205" spans="1:13" s="3" customFormat="1" ht="12.75">
      <c r="A205" s="3" t="s">
        <v>180</v>
      </c>
      <c r="B205" s="37">
        <v>13286</v>
      </c>
      <c r="C205" s="37">
        <v>84296.535999999993</v>
      </c>
      <c r="D205" s="38">
        <v>0.93600000000000005</v>
      </c>
      <c r="E205" s="37">
        <v>78901.557696000003</v>
      </c>
      <c r="F205" s="37">
        <v>80749.525256272202</v>
      </c>
      <c r="H205" s="37">
        <v>6077.7905506753104</v>
      </c>
      <c r="I205" s="37">
        <v>987.11258547621901</v>
      </c>
      <c r="J205" s="37">
        <v>13114778</v>
      </c>
      <c r="K205" s="37">
        <v>0</v>
      </c>
      <c r="M205" s="31"/>
    </row>
    <row r="206" spans="1:13" s="3" customFormat="1" ht="12.75">
      <c r="A206" s="3" t="s">
        <v>181</v>
      </c>
      <c r="B206" s="37">
        <v>15688</v>
      </c>
      <c r="C206" s="37">
        <v>101056.662</v>
      </c>
      <c r="D206" s="38">
        <v>0.88700000000000001</v>
      </c>
      <c r="E206" s="37">
        <v>89637.259193999998</v>
      </c>
      <c r="F206" s="37">
        <v>91736.669548107893</v>
      </c>
      <c r="H206" s="37">
        <v>5847.5694510522599</v>
      </c>
      <c r="I206" s="37">
        <v>756.89148585317002</v>
      </c>
      <c r="J206" s="37">
        <v>11874114</v>
      </c>
      <c r="K206" s="37">
        <v>0</v>
      </c>
      <c r="M206" s="31"/>
    </row>
    <row r="207" spans="1:13" s="3" customFormat="1" ht="12.75">
      <c r="A207" s="3" t="s">
        <v>182</v>
      </c>
      <c r="B207" s="37">
        <v>11732</v>
      </c>
      <c r="C207" s="37">
        <v>70270.782000000007</v>
      </c>
      <c r="D207" s="38">
        <v>1.083</v>
      </c>
      <c r="E207" s="37">
        <v>76103.256905999995</v>
      </c>
      <c r="F207" s="37">
        <v>77885.684960655301</v>
      </c>
      <c r="H207" s="37">
        <v>6638.73891584174</v>
      </c>
      <c r="I207" s="37">
        <v>1548.0609506426399</v>
      </c>
      <c r="J207" s="37">
        <v>18161851</v>
      </c>
      <c r="K207" s="37">
        <v>0</v>
      </c>
      <c r="M207" s="31"/>
    </row>
    <row r="208" spans="1:13" s="3" customFormat="1" ht="12.75">
      <c r="A208" s="3" t="s">
        <v>183</v>
      </c>
      <c r="B208" s="37">
        <v>9973</v>
      </c>
      <c r="C208" s="37">
        <v>41716.491999999998</v>
      </c>
      <c r="D208" s="38">
        <v>1.028</v>
      </c>
      <c r="E208" s="37">
        <v>42884.553776000001</v>
      </c>
      <c r="F208" s="37">
        <v>43888.960615724704</v>
      </c>
      <c r="H208" s="37">
        <v>4400.7781626115202</v>
      </c>
      <c r="I208" s="37">
        <v>-689.89980258756998</v>
      </c>
      <c r="J208" s="37">
        <v>0</v>
      </c>
      <c r="K208" s="37">
        <v>-6880371</v>
      </c>
      <c r="M208" s="31"/>
    </row>
    <row r="209" spans="1:13" s="3" customFormat="1" ht="25.5">
      <c r="A209" s="7" t="s">
        <v>282</v>
      </c>
      <c r="B209" s="37">
        <v>11318</v>
      </c>
      <c r="C209" s="37">
        <v>57671.360000000001</v>
      </c>
      <c r="D209" s="38">
        <v>1.0669999999999999</v>
      </c>
      <c r="E209" s="37">
        <v>61535.341119999997</v>
      </c>
      <c r="F209" s="37">
        <v>62976.571401386602</v>
      </c>
      <c r="H209" s="37">
        <v>5564.2844496718999</v>
      </c>
      <c r="I209" s="37">
        <v>473.60648447280801</v>
      </c>
      <c r="J209" s="37">
        <v>5360278</v>
      </c>
      <c r="K209" s="37">
        <v>0</v>
      </c>
      <c r="M209" s="31"/>
    </row>
    <row r="210" spans="1:13" s="3" customFormat="1" ht="12.75">
      <c r="A210" s="3" t="s">
        <v>184</v>
      </c>
      <c r="B210" s="37">
        <v>9608</v>
      </c>
      <c r="C210" s="37">
        <v>48064.885000000002</v>
      </c>
      <c r="D210" s="38">
        <v>1.004</v>
      </c>
      <c r="E210" s="37">
        <v>48257.144540000001</v>
      </c>
      <c r="F210" s="37">
        <v>49387.383793385598</v>
      </c>
      <c r="H210" s="37">
        <v>5140.2356154647796</v>
      </c>
      <c r="I210" s="37">
        <v>49.557650265684998</v>
      </c>
      <c r="J210" s="37">
        <v>476150</v>
      </c>
      <c r="K210" s="37">
        <v>0</v>
      </c>
      <c r="M210" s="31"/>
    </row>
    <row r="211" spans="1:13" s="3" customFormat="1" ht="12.75">
      <c r="A211" s="3" t="s">
        <v>185</v>
      </c>
      <c r="B211" s="37">
        <v>15919</v>
      </c>
      <c r="C211" s="37">
        <v>71359.159</v>
      </c>
      <c r="D211" s="38">
        <v>1.0209999999999999</v>
      </c>
      <c r="E211" s="37">
        <v>72857.701339000007</v>
      </c>
      <c r="F211" s="37">
        <v>74564.114653540906</v>
      </c>
      <c r="H211" s="37">
        <v>4683.9697627703299</v>
      </c>
      <c r="I211" s="37">
        <v>-406.70820242876101</v>
      </c>
      <c r="J211" s="37">
        <v>0</v>
      </c>
      <c r="K211" s="37">
        <v>-6474388</v>
      </c>
      <c r="M211" s="31"/>
    </row>
    <row r="212" spans="1:13" s="3" customFormat="1" ht="12.75">
      <c r="A212" s="3" t="s">
        <v>186</v>
      </c>
      <c r="B212" s="37">
        <v>7012</v>
      </c>
      <c r="C212" s="37">
        <v>36580.881000000001</v>
      </c>
      <c r="D212" s="38">
        <v>0.95299999999999996</v>
      </c>
      <c r="E212" s="37">
        <v>34861.579593000002</v>
      </c>
      <c r="F212" s="37">
        <v>35678.0789127717</v>
      </c>
      <c r="H212" s="37">
        <v>5088.1458803154201</v>
      </c>
      <c r="I212" s="37">
        <v>-2.5320848836754499</v>
      </c>
      <c r="J212" s="37">
        <v>0</v>
      </c>
      <c r="K212" s="37">
        <v>-17755</v>
      </c>
      <c r="M212" s="31"/>
    </row>
    <row r="213" spans="1:13" s="3" customFormat="1" ht="12.75">
      <c r="A213" s="3" t="s">
        <v>187</v>
      </c>
      <c r="B213" s="37">
        <v>30395</v>
      </c>
      <c r="C213" s="37">
        <v>144873.66200000001</v>
      </c>
      <c r="D213" s="38">
        <v>0.92700000000000005</v>
      </c>
      <c r="E213" s="37">
        <v>134297.884674</v>
      </c>
      <c r="F213" s="37">
        <v>137443.29956234701</v>
      </c>
      <c r="H213" s="37">
        <v>4521.9049041732696</v>
      </c>
      <c r="I213" s="37">
        <v>-568.77306102582202</v>
      </c>
      <c r="J213" s="37">
        <v>0</v>
      </c>
      <c r="K213" s="37">
        <v>-17287857</v>
      </c>
      <c r="M213" s="31"/>
    </row>
    <row r="214" spans="1:13" s="3" customFormat="1" ht="12.75">
      <c r="A214" s="3" t="s">
        <v>188</v>
      </c>
      <c r="B214" s="37">
        <v>21653</v>
      </c>
      <c r="C214" s="37">
        <v>136407.07</v>
      </c>
      <c r="D214" s="38">
        <v>0.96</v>
      </c>
      <c r="E214" s="37">
        <v>130950.78720000001</v>
      </c>
      <c r="F214" s="37">
        <v>134017.809116983</v>
      </c>
      <c r="H214" s="37">
        <v>6189.34138996826</v>
      </c>
      <c r="I214" s="37">
        <v>1098.66342476917</v>
      </c>
      <c r="J214" s="37">
        <v>23789359</v>
      </c>
      <c r="K214" s="37">
        <v>0</v>
      </c>
      <c r="M214" s="31"/>
    </row>
    <row r="215" spans="1:13" s="3" customFormat="1" ht="12.75">
      <c r="A215" s="3" t="s">
        <v>189</v>
      </c>
      <c r="B215" s="37">
        <v>5669</v>
      </c>
      <c r="C215" s="37">
        <v>32276.760999999999</v>
      </c>
      <c r="D215" s="38">
        <v>1.0609999999999999</v>
      </c>
      <c r="E215" s="37">
        <v>34245.643421000001</v>
      </c>
      <c r="F215" s="37">
        <v>35047.716789012396</v>
      </c>
      <c r="H215" s="37">
        <v>6182.3455263736896</v>
      </c>
      <c r="I215" s="37">
        <v>1091.66756117459</v>
      </c>
      <c r="J215" s="37">
        <v>6188663</v>
      </c>
      <c r="K215" s="37">
        <v>0</v>
      </c>
      <c r="M215" s="31"/>
    </row>
    <row r="216" spans="1:13" s="3" customFormat="1" ht="12.75">
      <c r="A216" s="3" t="s">
        <v>190</v>
      </c>
      <c r="B216" s="37">
        <v>8069</v>
      </c>
      <c r="C216" s="37">
        <v>42743.987000000001</v>
      </c>
      <c r="D216" s="38">
        <v>1.0860000000000001</v>
      </c>
      <c r="E216" s="37">
        <v>46419.969881999998</v>
      </c>
      <c r="F216" s="37">
        <v>47507.180337606798</v>
      </c>
      <c r="H216" s="37">
        <v>5887.6168468963597</v>
      </c>
      <c r="I216" s="37">
        <v>796.93888169726904</v>
      </c>
      <c r="J216" s="37">
        <v>6430500</v>
      </c>
      <c r="K216" s="37">
        <v>0</v>
      </c>
      <c r="M216" s="31"/>
    </row>
    <row r="217" spans="1:13" s="3" customFormat="1" ht="12.75">
      <c r="A217" s="3" t="s">
        <v>191</v>
      </c>
      <c r="B217" s="37">
        <v>23591</v>
      </c>
      <c r="C217" s="37">
        <v>173906.709</v>
      </c>
      <c r="D217" s="38">
        <v>0.96699999999999997</v>
      </c>
      <c r="E217" s="37">
        <v>168167.787603</v>
      </c>
      <c r="F217" s="37">
        <v>172106.475573781</v>
      </c>
      <c r="H217" s="37">
        <v>7295.4294253647904</v>
      </c>
      <c r="I217" s="37">
        <v>2204.7514601656899</v>
      </c>
      <c r="J217" s="37">
        <v>52012292</v>
      </c>
      <c r="K217" s="37">
        <v>0</v>
      </c>
      <c r="M217" s="31"/>
    </row>
    <row r="218" spans="1:13" s="3" customFormat="1" ht="12.75">
      <c r="A218" s="3" t="s">
        <v>192</v>
      </c>
      <c r="B218" s="37">
        <v>4856</v>
      </c>
      <c r="C218" s="37">
        <v>28764.077000000001</v>
      </c>
      <c r="D218" s="38">
        <v>0.95699999999999996</v>
      </c>
      <c r="E218" s="37">
        <v>27527.221689000002</v>
      </c>
      <c r="F218" s="37">
        <v>28171.9416944236</v>
      </c>
      <c r="H218" s="37">
        <v>5801.47069489777</v>
      </c>
      <c r="I218" s="37">
        <v>710.79272969867804</v>
      </c>
      <c r="J218" s="37">
        <v>3451609</v>
      </c>
      <c r="K218" s="37">
        <v>0</v>
      </c>
      <c r="M218" s="31"/>
    </row>
    <row r="219" spans="1:13" s="3" customFormat="1" ht="12.75">
      <c r="A219" s="3" t="s">
        <v>193</v>
      </c>
      <c r="B219" s="37">
        <v>10712</v>
      </c>
      <c r="C219" s="37">
        <v>67913.399000000005</v>
      </c>
      <c r="D219" s="38">
        <v>0.94599999999999995</v>
      </c>
      <c r="E219" s="37">
        <v>64246.075453999998</v>
      </c>
      <c r="F219" s="37">
        <v>65750.794331303099</v>
      </c>
      <c r="H219" s="37">
        <v>6138.0502549760204</v>
      </c>
      <c r="I219" s="37">
        <v>1047.3722897769301</v>
      </c>
      <c r="J219" s="37">
        <v>11219452</v>
      </c>
      <c r="K219" s="37">
        <v>0</v>
      </c>
      <c r="M219" s="31"/>
    </row>
    <row r="220" spans="1:13" s="3" customFormat="1" ht="12.75">
      <c r="A220" s="3" t="s">
        <v>194</v>
      </c>
      <c r="B220" s="37">
        <v>153088</v>
      </c>
      <c r="C220" s="37">
        <v>877173.92799999996</v>
      </c>
      <c r="D220" s="38">
        <v>1.04</v>
      </c>
      <c r="E220" s="37">
        <v>912260.88511999999</v>
      </c>
      <c r="F220" s="37">
        <v>933627.11123054603</v>
      </c>
      <c r="H220" s="37">
        <v>6098.6302729838098</v>
      </c>
      <c r="I220" s="37">
        <v>1007.95230778472</v>
      </c>
      <c r="J220" s="37">
        <v>154305403</v>
      </c>
      <c r="K220" s="37">
        <v>0</v>
      </c>
      <c r="M220" s="31"/>
    </row>
    <row r="221" spans="1:13" s="3" customFormat="1" ht="25.5">
      <c r="A221" s="7" t="s">
        <v>283</v>
      </c>
      <c r="B221" s="37">
        <v>14121</v>
      </c>
      <c r="C221" s="37">
        <v>68503.394</v>
      </c>
      <c r="D221" s="38">
        <v>0.92900000000000005</v>
      </c>
      <c r="E221" s="37">
        <v>63639.653026</v>
      </c>
      <c r="F221" s="37">
        <v>65130.168774651604</v>
      </c>
      <c r="H221" s="37">
        <v>4612.2915356314397</v>
      </c>
      <c r="I221" s="37">
        <v>-478.386429567655</v>
      </c>
      <c r="J221" s="37">
        <v>0</v>
      </c>
      <c r="K221" s="37">
        <v>-6755295</v>
      </c>
      <c r="M221" s="31"/>
    </row>
    <row r="222" spans="1:13" s="3" customFormat="1" ht="12.75">
      <c r="A222" s="3" t="s">
        <v>195</v>
      </c>
      <c r="B222" s="37">
        <v>13447</v>
      </c>
      <c r="C222" s="37">
        <v>75241.960999999996</v>
      </c>
      <c r="D222" s="38">
        <v>0.81699999999999995</v>
      </c>
      <c r="E222" s="37">
        <v>61472.682137000003</v>
      </c>
      <c r="F222" s="37">
        <v>62912.444871086802</v>
      </c>
      <c r="H222" s="37">
        <v>4678.5487373456399</v>
      </c>
      <c r="I222" s="37">
        <v>-412.12922785345501</v>
      </c>
      <c r="J222" s="37">
        <v>0</v>
      </c>
      <c r="K222" s="37">
        <v>-5541902</v>
      </c>
      <c r="M222" s="31"/>
    </row>
    <row r="223" spans="1:13" s="3" customFormat="1" ht="12.75">
      <c r="A223" s="3" t="s">
        <v>196</v>
      </c>
      <c r="B223" s="37">
        <v>16143</v>
      </c>
      <c r="C223" s="37">
        <v>125970.04700000001</v>
      </c>
      <c r="D223" s="38">
        <v>0.91900000000000004</v>
      </c>
      <c r="E223" s="37">
        <v>115766.473193</v>
      </c>
      <c r="F223" s="37">
        <v>118477.860563222</v>
      </c>
      <c r="H223" s="37">
        <v>7339.2715457611503</v>
      </c>
      <c r="I223" s="37">
        <v>2248.5935805620502</v>
      </c>
      <c r="J223" s="37">
        <v>36299046</v>
      </c>
      <c r="K223" s="37">
        <v>0</v>
      </c>
      <c r="M223" s="31"/>
    </row>
    <row r="224" spans="1:13" s="3" customFormat="1" ht="12.75">
      <c r="A224" s="3" t="s">
        <v>198</v>
      </c>
      <c r="B224" s="37">
        <v>8661</v>
      </c>
      <c r="C224" s="37">
        <v>73571.998000000007</v>
      </c>
      <c r="D224" s="38">
        <v>1.018</v>
      </c>
      <c r="E224" s="37">
        <v>74896.293963999997</v>
      </c>
      <c r="F224" s="37">
        <v>76650.453522716794</v>
      </c>
      <c r="H224" s="37">
        <v>8850.0696827983902</v>
      </c>
      <c r="I224" s="37">
        <v>3759.3917175992901</v>
      </c>
      <c r="J224" s="37">
        <v>32560092</v>
      </c>
      <c r="K224" s="37">
        <v>0</v>
      </c>
      <c r="M224" s="31"/>
    </row>
    <row r="225" spans="1:13" s="3" customFormat="1" ht="12.75">
      <c r="A225" s="3" t="s">
        <v>199</v>
      </c>
      <c r="B225" s="37">
        <v>26223</v>
      </c>
      <c r="C225" s="37">
        <v>143429.95199999999</v>
      </c>
      <c r="D225" s="38">
        <v>1.0880000000000001</v>
      </c>
      <c r="E225" s="37">
        <v>156051.78777600001</v>
      </c>
      <c r="F225" s="37">
        <v>159706.70473776199</v>
      </c>
      <c r="H225" s="37">
        <v>6090.3292810800403</v>
      </c>
      <c r="I225" s="37">
        <v>999.65131588094198</v>
      </c>
      <c r="J225" s="37">
        <v>26213856</v>
      </c>
      <c r="K225" s="37">
        <v>0</v>
      </c>
      <c r="M225" s="31"/>
    </row>
    <row r="226" spans="1:13" s="3" customFormat="1" ht="12.75">
      <c r="A226" s="3" t="s">
        <v>200</v>
      </c>
      <c r="B226" s="37">
        <v>5800</v>
      </c>
      <c r="C226" s="37">
        <v>23091.839</v>
      </c>
      <c r="D226" s="38">
        <v>1.0409999999999999</v>
      </c>
      <c r="E226" s="37">
        <v>24038.604399</v>
      </c>
      <c r="F226" s="37">
        <v>24601.6168720202</v>
      </c>
      <c r="H226" s="37">
        <v>4241.6580813827904</v>
      </c>
      <c r="I226" s="37">
        <v>-849.01988381630497</v>
      </c>
      <c r="J226" s="37">
        <v>0</v>
      </c>
      <c r="K226" s="37">
        <v>-4924315</v>
      </c>
      <c r="M226" s="31"/>
    </row>
    <row r="227" spans="1:13" s="3" customFormat="1" ht="12.75">
      <c r="A227" s="3" t="s">
        <v>201</v>
      </c>
      <c r="B227" s="37">
        <v>22797</v>
      </c>
      <c r="C227" s="37">
        <v>135107.99400000001</v>
      </c>
      <c r="D227" s="38">
        <v>0.88800000000000001</v>
      </c>
      <c r="E227" s="37">
        <v>119975.898672</v>
      </c>
      <c r="F227" s="37">
        <v>122785.875752739</v>
      </c>
      <c r="H227" s="37">
        <v>5386.05411908317</v>
      </c>
      <c r="I227" s="37">
        <v>295.37615388407397</v>
      </c>
      <c r="J227" s="37">
        <v>6733690</v>
      </c>
      <c r="K227" s="37">
        <v>0</v>
      </c>
      <c r="M227" s="31"/>
    </row>
    <row r="228" spans="1:13" s="3" customFormat="1" ht="12.75">
      <c r="A228" s="3" t="s">
        <v>202</v>
      </c>
      <c r="B228" s="37">
        <v>4410</v>
      </c>
      <c r="C228" s="37">
        <v>14110.953</v>
      </c>
      <c r="D228" s="38">
        <v>1.095</v>
      </c>
      <c r="E228" s="37">
        <v>15451.493535</v>
      </c>
      <c r="F228" s="37">
        <v>15813.385741494199</v>
      </c>
      <c r="H228" s="37">
        <v>3585.8017554408698</v>
      </c>
      <c r="I228" s="37">
        <v>-1504.8762097582301</v>
      </c>
      <c r="J228" s="37">
        <v>0</v>
      </c>
      <c r="K228" s="37">
        <v>-6636504</v>
      </c>
      <c r="M228" s="31"/>
    </row>
    <row r="229" spans="1:13" s="3" customFormat="1" ht="12.75">
      <c r="A229" s="3" t="s">
        <v>203</v>
      </c>
      <c r="B229" s="37">
        <v>10038</v>
      </c>
      <c r="C229" s="37">
        <v>41813.56</v>
      </c>
      <c r="D229" s="38">
        <v>1.08</v>
      </c>
      <c r="E229" s="37">
        <v>45158.644800000002</v>
      </c>
      <c r="F229" s="37">
        <v>46216.313534219298</v>
      </c>
      <c r="H229" s="37">
        <v>4604.1356379975396</v>
      </c>
      <c r="I229" s="37">
        <v>-486.54232720155898</v>
      </c>
      <c r="J229" s="37">
        <v>0</v>
      </c>
      <c r="K229" s="37">
        <v>-4883912</v>
      </c>
      <c r="M229" s="31"/>
    </row>
    <row r="230" spans="1:13" s="3" customFormat="1" ht="12.75">
      <c r="A230" s="3" t="s">
        <v>204</v>
      </c>
      <c r="B230" s="37">
        <v>151855</v>
      </c>
      <c r="C230" s="37">
        <v>720843.78599999996</v>
      </c>
      <c r="D230" s="38">
        <v>0.92600000000000005</v>
      </c>
      <c r="E230" s="37">
        <v>667501.34583600005</v>
      </c>
      <c r="F230" s="37">
        <v>683135.01479720895</v>
      </c>
      <c r="H230" s="37">
        <v>4498.60073621026</v>
      </c>
      <c r="I230" s="37">
        <v>-592.07722898883503</v>
      </c>
      <c r="J230" s="37">
        <v>0</v>
      </c>
      <c r="K230" s="37">
        <v>-89909888</v>
      </c>
      <c r="M230" s="31"/>
    </row>
    <row r="231" spans="1:13" s="3" customFormat="1" ht="25.5">
      <c r="A231" s="7" t="s">
        <v>284</v>
      </c>
      <c r="B231" s="37">
        <v>23348</v>
      </c>
      <c r="C231" s="37">
        <v>93638.183999999994</v>
      </c>
      <c r="D231" s="38">
        <v>1.085</v>
      </c>
      <c r="E231" s="37">
        <v>101597.42964</v>
      </c>
      <c r="F231" s="37">
        <v>103976.96129519401</v>
      </c>
      <c r="H231" s="37">
        <v>4453.3562315913196</v>
      </c>
      <c r="I231" s="37">
        <v>-637.32173360777404</v>
      </c>
      <c r="J231" s="37">
        <v>0</v>
      </c>
      <c r="K231" s="37">
        <v>-14880188</v>
      </c>
      <c r="M231" s="31"/>
    </row>
    <row r="232" spans="1:13" s="3" customFormat="1" ht="12.75">
      <c r="A232" s="3" t="s">
        <v>205</v>
      </c>
      <c r="B232" s="37">
        <v>52153</v>
      </c>
      <c r="C232" s="37">
        <v>319692.842</v>
      </c>
      <c r="D232" s="38">
        <v>1.1000000000000001</v>
      </c>
      <c r="E232" s="37">
        <v>351662.1262</v>
      </c>
      <c r="F232" s="37">
        <v>359898.46804635302</v>
      </c>
      <c r="H232" s="37">
        <v>6900.8200495916399</v>
      </c>
      <c r="I232" s="37">
        <v>1810.14208439254</v>
      </c>
      <c r="J232" s="37">
        <v>94404340</v>
      </c>
      <c r="K232" s="37">
        <v>0</v>
      </c>
      <c r="M232" s="31"/>
    </row>
    <row r="233" spans="1:13" s="3" customFormat="1" ht="12.75">
      <c r="A233" s="3" t="s">
        <v>206</v>
      </c>
      <c r="B233" s="37">
        <v>58888</v>
      </c>
      <c r="C233" s="37">
        <v>313974.239</v>
      </c>
      <c r="D233" s="38">
        <v>0.95899999999999996</v>
      </c>
      <c r="E233" s="37">
        <v>301101.295201</v>
      </c>
      <c r="F233" s="37">
        <v>308153.44273947098</v>
      </c>
      <c r="H233" s="37">
        <v>5232.8732974370196</v>
      </c>
      <c r="I233" s="37">
        <v>142.195332237928</v>
      </c>
      <c r="J233" s="37">
        <v>8373599</v>
      </c>
      <c r="K233" s="37">
        <v>0</v>
      </c>
      <c r="M233" s="31"/>
    </row>
    <row r="234" spans="1:13" s="3" customFormat="1" ht="12.75">
      <c r="A234" s="3" t="s">
        <v>207</v>
      </c>
      <c r="B234" s="37">
        <v>10251</v>
      </c>
      <c r="C234" s="37">
        <v>58509.284</v>
      </c>
      <c r="D234" s="38">
        <v>0.93899999999999995</v>
      </c>
      <c r="E234" s="37">
        <v>54940.217676</v>
      </c>
      <c r="F234" s="37">
        <v>56226.982386155898</v>
      </c>
      <c r="H234" s="37">
        <v>5485.0241328802904</v>
      </c>
      <c r="I234" s="37">
        <v>394.34616768119997</v>
      </c>
      <c r="J234" s="37">
        <v>4042443</v>
      </c>
      <c r="K234" s="37">
        <v>0</v>
      </c>
      <c r="M234" s="31"/>
    </row>
    <row r="235" spans="1:13" s="3" customFormat="1" ht="12.75">
      <c r="A235" s="3" t="s">
        <v>208</v>
      </c>
      <c r="B235" s="37">
        <v>15435</v>
      </c>
      <c r="C235" s="37">
        <v>98749.89</v>
      </c>
      <c r="D235" s="38">
        <v>1.0249999999999999</v>
      </c>
      <c r="E235" s="37">
        <v>101218.63725</v>
      </c>
      <c r="F235" s="37">
        <v>103589.297140564</v>
      </c>
      <c r="H235" s="37">
        <v>6711.3247256601499</v>
      </c>
      <c r="I235" s="37">
        <v>1620.64676046106</v>
      </c>
      <c r="J235" s="37">
        <v>25014683</v>
      </c>
      <c r="K235" s="37">
        <v>0</v>
      </c>
      <c r="M235" s="31"/>
    </row>
    <row r="236" spans="1:13" s="3" customFormat="1" ht="12.75">
      <c r="A236" s="3" t="s">
        <v>209</v>
      </c>
      <c r="B236" s="37">
        <v>15773</v>
      </c>
      <c r="C236" s="37">
        <v>47949.758999999998</v>
      </c>
      <c r="D236" s="38">
        <v>1.143</v>
      </c>
      <c r="E236" s="37">
        <v>54806.574537</v>
      </c>
      <c r="F236" s="37">
        <v>56090.209167183602</v>
      </c>
      <c r="H236" s="37">
        <v>3556.09010126061</v>
      </c>
      <c r="I236" s="37">
        <v>-1534.58786393848</v>
      </c>
      <c r="J236" s="37">
        <v>0</v>
      </c>
      <c r="K236" s="37">
        <v>-24205054</v>
      </c>
      <c r="M236" s="31"/>
    </row>
    <row r="237" spans="1:13" s="3" customFormat="1" ht="12.75">
      <c r="A237" s="3" t="s">
        <v>210</v>
      </c>
      <c r="B237" s="37">
        <v>26976</v>
      </c>
      <c r="C237" s="37">
        <v>124005.462</v>
      </c>
      <c r="D237" s="38">
        <v>1.05</v>
      </c>
      <c r="E237" s="37">
        <v>130205.73510000001</v>
      </c>
      <c r="F237" s="37">
        <v>133255.307017874</v>
      </c>
      <c r="H237" s="37">
        <v>4939.7726504253196</v>
      </c>
      <c r="I237" s="37">
        <v>-150.90531477376999</v>
      </c>
      <c r="J237" s="37">
        <v>0</v>
      </c>
      <c r="K237" s="37">
        <v>-4070822</v>
      </c>
      <c r="M237" s="31"/>
    </row>
    <row r="238" spans="1:13" s="3" customFormat="1" ht="12.75">
      <c r="A238" s="3" t="s">
        <v>299</v>
      </c>
      <c r="B238" s="37">
        <v>10111</v>
      </c>
      <c r="C238" s="37">
        <v>46440.881000000001</v>
      </c>
      <c r="D238" s="38">
        <v>1.1599999999999999</v>
      </c>
      <c r="E238" s="37">
        <v>53871.42196</v>
      </c>
      <c r="F238" s="37">
        <v>55133.154213644302</v>
      </c>
      <c r="H238" s="37">
        <v>5452.7894583764501</v>
      </c>
      <c r="I238" s="37">
        <v>362.11149317735499</v>
      </c>
      <c r="J238" s="37">
        <v>3661309</v>
      </c>
      <c r="K238" s="37">
        <v>0</v>
      </c>
      <c r="M238" s="31"/>
    </row>
    <row r="239" spans="1:13" s="3" customFormat="1" ht="12.75">
      <c r="A239" s="3" t="s">
        <v>211</v>
      </c>
      <c r="B239" s="37">
        <v>20358</v>
      </c>
      <c r="C239" s="37">
        <v>132789.337</v>
      </c>
      <c r="D239" s="38">
        <v>0.96499999999999997</v>
      </c>
      <c r="E239" s="37">
        <v>128141.710205</v>
      </c>
      <c r="F239" s="37">
        <v>131142.94022493201</v>
      </c>
      <c r="H239" s="37">
        <v>6441.8381090938301</v>
      </c>
      <c r="I239" s="37">
        <v>1351.16014389473</v>
      </c>
      <c r="J239" s="37">
        <v>27506918</v>
      </c>
      <c r="K239" s="37">
        <v>0</v>
      </c>
      <c r="M239" s="31"/>
    </row>
    <row r="240" spans="1:13" s="3" customFormat="1" ht="12.75">
      <c r="A240" s="3" t="s">
        <v>212</v>
      </c>
      <c r="B240" s="37">
        <v>6897</v>
      </c>
      <c r="C240" s="37">
        <v>38606.267</v>
      </c>
      <c r="D240" s="38">
        <v>0.82099999999999995</v>
      </c>
      <c r="E240" s="37">
        <v>31695.745207</v>
      </c>
      <c r="F240" s="37">
        <v>32438.096950762301</v>
      </c>
      <c r="H240" s="37">
        <v>4703.2183486678796</v>
      </c>
      <c r="I240" s="37">
        <v>-387.45961653121998</v>
      </c>
      <c r="J240" s="37">
        <v>0</v>
      </c>
      <c r="K240" s="37">
        <v>-2672309</v>
      </c>
      <c r="M240" s="31"/>
    </row>
    <row r="241" spans="1:13" s="3" customFormat="1" ht="12.75">
      <c r="A241" s="3" t="s">
        <v>213</v>
      </c>
      <c r="B241" s="37">
        <v>10897</v>
      </c>
      <c r="C241" s="37">
        <v>59898.423999999999</v>
      </c>
      <c r="D241" s="38">
        <v>0.95699999999999996</v>
      </c>
      <c r="E241" s="37">
        <v>57322.791768000003</v>
      </c>
      <c r="F241" s="37">
        <v>58665.359174078898</v>
      </c>
      <c r="H241" s="37">
        <v>5383.6247750829498</v>
      </c>
      <c r="I241" s="37">
        <v>292.94680988385602</v>
      </c>
      <c r="J241" s="37">
        <v>3192241</v>
      </c>
      <c r="K241" s="37">
        <v>0</v>
      </c>
      <c r="M241" s="31"/>
    </row>
    <row r="242" spans="1:13" s="3" customFormat="1" ht="12.75">
      <c r="A242" s="3" t="s">
        <v>214</v>
      </c>
      <c r="B242" s="37">
        <v>10881</v>
      </c>
      <c r="C242" s="37">
        <v>39675.79</v>
      </c>
      <c r="D242" s="38">
        <v>1.0389999999999999</v>
      </c>
      <c r="E242" s="37">
        <v>41223.145810000002</v>
      </c>
      <c r="F242" s="37">
        <v>42188.640515221901</v>
      </c>
      <c r="H242" s="37">
        <v>3877.2760330136898</v>
      </c>
      <c r="I242" s="37">
        <v>-1213.40193218541</v>
      </c>
      <c r="J242" s="37">
        <v>0</v>
      </c>
      <c r="K242" s="37">
        <v>-13203026</v>
      </c>
      <c r="M242" s="31"/>
    </row>
    <row r="243" spans="1:13" s="3" customFormat="1" ht="12.75">
      <c r="A243" s="3" t="s">
        <v>215</v>
      </c>
      <c r="B243" s="37">
        <v>11143</v>
      </c>
      <c r="C243" s="37">
        <v>47408.527000000002</v>
      </c>
      <c r="D243" s="38">
        <v>1.0660000000000001</v>
      </c>
      <c r="E243" s="37">
        <v>50537.489781999997</v>
      </c>
      <c r="F243" s="37">
        <v>51721.137411043703</v>
      </c>
      <c r="H243" s="37">
        <v>4641.5810294394396</v>
      </c>
      <c r="I243" s="37">
        <v>-449.09693575965099</v>
      </c>
      <c r="J243" s="37">
        <v>0</v>
      </c>
      <c r="K243" s="37">
        <v>-5004287</v>
      </c>
      <c r="M243" s="31"/>
    </row>
    <row r="244" spans="1:13" s="3" customFormat="1" ht="12.75">
      <c r="A244" s="3" t="s">
        <v>216</v>
      </c>
      <c r="B244" s="37">
        <v>6789</v>
      </c>
      <c r="C244" s="37">
        <v>20766.428</v>
      </c>
      <c r="D244" s="38">
        <v>1.026</v>
      </c>
      <c r="E244" s="37">
        <v>21306.355127999999</v>
      </c>
      <c r="F244" s="37">
        <v>21805.3750998982</v>
      </c>
      <c r="H244" s="37">
        <v>3211.8684784059801</v>
      </c>
      <c r="I244" s="37">
        <v>-1878.80948679311</v>
      </c>
      <c r="J244" s="37">
        <v>0</v>
      </c>
      <c r="K244" s="37">
        <v>-12755238</v>
      </c>
      <c r="M244" s="31"/>
    </row>
    <row r="245" spans="1:13" s="3" customFormat="1" ht="12.75">
      <c r="A245" s="3" t="s">
        <v>217</v>
      </c>
      <c r="B245" s="37">
        <v>7114</v>
      </c>
      <c r="C245" s="37">
        <v>26710.266</v>
      </c>
      <c r="D245" s="38">
        <v>1.004</v>
      </c>
      <c r="E245" s="37">
        <v>26817.107064</v>
      </c>
      <c r="F245" s="37">
        <v>27445.195347194101</v>
      </c>
      <c r="H245" s="37">
        <v>3857.9133184135599</v>
      </c>
      <c r="I245" s="37">
        <v>-1232.76464678553</v>
      </c>
      <c r="J245" s="37">
        <v>0</v>
      </c>
      <c r="K245" s="37">
        <v>-8769888</v>
      </c>
      <c r="M245" s="31"/>
    </row>
    <row r="246" spans="1:13" s="3" customFormat="1" ht="25.5">
      <c r="A246" s="7" t="s">
        <v>285</v>
      </c>
      <c r="B246" s="37">
        <v>27021</v>
      </c>
      <c r="C246" s="37">
        <v>179315.16099999999</v>
      </c>
      <c r="D246" s="38">
        <v>0.84399999999999997</v>
      </c>
      <c r="E246" s="37">
        <v>151341.995884</v>
      </c>
      <c r="F246" s="37">
        <v>154886.60396357701</v>
      </c>
      <c r="H246" s="37">
        <v>5732.0826010724004</v>
      </c>
      <c r="I246" s="37">
        <v>641.40463587330805</v>
      </c>
      <c r="J246" s="37">
        <v>17331395</v>
      </c>
      <c r="K246" s="37">
        <v>0</v>
      </c>
      <c r="M246" s="31"/>
    </row>
    <row r="247" spans="1:13" s="3" customFormat="1" ht="12.75">
      <c r="A247" s="3" t="s">
        <v>218</v>
      </c>
      <c r="B247" s="37">
        <v>101340</v>
      </c>
      <c r="C247" s="37">
        <v>499218.15600000002</v>
      </c>
      <c r="D247" s="38">
        <v>1.018</v>
      </c>
      <c r="E247" s="37">
        <v>508204.08280799998</v>
      </c>
      <c r="F247" s="37">
        <v>520106.82194840501</v>
      </c>
      <c r="H247" s="37">
        <v>5132.2954603158196</v>
      </c>
      <c r="I247" s="37">
        <v>41.617495116722203</v>
      </c>
      <c r="J247" s="37">
        <v>4217517</v>
      </c>
      <c r="K247" s="37">
        <v>0</v>
      </c>
      <c r="M247" s="31"/>
    </row>
    <row r="248" spans="1:13" s="3" customFormat="1" ht="12.75">
      <c r="A248" s="3" t="s">
        <v>219</v>
      </c>
      <c r="B248" s="37">
        <v>9578</v>
      </c>
      <c r="C248" s="37">
        <v>60750.406000000003</v>
      </c>
      <c r="D248" s="38">
        <v>1.0820000000000001</v>
      </c>
      <c r="E248" s="37">
        <v>65731.939291999995</v>
      </c>
      <c r="F248" s="37">
        <v>67271.458853241304</v>
      </c>
      <c r="H248" s="37">
        <v>7023.5392413072996</v>
      </c>
      <c r="I248" s="37">
        <v>1932.8612761081999</v>
      </c>
      <c r="J248" s="37">
        <v>18512945</v>
      </c>
      <c r="K248" s="37">
        <v>0</v>
      </c>
      <c r="M248" s="31"/>
    </row>
    <row r="249" spans="1:13" s="3" customFormat="1" ht="12.75">
      <c r="A249" s="3" t="s">
        <v>220</v>
      </c>
      <c r="B249" s="37">
        <v>37438</v>
      </c>
      <c r="C249" s="37">
        <v>242462.21100000001</v>
      </c>
      <c r="D249" s="38">
        <v>1.095</v>
      </c>
      <c r="E249" s="37">
        <v>265496.12104499998</v>
      </c>
      <c r="F249" s="37">
        <v>271714.353401826</v>
      </c>
      <c r="H249" s="37">
        <v>7257.71551369802</v>
      </c>
      <c r="I249" s="37">
        <v>2167.0375484989199</v>
      </c>
      <c r="J249" s="37">
        <v>81129552</v>
      </c>
      <c r="K249" s="37">
        <v>0</v>
      </c>
      <c r="M249" s="31"/>
    </row>
    <row r="250" spans="1:13" s="3" customFormat="1" ht="12.75">
      <c r="A250" s="3" t="s">
        <v>221</v>
      </c>
      <c r="B250" s="37">
        <v>19023</v>
      </c>
      <c r="C250" s="37">
        <v>120032.803</v>
      </c>
      <c r="D250" s="38">
        <v>0.90400000000000003</v>
      </c>
      <c r="E250" s="37">
        <v>108509.65391199999</v>
      </c>
      <c r="F250" s="37">
        <v>111051.078013896</v>
      </c>
      <c r="H250" s="37">
        <v>5837.7268576931001</v>
      </c>
      <c r="I250" s="37">
        <v>747.04889249400696</v>
      </c>
      <c r="J250" s="37">
        <v>14211111</v>
      </c>
      <c r="K250" s="37">
        <v>0</v>
      </c>
      <c r="M250" s="31"/>
    </row>
    <row r="251" spans="1:13" s="3" customFormat="1" ht="12.75">
      <c r="A251" s="3" t="s">
        <v>222</v>
      </c>
      <c r="B251" s="37">
        <v>9526</v>
      </c>
      <c r="C251" s="37">
        <v>36965.748</v>
      </c>
      <c r="D251" s="38">
        <v>1.083</v>
      </c>
      <c r="E251" s="37">
        <v>40033.905083999998</v>
      </c>
      <c r="F251" s="37">
        <v>40971.546368488896</v>
      </c>
      <c r="H251" s="37">
        <v>4301.0231333706597</v>
      </c>
      <c r="I251" s="37">
        <v>-789.654831828439</v>
      </c>
      <c r="J251" s="37">
        <v>0</v>
      </c>
      <c r="K251" s="37">
        <v>-7522252</v>
      </c>
      <c r="M251" s="31"/>
    </row>
    <row r="252" spans="1:13" s="3" customFormat="1" ht="12.75">
      <c r="A252" s="3" t="s">
        <v>223</v>
      </c>
      <c r="B252" s="37">
        <v>5925</v>
      </c>
      <c r="C252" s="37">
        <v>41195.866000000002</v>
      </c>
      <c r="D252" s="38">
        <v>0.84</v>
      </c>
      <c r="E252" s="37">
        <v>34604.527439999998</v>
      </c>
      <c r="F252" s="37">
        <v>35415.006295107698</v>
      </c>
      <c r="H252" s="37">
        <v>5977.2162523388597</v>
      </c>
      <c r="I252" s="37">
        <v>886.53828713976202</v>
      </c>
      <c r="J252" s="37">
        <v>5252739</v>
      </c>
      <c r="K252" s="37">
        <v>0</v>
      </c>
      <c r="M252" s="31"/>
    </row>
    <row r="253" spans="1:13" s="3" customFormat="1" ht="12.75">
      <c r="A253" s="3" t="s">
        <v>224</v>
      </c>
      <c r="B253" s="37">
        <v>11649</v>
      </c>
      <c r="C253" s="37">
        <v>60279.866000000002</v>
      </c>
      <c r="D253" s="38">
        <v>0.94199999999999995</v>
      </c>
      <c r="E253" s="37">
        <v>56783.633772000001</v>
      </c>
      <c r="F253" s="37">
        <v>58113.573461775697</v>
      </c>
      <c r="H253" s="37">
        <v>4988.71778365316</v>
      </c>
      <c r="I253" s="37">
        <v>-101.960181545935</v>
      </c>
      <c r="J253" s="37">
        <v>0</v>
      </c>
      <c r="K253" s="37">
        <v>-1187734</v>
      </c>
      <c r="M253" s="31"/>
    </row>
    <row r="254" spans="1:13" s="3" customFormat="1" ht="12.75">
      <c r="A254" s="3" t="s">
        <v>225</v>
      </c>
      <c r="B254" s="37">
        <v>39182</v>
      </c>
      <c r="C254" s="37">
        <v>181971.52</v>
      </c>
      <c r="D254" s="38">
        <v>0.96499999999999997</v>
      </c>
      <c r="E254" s="37">
        <v>175602.51680000001</v>
      </c>
      <c r="F254" s="37">
        <v>179715.33489921701</v>
      </c>
      <c r="H254" s="37">
        <v>4586.6809989081103</v>
      </c>
      <c r="I254" s="37">
        <v>-503.99696629098702</v>
      </c>
      <c r="J254" s="37">
        <v>0</v>
      </c>
      <c r="K254" s="37">
        <v>-19747609</v>
      </c>
      <c r="M254" s="31"/>
    </row>
    <row r="255" spans="1:13" s="3" customFormat="1" ht="12.75">
      <c r="A255" s="3" t="s">
        <v>226</v>
      </c>
      <c r="B255" s="37">
        <v>25717</v>
      </c>
      <c r="C255" s="37">
        <v>178167.057</v>
      </c>
      <c r="D255" s="38">
        <v>0.96</v>
      </c>
      <c r="E255" s="37">
        <v>171040.37471999999</v>
      </c>
      <c r="F255" s="37">
        <v>175046.34206981101</v>
      </c>
      <c r="H255" s="37">
        <v>6806.6392685698402</v>
      </c>
      <c r="I255" s="37">
        <v>1715.9613033707401</v>
      </c>
      <c r="J255" s="37">
        <v>44129377</v>
      </c>
      <c r="K255" s="37">
        <v>0</v>
      </c>
      <c r="M255" s="31"/>
    </row>
    <row r="256" spans="1:13" s="3" customFormat="1" ht="25.5">
      <c r="A256" s="7" t="s">
        <v>286</v>
      </c>
      <c r="B256" s="37">
        <v>25134</v>
      </c>
      <c r="C256" s="37">
        <v>195123.96100000001</v>
      </c>
      <c r="D256" s="38">
        <v>0.92300000000000004</v>
      </c>
      <c r="E256" s="37">
        <v>180099.41600299999</v>
      </c>
      <c r="F256" s="37">
        <v>184317.55678647899</v>
      </c>
      <c r="H256" s="37">
        <v>7333.3952727969699</v>
      </c>
      <c r="I256" s="37">
        <v>2242.7173075978699</v>
      </c>
      <c r="J256" s="37">
        <v>56368457</v>
      </c>
      <c r="K256" s="37">
        <v>0</v>
      </c>
      <c r="M256" s="31"/>
    </row>
    <row r="257" spans="1:13" s="3" customFormat="1" ht="12.75">
      <c r="A257" s="3" t="s">
        <v>227</v>
      </c>
      <c r="B257" s="37">
        <v>18417</v>
      </c>
      <c r="C257" s="37">
        <v>123354.743</v>
      </c>
      <c r="D257" s="38">
        <v>1.02</v>
      </c>
      <c r="E257" s="37">
        <v>125821.83786</v>
      </c>
      <c r="F257" s="37">
        <v>128768.733732892</v>
      </c>
      <c r="H257" s="37">
        <v>6991.8408933535502</v>
      </c>
      <c r="I257" s="37">
        <v>1901.1629281544499</v>
      </c>
      <c r="J257" s="37">
        <v>35013718</v>
      </c>
      <c r="K257" s="37">
        <v>0</v>
      </c>
      <c r="M257" s="31"/>
    </row>
    <row r="258" spans="1:13" s="3" customFormat="1" ht="12.75">
      <c r="A258" s="3" t="s">
        <v>228</v>
      </c>
      <c r="B258" s="37">
        <v>19494</v>
      </c>
      <c r="C258" s="37">
        <v>137987.02900000001</v>
      </c>
      <c r="D258" s="38">
        <v>0.94799999999999995</v>
      </c>
      <c r="E258" s="37">
        <v>130811.703492</v>
      </c>
      <c r="F258" s="37">
        <v>133875.467904466</v>
      </c>
      <c r="H258" s="37">
        <v>6867.5216940836299</v>
      </c>
      <c r="I258" s="37">
        <v>1776.84372888454</v>
      </c>
      <c r="J258" s="37">
        <v>34637792</v>
      </c>
      <c r="K258" s="37">
        <v>0</v>
      </c>
      <c r="M258" s="31"/>
    </row>
    <row r="259" spans="1:13" s="3" customFormat="1" ht="12.75">
      <c r="A259" s="3" t="s">
        <v>229</v>
      </c>
      <c r="B259" s="37">
        <v>98826</v>
      </c>
      <c r="C259" s="37">
        <v>473937.36599999998</v>
      </c>
      <c r="D259" s="38">
        <v>1.0369999999999999</v>
      </c>
      <c r="E259" s="37">
        <v>491473.048542</v>
      </c>
      <c r="F259" s="37">
        <v>502983.92712253501</v>
      </c>
      <c r="H259" s="37">
        <v>5089.5910703917498</v>
      </c>
      <c r="I259" s="37">
        <v>-1.0868948073484701</v>
      </c>
      <c r="J259" s="37">
        <v>0</v>
      </c>
      <c r="K259" s="37">
        <v>-107413</v>
      </c>
      <c r="M259" s="31"/>
    </row>
    <row r="260" spans="1:13" s="3" customFormat="1" ht="12.75">
      <c r="A260" s="3" t="s">
        <v>230</v>
      </c>
      <c r="B260" s="37">
        <v>18030</v>
      </c>
      <c r="C260" s="37">
        <v>82588.694000000003</v>
      </c>
      <c r="D260" s="38">
        <v>0.90800000000000003</v>
      </c>
      <c r="E260" s="37">
        <v>74990.534151999993</v>
      </c>
      <c r="F260" s="37">
        <v>76746.900927093593</v>
      </c>
      <c r="H260" s="37">
        <v>4256.6223475925399</v>
      </c>
      <c r="I260" s="37">
        <v>-834.05561760654996</v>
      </c>
      <c r="J260" s="37">
        <v>0</v>
      </c>
      <c r="K260" s="37">
        <v>-15038023</v>
      </c>
      <c r="M260" s="31"/>
    </row>
    <row r="261" spans="1:13" s="3" customFormat="1" ht="12.75">
      <c r="A261" s="3" t="s">
        <v>231</v>
      </c>
      <c r="B261" s="37">
        <v>9391</v>
      </c>
      <c r="C261" s="37">
        <v>58357.703000000001</v>
      </c>
      <c r="D261" s="38">
        <v>0.81699999999999995</v>
      </c>
      <c r="E261" s="37">
        <v>47678.243350999997</v>
      </c>
      <c r="F261" s="37">
        <v>48794.924055617797</v>
      </c>
      <c r="H261" s="37">
        <v>5195.9241886505997</v>
      </c>
      <c r="I261" s="37">
        <v>105.246223451509</v>
      </c>
      <c r="J261" s="37">
        <v>988367</v>
      </c>
      <c r="K261" s="37">
        <v>0</v>
      </c>
      <c r="M261" s="31"/>
    </row>
    <row r="262" spans="1:13" s="3" customFormat="1" ht="12.75">
      <c r="A262" s="3" t="s">
        <v>232</v>
      </c>
      <c r="B262" s="37">
        <v>56084</v>
      </c>
      <c r="C262" s="37">
        <v>342095.86099999998</v>
      </c>
      <c r="D262" s="38">
        <v>0.91900000000000004</v>
      </c>
      <c r="E262" s="37">
        <v>314386.09625900001</v>
      </c>
      <c r="F262" s="37">
        <v>321749.38951013802</v>
      </c>
      <c r="H262" s="37">
        <v>5736.9194335307502</v>
      </c>
      <c r="I262" s="37">
        <v>646.24146833165105</v>
      </c>
      <c r="J262" s="37">
        <v>36243807</v>
      </c>
      <c r="K262" s="37">
        <v>0</v>
      </c>
      <c r="M262" s="31"/>
    </row>
    <row r="263" spans="1:13" s="3" customFormat="1" ht="25.5">
      <c r="A263" s="7" t="s">
        <v>287</v>
      </c>
      <c r="B263" s="37">
        <v>7095</v>
      </c>
      <c r="C263" s="37">
        <v>44986.428999999996</v>
      </c>
      <c r="D263" s="38">
        <v>1.1200000000000001</v>
      </c>
      <c r="E263" s="37">
        <v>50384.800479999998</v>
      </c>
      <c r="F263" s="37">
        <v>51564.8719454655</v>
      </c>
      <c r="H263" s="37">
        <v>7267.7761727224097</v>
      </c>
      <c r="I263" s="37">
        <v>2177.0982075233101</v>
      </c>
      <c r="J263" s="37">
        <v>15446512</v>
      </c>
      <c r="K263" s="37">
        <v>0</v>
      </c>
      <c r="M263" s="31"/>
    </row>
    <row r="264" spans="1:13" s="3" customFormat="1" ht="12.75">
      <c r="A264" s="3" t="s">
        <v>233</v>
      </c>
      <c r="B264" s="37">
        <v>6369</v>
      </c>
      <c r="C264" s="37">
        <v>37887.642</v>
      </c>
      <c r="D264" s="38">
        <v>1.0629999999999999</v>
      </c>
      <c r="E264" s="37">
        <v>40274.563446</v>
      </c>
      <c r="F264" s="37">
        <v>41217.8412332281</v>
      </c>
      <c r="H264" s="37">
        <v>6471.6346731399099</v>
      </c>
      <c r="I264" s="37">
        <v>1380.95670794082</v>
      </c>
      <c r="J264" s="37">
        <v>8795313</v>
      </c>
      <c r="K264" s="37">
        <v>0</v>
      </c>
      <c r="M264" s="31"/>
    </row>
    <row r="265" spans="1:13" s="3" customFormat="1" ht="12.75">
      <c r="A265" s="3" t="s">
        <v>234</v>
      </c>
      <c r="B265" s="37">
        <v>10133</v>
      </c>
      <c r="C265" s="37">
        <v>46593.021000000001</v>
      </c>
      <c r="D265" s="38">
        <v>1.1679999999999999</v>
      </c>
      <c r="E265" s="37">
        <v>54420.648527999998</v>
      </c>
      <c r="F265" s="37">
        <v>55695.2443157815</v>
      </c>
      <c r="H265" s="37">
        <v>5496.4220187290503</v>
      </c>
      <c r="I265" s="37">
        <v>405.74405352995899</v>
      </c>
      <c r="J265" s="37">
        <v>4111404</v>
      </c>
      <c r="K265" s="37">
        <v>0</v>
      </c>
      <c r="M265" s="31"/>
    </row>
    <row r="266" spans="1:13" s="3" customFormat="1" ht="12.75">
      <c r="A266" s="3" t="s">
        <v>235</v>
      </c>
      <c r="B266" s="37">
        <v>14868</v>
      </c>
      <c r="C266" s="37">
        <v>79349.785000000003</v>
      </c>
      <c r="D266" s="38">
        <v>1.238</v>
      </c>
      <c r="E266" s="37">
        <v>98235.03383</v>
      </c>
      <c r="F266" s="37">
        <v>100535.814208754</v>
      </c>
      <c r="H266" s="37">
        <v>6761.8922658564697</v>
      </c>
      <c r="I266" s="37">
        <v>1671.2143006573799</v>
      </c>
      <c r="J266" s="37">
        <v>24847614</v>
      </c>
      <c r="K266" s="37">
        <v>0</v>
      </c>
      <c r="M266" s="31"/>
    </row>
    <row r="267" spans="1:13" s="3" customFormat="1" ht="12.75">
      <c r="A267" s="3" t="s">
        <v>236</v>
      </c>
      <c r="B267" s="37">
        <v>5354</v>
      </c>
      <c r="C267" s="37">
        <v>8346.5450000000001</v>
      </c>
      <c r="D267" s="38">
        <v>0.76300000000000001</v>
      </c>
      <c r="E267" s="37">
        <v>6368.4138350000003</v>
      </c>
      <c r="F267" s="37">
        <v>6517.5695997418397</v>
      </c>
      <c r="H267" s="37">
        <v>1217.3271572173801</v>
      </c>
      <c r="I267" s="37">
        <v>-3873.3508079817202</v>
      </c>
      <c r="J267" s="37">
        <v>0</v>
      </c>
      <c r="K267" s="37">
        <v>-20737920</v>
      </c>
      <c r="M267" s="31"/>
    </row>
    <row r="268" spans="1:13" s="3" customFormat="1" ht="12.75">
      <c r="A268" s="3" t="s">
        <v>237</v>
      </c>
      <c r="B268" s="37">
        <v>11685</v>
      </c>
      <c r="C268" s="37">
        <v>71932.960000000006</v>
      </c>
      <c r="D268" s="38">
        <v>0.94199999999999995</v>
      </c>
      <c r="E268" s="37">
        <v>67760.848320000005</v>
      </c>
      <c r="F268" s="37">
        <v>69347.887324151801</v>
      </c>
      <c r="H268" s="37">
        <v>5934.7785472102596</v>
      </c>
      <c r="I268" s="37">
        <v>844.10058201115999</v>
      </c>
      <c r="J268" s="37">
        <v>9863315</v>
      </c>
      <c r="K268" s="37">
        <v>0</v>
      </c>
      <c r="M268" s="31"/>
    </row>
    <row r="269" spans="1:13" s="3" customFormat="1" ht="12.75">
      <c r="A269" s="3" t="s">
        <v>238</v>
      </c>
      <c r="B269" s="37">
        <v>11470</v>
      </c>
      <c r="C269" s="37">
        <v>35189.489000000001</v>
      </c>
      <c r="D269" s="38">
        <v>1.085</v>
      </c>
      <c r="E269" s="37">
        <v>38180.595565000003</v>
      </c>
      <c r="F269" s="37">
        <v>39074.830154231298</v>
      </c>
      <c r="H269" s="37">
        <v>3406.69835695129</v>
      </c>
      <c r="I269" s="37">
        <v>-1683.9796082477999</v>
      </c>
      <c r="J269" s="37">
        <v>0</v>
      </c>
      <c r="K269" s="37">
        <v>-19315246</v>
      </c>
      <c r="M269" s="31"/>
    </row>
    <row r="270" spans="1:13" s="3" customFormat="1" ht="12.75">
      <c r="A270" s="3" t="s">
        <v>239</v>
      </c>
      <c r="B270" s="37">
        <v>63072</v>
      </c>
      <c r="C270" s="37">
        <v>650224.64599999995</v>
      </c>
      <c r="D270" s="38">
        <v>0.97199999999999998</v>
      </c>
      <c r="E270" s="37">
        <v>632018.35591200006</v>
      </c>
      <c r="F270" s="37">
        <v>646820.97139041603</v>
      </c>
      <c r="H270" s="37">
        <v>10255.279226763299</v>
      </c>
      <c r="I270" s="37">
        <v>5164.6012615642303</v>
      </c>
      <c r="J270" s="37">
        <v>325741731</v>
      </c>
      <c r="K270" s="37">
        <v>0</v>
      </c>
      <c r="M270" s="31"/>
    </row>
    <row r="271" spans="1:13" s="3" customFormat="1" ht="25.5">
      <c r="A271" s="7" t="s">
        <v>288</v>
      </c>
      <c r="B271" s="37">
        <v>2475</v>
      </c>
      <c r="C271" s="37">
        <v>3193.7649999999999</v>
      </c>
      <c r="D271" s="38">
        <v>0.98</v>
      </c>
      <c r="E271" s="37">
        <v>3129.8897000000002</v>
      </c>
      <c r="F271" s="37">
        <v>3203.1954090598301</v>
      </c>
      <c r="H271" s="37">
        <v>1294.2203672968999</v>
      </c>
      <c r="I271" s="37">
        <v>-3796.4575979021902</v>
      </c>
      <c r="J271" s="37">
        <v>0</v>
      </c>
      <c r="K271" s="37">
        <v>-9396233</v>
      </c>
      <c r="M271" s="31"/>
    </row>
    <row r="272" spans="1:13" s="3" customFormat="1" ht="12.75">
      <c r="A272" s="3" t="s">
        <v>240</v>
      </c>
      <c r="B272" s="37">
        <v>2584</v>
      </c>
      <c r="C272" s="37">
        <v>17567.143</v>
      </c>
      <c r="D272" s="38">
        <v>1.006</v>
      </c>
      <c r="E272" s="37">
        <v>17672.545858000001</v>
      </c>
      <c r="F272" s="37">
        <v>18086.457730042301</v>
      </c>
      <c r="H272" s="37">
        <v>6999.4031463012097</v>
      </c>
      <c r="I272" s="37">
        <v>1908.7251811021199</v>
      </c>
      <c r="J272" s="37">
        <v>4932146</v>
      </c>
      <c r="K272" s="37">
        <v>0</v>
      </c>
      <c r="M272" s="31"/>
    </row>
    <row r="273" spans="1:13" s="3" customFormat="1" ht="12.75">
      <c r="A273" s="3" t="s">
        <v>241</v>
      </c>
      <c r="B273" s="37">
        <v>12237</v>
      </c>
      <c r="C273" s="37">
        <v>118965.80100000001</v>
      </c>
      <c r="D273" s="38">
        <v>0.94399999999999995</v>
      </c>
      <c r="E273" s="37">
        <v>112303.71614400001</v>
      </c>
      <c r="F273" s="37">
        <v>114934.00165917</v>
      </c>
      <c r="H273" s="37">
        <v>9392.33485814905</v>
      </c>
      <c r="I273" s="37">
        <v>4301.6568929499599</v>
      </c>
      <c r="J273" s="37">
        <v>52639375</v>
      </c>
      <c r="K273" s="37">
        <v>0</v>
      </c>
      <c r="M273" s="31"/>
    </row>
    <row r="274" spans="1:13" s="3" customFormat="1" ht="12.75">
      <c r="A274" s="3" t="s">
        <v>242</v>
      </c>
      <c r="B274" s="37">
        <v>3109</v>
      </c>
      <c r="C274" s="37">
        <v>7350.2089999999998</v>
      </c>
      <c r="D274" s="38">
        <v>0.90900000000000003</v>
      </c>
      <c r="E274" s="37">
        <v>6681.3399810000001</v>
      </c>
      <c r="F274" s="37">
        <v>6837.8248452356302</v>
      </c>
      <c r="H274" s="37">
        <v>2199.3646977277699</v>
      </c>
      <c r="I274" s="37">
        <v>-2891.3132674713302</v>
      </c>
      <c r="J274" s="37">
        <v>0</v>
      </c>
      <c r="K274" s="37">
        <v>-8989093</v>
      </c>
      <c r="M274" s="31"/>
    </row>
    <row r="275" spans="1:13" s="3" customFormat="1" ht="12.75">
      <c r="A275" s="3" t="s">
        <v>243</v>
      </c>
      <c r="B275" s="37">
        <v>7090</v>
      </c>
      <c r="C275" s="37">
        <v>38656.942999999999</v>
      </c>
      <c r="D275" s="38">
        <v>1.0740000000000001</v>
      </c>
      <c r="E275" s="37">
        <v>41517.556782</v>
      </c>
      <c r="F275" s="37">
        <v>42489.946939498601</v>
      </c>
      <c r="H275" s="37">
        <v>5992.9403299715896</v>
      </c>
      <c r="I275" s="37">
        <v>902.26236477249699</v>
      </c>
      <c r="J275" s="37">
        <v>6397040</v>
      </c>
      <c r="K275" s="37">
        <v>0</v>
      </c>
      <c r="M275" s="31"/>
    </row>
    <row r="276" spans="1:13" s="3" customFormat="1" ht="12.75">
      <c r="A276" s="3" t="s">
        <v>244</v>
      </c>
      <c r="B276" s="37">
        <v>4097</v>
      </c>
      <c r="C276" s="37">
        <v>29336.321</v>
      </c>
      <c r="D276" s="38">
        <v>0.88900000000000001</v>
      </c>
      <c r="E276" s="37">
        <v>26079.989368999999</v>
      </c>
      <c r="F276" s="37">
        <v>26690.813486210001</v>
      </c>
      <c r="H276" s="37">
        <v>6514.7213781327901</v>
      </c>
      <c r="I276" s="37">
        <v>1424.0434129337</v>
      </c>
      <c r="J276" s="37">
        <v>5834306</v>
      </c>
      <c r="K276" s="37">
        <v>0</v>
      </c>
      <c r="M276" s="31"/>
    </row>
    <row r="277" spans="1:13" s="3" customFormat="1" ht="12.75">
      <c r="A277" s="3" t="s">
        <v>245</v>
      </c>
      <c r="B277" s="37">
        <v>6779</v>
      </c>
      <c r="C277" s="37">
        <v>26407.394</v>
      </c>
      <c r="D277" s="38">
        <v>1.1000000000000001</v>
      </c>
      <c r="E277" s="37">
        <v>29048.133399999999</v>
      </c>
      <c r="F277" s="37">
        <v>29728.474951892898</v>
      </c>
      <c r="H277" s="37">
        <v>4385.3776297230997</v>
      </c>
      <c r="I277" s="37">
        <v>-705.30033547599896</v>
      </c>
      <c r="J277" s="37">
        <v>0</v>
      </c>
      <c r="K277" s="37">
        <v>-4781231</v>
      </c>
      <c r="M277" s="31"/>
    </row>
    <row r="278" spans="1:13" s="3" customFormat="1" ht="12.75">
      <c r="A278" s="3" t="s">
        <v>246</v>
      </c>
      <c r="B278" s="37">
        <v>72466</v>
      </c>
      <c r="C278" s="37">
        <v>555295.45600000001</v>
      </c>
      <c r="D278" s="38">
        <v>1.0009999999999999</v>
      </c>
      <c r="E278" s="37">
        <v>555850.75145600003</v>
      </c>
      <c r="F278" s="37">
        <v>568869.43178423005</v>
      </c>
      <c r="H278" s="37">
        <v>7850.1563738060604</v>
      </c>
      <c r="I278" s="37">
        <v>2759.4784086069699</v>
      </c>
      <c r="J278" s="37">
        <v>199968362</v>
      </c>
      <c r="K278" s="37">
        <v>0</v>
      </c>
      <c r="M278" s="31"/>
    </row>
    <row r="279" spans="1:13" s="3" customFormat="1" ht="12.75">
      <c r="A279" s="3" t="s">
        <v>247</v>
      </c>
      <c r="B279" s="37">
        <v>2533</v>
      </c>
      <c r="C279" s="37">
        <v>5905.4979999999996</v>
      </c>
      <c r="D279" s="38">
        <v>1.482</v>
      </c>
      <c r="E279" s="37">
        <v>8751.9480359999998</v>
      </c>
      <c r="F279" s="37">
        <v>8956.9289835502404</v>
      </c>
      <c r="H279" s="37">
        <v>3536.0951376037301</v>
      </c>
      <c r="I279" s="37">
        <v>-1554.58282759537</v>
      </c>
      <c r="J279" s="37">
        <v>0</v>
      </c>
      <c r="K279" s="37">
        <v>-3937758</v>
      </c>
      <c r="M279" s="31"/>
    </row>
    <row r="280" spans="1:13" s="3" customFormat="1" ht="12.75">
      <c r="A280" s="3" t="s">
        <v>248</v>
      </c>
      <c r="B280" s="37">
        <v>5895</v>
      </c>
      <c r="C280" s="37">
        <v>29593.073</v>
      </c>
      <c r="D280" s="38">
        <v>1.0820000000000001</v>
      </c>
      <c r="E280" s="37">
        <v>32019.704986000001</v>
      </c>
      <c r="F280" s="37">
        <v>32769.6442499572</v>
      </c>
      <c r="H280" s="37">
        <v>5558.8879134787503</v>
      </c>
      <c r="I280" s="37">
        <v>468.20994827965097</v>
      </c>
      <c r="J280" s="37">
        <v>2760098</v>
      </c>
      <c r="K280" s="37">
        <v>0</v>
      </c>
      <c r="M280" s="31"/>
    </row>
    <row r="281" spans="1:13" s="3" customFormat="1" ht="12.75">
      <c r="A281" s="3" t="s">
        <v>249</v>
      </c>
      <c r="B281" s="37">
        <v>126898</v>
      </c>
      <c r="C281" s="37">
        <v>757141.40500000003</v>
      </c>
      <c r="D281" s="38">
        <v>0.98399999999999999</v>
      </c>
      <c r="E281" s="37">
        <v>745027.14251999999</v>
      </c>
      <c r="F281" s="37">
        <v>762476.55709561496</v>
      </c>
      <c r="H281" s="37">
        <v>6008.5782052957102</v>
      </c>
      <c r="I281" s="37">
        <v>917.90024009661204</v>
      </c>
      <c r="J281" s="37">
        <v>116479705</v>
      </c>
      <c r="K281" s="37">
        <v>0</v>
      </c>
      <c r="M281" s="31"/>
    </row>
    <row r="282" spans="1:13" s="3" customFormat="1" ht="12.75">
      <c r="A282" s="3" t="s">
        <v>250</v>
      </c>
      <c r="B282" s="37">
        <v>6758</v>
      </c>
      <c r="C282" s="37">
        <v>53590.502</v>
      </c>
      <c r="D282" s="38">
        <v>1.0580000000000001</v>
      </c>
      <c r="E282" s="37">
        <v>56698.751115999999</v>
      </c>
      <c r="F282" s="37">
        <v>58026.7027538373</v>
      </c>
      <c r="H282" s="37">
        <v>8586.3721150987403</v>
      </c>
      <c r="I282" s="37">
        <v>3495.6941498996498</v>
      </c>
      <c r="J282" s="37">
        <v>23623901</v>
      </c>
      <c r="K282" s="37">
        <v>0</v>
      </c>
      <c r="M282" s="31"/>
    </row>
    <row r="283" spans="1:13" s="3" customFormat="1" ht="12.75">
      <c r="A283" s="3" t="s">
        <v>251</v>
      </c>
      <c r="B283" s="37">
        <v>5442</v>
      </c>
      <c r="C283" s="37">
        <v>27722.982</v>
      </c>
      <c r="D283" s="38">
        <v>1.107</v>
      </c>
      <c r="E283" s="37">
        <v>30689.341074</v>
      </c>
      <c r="F283" s="37">
        <v>31408.121645726998</v>
      </c>
      <c r="H283" s="37">
        <v>5771.4299238748599</v>
      </c>
      <c r="I283" s="37">
        <v>680.75195867576804</v>
      </c>
      <c r="J283" s="37">
        <v>3704652</v>
      </c>
      <c r="K283" s="37">
        <v>0</v>
      </c>
      <c r="M283" s="31"/>
    </row>
    <row r="284" spans="1:13" s="3" customFormat="1" ht="12.75">
      <c r="A284" s="3" t="s">
        <v>252</v>
      </c>
      <c r="B284" s="37">
        <v>8774</v>
      </c>
      <c r="C284" s="37">
        <v>69715.357999999993</v>
      </c>
      <c r="D284" s="38">
        <v>1.0469999999999999</v>
      </c>
      <c r="E284" s="37">
        <v>72991.979825999995</v>
      </c>
      <c r="F284" s="37">
        <v>74701.538101112907</v>
      </c>
      <c r="H284" s="37">
        <v>8513.9660475396504</v>
      </c>
      <c r="I284" s="37">
        <v>3423.2880823405599</v>
      </c>
      <c r="J284" s="37">
        <v>30035930</v>
      </c>
      <c r="K284" s="37">
        <v>0</v>
      </c>
      <c r="M284" s="31"/>
    </row>
    <row r="285" spans="1:13" s="3" customFormat="1" ht="12.75">
      <c r="A285" s="3" t="s">
        <v>253</v>
      </c>
      <c r="B285" s="37">
        <v>2817</v>
      </c>
      <c r="C285" s="37">
        <v>12247.050999999999</v>
      </c>
      <c r="D285" s="38">
        <v>1.0489999999999999</v>
      </c>
      <c r="E285" s="37">
        <v>12847.156499000001</v>
      </c>
      <c r="F285" s="37">
        <v>13148.0520598122</v>
      </c>
      <c r="H285" s="37">
        <v>4667.3951224040402</v>
      </c>
      <c r="I285" s="37">
        <v>-423.28284279505402</v>
      </c>
      <c r="J285" s="37">
        <v>0</v>
      </c>
      <c r="K285" s="37">
        <v>-1192388</v>
      </c>
      <c r="M285" s="31"/>
    </row>
    <row r="286" spans="1:13" s="3" customFormat="1" ht="25.5">
      <c r="A286" s="7" t="s">
        <v>289</v>
      </c>
      <c r="B286" s="37">
        <v>2804</v>
      </c>
      <c r="C286" s="37">
        <v>8648.5249999999996</v>
      </c>
      <c r="D286" s="38">
        <v>1.018</v>
      </c>
      <c r="E286" s="37">
        <v>8804.1984499999999</v>
      </c>
      <c r="F286" s="37">
        <v>9010.4031638851793</v>
      </c>
      <c r="H286" s="37">
        <v>3213.4105434683302</v>
      </c>
      <c r="I286" s="37">
        <v>-1877.2674217307699</v>
      </c>
      <c r="J286" s="37">
        <v>0</v>
      </c>
      <c r="K286" s="37">
        <v>-5263858</v>
      </c>
      <c r="M286" s="31"/>
    </row>
    <row r="287" spans="1:13" s="3" customFormat="1" ht="12.75">
      <c r="A287" s="3" t="s">
        <v>254</v>
      </c>
      <c r="B287" s="37">
        <v>6329</v>
      </c>
      <c r="C287" s="37">
        <v>37536.743999999999</v>
      </c>
      <c r="D287" s="38">
        <v>0.94799999999999995</v>
      </c>
      <c r="E287" s="37">
        <v>35584.833312000002</v>
      </c>
      <c r="F287" s="37">
        <v>36418.272087082703</v>
      </c>
      <c r="H287" s="37">
        <v>5754.1905651892403</v>
      </c>
      <c r="I287" s="37">
        <v>663.51259999014405</v>
      </c>
      <c r="J287" s="37">
        <v>4199371</v>
      </c>
      <c r="K287" s="37">
        <v>0</v>
      </c>
      <c r="M287" s="31"/>
    </row>
    <row r="288" spans="1:13" s="3" customFormat="1" ht="12.75">
      <c r="A288" s="3" t="s">
        <v>255</v>
      </c>
      <c r="B288" s="37">
        <v>28051</v>
      </c>
      <c r="C288" s="37">
        <v>210458.894</v>
      </c>
      <c r="D288" s="38">
        <v>1.012</v>
      </c>
      <c r="E288" s="37">
        <v>212984.40072800001</v>
      </c>
      <c r="F288" s="37">
        <v>217972.74664768201</v>
      </c>
      <c r="H288" s="37">
        <v>7770.5873818288701</v>
      </c>
      <c r="I288" s="37">
        <v>2679.90941662978</v>
      </c>
      <c r="J288" s="37">
        <v>75174139</v>
      </c>
      <c r="K288" s="37">
        <v>0</v>
      </c>
      <c r="M288" s="31"/>
    </row>
    <row r="289" spans="1:13" s="3" customFormat="1" ht="12.75">
      <c r="A289" s="3" t="s">
        <v>256</v>
      </c>
      <c r="B289" s="37">
        <v>17654</v>
      </c>
      <c r="C289" s="37">
        <v>81798.134999999995</v>
      </c>
      <c r="D289" s="38">
        <v>1.1619999999999999</v>
      </c>
      <c r="E289" s="37">
        <v>95049.432870000004</v>
      </c>
      <c r="F289" s="37">
        <v>97275.602716263194</v>
      </c>
      <c r="H289" s="37">
        <v>5510.1168412973402</v>
      </c>
      <c r="I289" s="37">
        <v>419.43887609824401</v>
      </c>
      <c r="J289" s="37">
        <v>7404774</v>
      </c>
      <c r="K289" s="37">
        <v>0</v>
      </c>
      <c r="M289" s="31"/>
    </row>
    <row r="290" spans="1:13" s="3" customFormat="1" ht="12.75">
      <c r="A290" s="3" t="s">
        <v>257</v>
      </c>
      <c r="B290" s="37">
        <v>9763</v>
      </c>
      <c r="C290" s="37">
        <v>74946.076000000001</v>
      </c>
      <c r="D290" s="38">
        <v>0.91500000000000004</v>
      </c>
      <c r="E290" s="37">
        <v>68575.659539999993</v>
      </c>
      <c r="F290" s="37">
        <v>70181.782384145306</v>
      </c>
      <c r="H290" s="37">
        <v>7188.5467975156498</v>
      </c>
      <c r="I290" s="37">
        <v>2097.8688323165602</v>
      </c>
      <c r="J290" s="37">
        <v>20481493</v>
      </c>
      <c r="K290" s="37">
        <v>0</v>
      </c>
      <c r="M290" s="31"/>
    </row>
    <row r="291" spans="1:13" s="3" customFormat="1" ht="12.75">
      <c r="A291" s="3" t="s">
        <v>258</v>
      </c>
      <c r="B291" s="37">
        <v>4980</v>
      </c>
      <c r="C291" s="37">
        <v>16882.806</v>
      </c>
      <c r="D291" s="38">
        <v>0.99399999999999999</v>
      </c>
      <c r="E291" s="37">
        <v>16781.509163999999</v>
      </c>
      <c r="F291" s="37">
        <v>17174.551905525699</v>
      </c>
      <c r="H291" s="37">
        <v>3448.70520191279</v>
      </c>
      <c r="I291" s="37">
        <v>-1641.9727632863101</v>
      </c>
      <c r="J291" s="37">
        <v>0</v>
      </c>
      <c r="K291" s="37">
        <v>-8177024</v>
      </c>
      <c r="M291" s="31"/>
    </row>
    <row r="292" spans="1:13" s="3" customFormat="1" ht="12.75">
      <c r="A292" s="3" t="s">
        <v>259</v>
      </c>
      <c r="B292" s="37">
        <v>16065</v>
      </c>
      <c r="C292" s="37">
        <v>107036.28599999999</v>
      </c>
      <c r="D292" s="38">
        <v>0.90100000000000002</v>
      </c>
      <c r="E292" s="37">
        <v>96439.693685999999</v>
      </c>
      <c r="F292" s="37">
        <v>98698.425080644607</v>
      </c>
      <c r="H292" s="37">
        <v>6143.6928154774096</v>
      </c>
      <c r="I292" s="37">
        <v>1053.01485027832</v>
      </c>
      <c r="J292" s="37">
        <v>16916684</v>
      </c>
      <c r="K292" s="37">
        <v>0</v>
      </c>
      <c r="M292" s="31"/>
    </row>
    <row r="293" spans="1:13" s="3" customFormat="1" ht="12.75">
      <c r="A293" s="3" t="s">
        <v>260</v>
      </c>
      <c r="B293" s="37">
        <v>22967</v>
      </c>
      <c r="C293" s="37">
        <v>113949.58100000001</v>
      </c>
      <c r="D293" s="38">
        <v>1.048</v>
      </c>
      <c r="E293" s="37">
        <v>119419.160888</v>
      </c>
      <c r="F293" s="37">
        <v>122216.098513062</v>
      </c>
      <c r="H293" s="37">
        <v>5321.3784348440004</v>
      </c>
      <c r="I293" s="37">
        <v>230.70046964490601</v>
      </c>
      <c r="J293" s="37">
        <v>5298498</v>
      </c>
      <c r="K293" s="37">
        <v>0</v>
      </c>
      <c r="M293" s="31"/>
    </row>
    <row r="294" spans="1:13" s="3" customFormat="1" ht="12.75">
      <c r="A294" s="3" t="s">
        <v>261</v>
      </c>
      <c r="B294" s="37">
        <v>77817</v>
      </c>
      <c r="C294" s="37">
        <v>446536.22600000002</v>
      </c>
      <c r="D294" s="38">
        <v>0.93100000000000005</v>
      </c>
      <c r="E294" s="37">
        <v>415725.22640599997</v>
      </c>
      <c r="F294" s="37">
        <v>425462.00163349399</v>
      </c>
      <c r="H294" s="37">
        <v>5467.4685689951302</v>
      </c>
      <c r="I294" s="37">
        <v>376.790603796038</v>
      </c>
      <c r="J294" s="37">
        <v>29320714</v>
      </c>
      <c r="K294" s="37">
        <v>0</v>
      </c>
      <c r="M294" s="31"/>
    </row>
    <row r="295" spans="1:13" s="3" customFormat="1" ht="12.75">
      <c r="A295" s="3" t="s">
        <v>262</v>
      </c>
      <c r="B295" s="37">
        <v>6027</v>
      </c>
      <c r="C295" s="37">
        <v>35300.639999999999</v>
      </c>
      <c r="D295" s="38">
        <v>0.99299999999999999</v>
      </c>
      <c r="E295" s="37">
        <v>35053.535519999998</v>
      </c>
      <c r="F295" s="37">
        <v>35874.530674029702</v>
      </c>
      <c r="H295" s="37">
        <v>5952.3030818035004</v>
      </c>
      <c r="I295" s="37">
        <v>861.62511660440498</v>
      </c>
      <c r="J295" s="37">
        <v>5193015</v>
      </c>
      <c r="K295" s="37">
        <v>0</v>
      </c>
      <c r="M295" s="31"/>
    </row>
    <row r="296" spans="1:13" s="3" customFormat="1" ht="12.75">
      <c r="A296" s="3" t="s">
        <v>263</v>
      </c>
      <c r="B296" s="37">
        <v>42099</v>
      </c>
      <c r="C296" s="37">
        <v>259138.27900000001</v>
      </c>
      <c r="D296" s="38">
        <v>0.91200000000000003</v>
      </c>
      <c r="E296" s="37">
        <v>236334.11044799999</v>
      </c>
      <c r="F296" s="37">
        <v>241869.33411464101</v>
      </c>
      <c r="H296" s="37">
        <v>5745.2512913522996</v>
      </c>
      <c r="I296" s="37">
        <v>654.57332615320604</v>
      </c>
      <c r="J296" s="37">
        <v>27556882</v>
      </c>
      <c r="K296" s="37">
        <v>0</v>
      </c>
      <c r="M296" s="31"/>
    </row>
    <row r="297" spans="1:13" ht="12.75">
      <c r="A297" s="3" t="s">
        <v>264</v>
      </c>
      <c r="B297" s="37">
        <v>8157</v>
      </c>
      <c r="C297" s="37">
        <v>59157.161999999997</v>
      </c>
      <c r="D297" s="38">
        <v>0.94499999999999995</v>
      </c>
      <c r="E297" s="37">
        <v>55903.518089999998</v>
      </c>
      <c r="F297" s="37">
        <v>57212.844432243401</v>
      </c>
      <c r="G297" s="32"/>
      <c r="H297" s="37">
        <v>7013.9566546822898</v>
      </c>
      <c r="I297" s="37">
        <v>1923.27868948319</v>
      </c>
      <c r="J297" s="37">
        <v>15688184</v>
      </c>
      <c r="K297" s="37">
        <v>0</v>
      </c>
      <c r="M297" s="31"/>
    </row>
    <row r="298" spans="1:13" ht="12.75">
      <c r="A298" s="3" t="s">
        <v>265</v>
      </c>
      <c r="B298" s="37">
        <v>3302</v>
      </c>
      <c r="C298" s="37">
        <v>22214.125</v>
      </c>
      <c r="D298" s="38">
        <v>1.0009999999999999</v>
      </c>
      <c r="E298" s="37">
        <v>22236.339124999999</v>
      </c>
      <c r="F298" s="37">
        <v>22757.140419196701</v>
      </c>
      <c r="G298" s="32"/>
      <c r="H298" s="37">
        <v>6891.9262323430303</v>
      </c>
      <c r="I298" s="37">
        <v>1801.24826714394</v>
      </c>
      <c r="J298" s="37">
        <v>5947722</v>
      </c>
      <c r="K298" s="37">
        <v>0</v>
      </c>
      <c r="M298" s="31"/>
    </row>
    <row r="299" spans="1:13" ht="12.75">
      <c r="A299" s="4" t="s">
        <v>266</v>
      </c>
      <c r="B299" s="41">
        <v>4409</v>
      </c>
      <c r="C299" s="41">
        <v>41458.644</v>
      </c>
      <c r="D299" s="42">
        <v>0.91800000000000004</v>
      </c>
      <c r="E299" s="41">
        <v>38059.035192000003</v>
      </c>
      <c r="F299" s="41">
        <v>38950.4226938926</v>
      </c>
      <c r="G299" s="43"/>
      <c r="H299" s="41">
        <v>8834.2986377619909</v>
      </c>
      <c r="I299" s="41">
        <v>3743.6206725628999</v>
      </c>
      <c r="J299" s="41">
        <v>16505624</v>
      </c>
      <c r="K299" s="41">
        <v>0</v>
      </c>
      <c r="M299" s="31"/>
    </row>
    <row r="300" spans="1:13" ht="3" customHeight="1" thickBot="1">
      <c r="A300" s="8"/>
      <c r="B300" s="9"/>
      <c r="C300" s="9"/>
      <c r="D300" s="21"/>
      <c r="E300" s="21"/>
      <c r="F300" s="9"/>
      <c r="G300" s="9"/>
      <c r="H300" s="9"/>
      <c r="I300" s="23"/>
      <c r="J300" s="23"/>
      <c r="K300" s="23"/>
    </row>
    <row r="301" spans="1:13" ht="12.75">
      <c r="B301" s="6"/>
      <c r="C301" s="6"/>
      <c r="F301"/>
      <c r="G301" s="6"/>
      <c r="H301" s="39"/>
      <c r="I301" s="24"/>
      <c r="J301" s="24"/>
    </row>
    <row r="302" spans="1:13" ht="12.75" hidden="1">
      <c r="B302" s="25"/>
      <c r="C302" s="25"/>
      <c r="D302" s="25"/>
      <c r="E302" s="25"/>
      <c r="F302" s="25"/>
      <c r="G302" s="25"/>
      <c r="H302" s="25"/>
      <c r="I302" s="25"/>
      <c r="J302" s="25"/>
      <c r="K302" s="25"/>
    </row>
    <row r="303" spans="1:13" ht="12.75" hidden="1">
      <c r="B303" s="25"/>
      <c r="C303" s="25"/>
      <c r="D303" s="25"/>
      <c r="E303" s="25"/>
      <c r="F303" s="25"/>
      <c r="G303" s="25"/>
      <c r="H303" s="25"/>
      <c r="I303" s="25"/>
      <c r="J303" s="25"/>
      <c r="K303" s="25"/>
    </row>
  </sheetData>
  <mergeCells count="3">
    <mergeCell ref="F3:H3"/>
    <mergeCell ref="F4:H4"/>
    <mergeCell ref="F5:H5"/>
  </mergeCells>
  <phoneticPr fontId="0" type="noConversion"/>
  <pageMargins left="0.70866141732283472" right="0.19685039370078741" top="1.1811023622047245" bottom="0.62992125984251968" header="0.39370078740157483" footer="0.39370078740157483"/>
  <pageSetup paperSize="9" orientation="landscape" r:id="rId1"/>
  <headerFooter alignWithMargins="0">
    <oddHeader xml:space="preserve">&amp;LStatistics Sweden
Public Finance and
   Microsimulations&amp;CDec 2018&amp;R Outcome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outcome</vt:lpstr>
      <vt:lpstr>outcome!Utskriftsrubriker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scbingj</dc:creator>
  <cp:lastModifiedBy>Rönnbacka Mats NR/OEM-Ö</cp:lastModifiedBy>
  <cp:lastPrinted>2014-09-23T06:18:57Z</cp:lastPrinted>
  <dcterms:created xsi:type="dcterms:W3CDTF">2003-08-13T06:32:22Z</dcterms:created>
  <dcterms:modified xsi:type="dcterms:W3CDTF">2019-03-08T13:41:21Z</dcterms:modified>
</cp:coreProperties>
</file>