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3D78E054-3120-417E-945B-657E7AA56662}" xr6:coauthVersionLast="47" xr6:coauthVersionMax="47" xr10:uidLastSave="{00000000-0000-0000-0000-000000000000}"/>
  <bookViews>
    <workbookView xWindow="-108" yWindow="-108" windowWidth="23256" windowHeight="12576"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Data_BK!$AB$5:$AE$219</definedName>
    <definedName name="BK_AKP">Data_BK!$AT$5:$AW$219</definedName>
    <definedName name="BK_Alos">Data_BK!$J$5:$M$219</definedName>
    <definedName name="BK_AlosP">Data_BK!$AZ$5:$BC$219</definedName>
    <definedName name="BK_Bef">Data_BK!$V$5:$Y$219</definedName>
    <definedName name="BK_Period">Data_BK!$A$5:$B$219</definedName>
    <definedName name="BK_Syss">Data_BK!$D$5:$G$219</definedName>
    <definedName name="BK_SyssP">Data_BK!$AH$5:$AK$219</definedName>
    <definedName name="BK_Uak">Data_BK!$P$5:$S$219</definedName>
    <definedName name="BK_UakP">Data_BK!$AN$5:$AQ$219</definedName>
    <definedName name="fblad">#REF!</definedName>
    <definedName name="K_AK">Data_K!$AB$5:$AE$219</definedName>
    <definedName name="K_AKP">Data_K!$AT$5:$AW$219</definedName>
    <definedName name="K_Alos">Data_K!$J$5:$M$219</definedName>
    <definedName name="K_AlosP">Data_K!$AZ$5:$BC$219</definedName>
    <definedName name="K_Bef">Data_K!$V$5:$Y$219</definedName>
    <definedName name="K_Period">Data_K!$A$5:$B$219</definedName>
    <definedName name="K_Syss">Data_K!$D$5:$G$219</definedName>
    <definedName name="K_SyssP">Data_K!$AH$5:$AK$219</definedName>
    <definedName name="K_Uak">Data_K!$P$5:$S$219</definedName>
    <definedName name="K_UakP">Data_K!$AN$5:$AQ$219</definedName>
    <definedName name="M_AK">Data_M!$AB$5:$AE$219</definedName>
    <definedName name="M_AKP">Data_M!$AT$5:$AW$219</definedName>
    <definedName name="M_Alos">Data_M!$J$5:$M$219</definedName>
    <definedName name="M_AlosP">Data_M!$AZ$5:$BC$219</definedName>
    <definedName name="M_Bef">Data_M!$V$5:$Y$219</definedName>
    <definedName name="M_Period">Data_M!$A$5:$B$219</definedName>
    <definedName name="M_Syss">Data_M!$D$5:$G$219</definedName>
    <definedName name="M_SyssP">Data_M!$AH$5:$AK$219</definedName>
    <definedName name="M_Uak">Data_M!$P$5:$S$219</definedName>
    <definedName name="M_UakP">Data_M!$AN$5:$AQ$219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7"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7"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77"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7"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7"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77"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77"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7"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77"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77"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7" i="3"/>
  <c r="AA77"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7" i="3"/>
  <c r="O77"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7"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<sst xmlns="http://schemas.openxmlformats.org/spreadsheetml/2006/main" count="374" uniqueCount="202">
  <si>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</si>
  <si>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</si>
  <si>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</si>
  <si>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</si>
  <si>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</si>
  <si>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</si>
  <si>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</si>
  <si>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</si>
  <si>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</si>
  <si>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</si>
  <si>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</si>
  <si>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</si>
  <si>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</si>
  <si>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</si>
  <si>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</si>
  <si>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</si>
  <si>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</si>
  <si>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</si>
  <si>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</si>
  <si>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</si>
  <si>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</si>
  <si>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</si>
  <si>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</si>
  <si>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</si>
  <si>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</si>
  <si>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</si>
  <si>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</si>
  <si>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</si>
  <si>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</si>
  <si>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</si>
  <si>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</si>
  <si>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</si>
  <si>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</si>
  <si>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</si>
  <si>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</si>
  <si>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</si>
  <si>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</si>
  <si>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</si>
  <si>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</si>
  <si>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</si>
  <si>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</si>
  <si>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</si>
  <si>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</si>
  <si>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</si>
  <si>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</si>
  <si>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</si>
  <si>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</si>
  <si>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</si>
  <si>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</si>
  <si>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</si>
  <si>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</si>
  <si>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</si>
  <si>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</si>
  <si>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</si>
  <si>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</si>
  <si>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</si>
  <si>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</si>
  <si>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</si>
  <si>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</si>
  <si>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</si>
  <si>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</si>
  <si>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</si>
  <si>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</si>
  <si>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</si>
  <si>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</si>
  <si>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</si>
  <si>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</si>
  <si>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</si>
  <si>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</si>
  <si>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</si>
  <si>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</si>
  <si>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</si>
  <si>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</si>
  <si>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Månad</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</si>
  <si>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</si>
  <si>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</si>
  <si>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</si>
  <si>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</si>
  <si>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</si>
  <si>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</si>
  <si>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</si>
  <si>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</si>
  <si>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</si>
  <si>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</si>
  <si>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</si>
  <si>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</si>
  <si>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</si>
  <si>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</si>
  <si>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October 2022</t>
  </si>
  <si>
    <t>2022</t>
  </si>
  <si>
    <t>45-54 år</t>
  </si>
  <si>
    <t>i oktober 2022</t>
  </si>
  <si>
    <t>April 2005 - oktober 2022</t>
  </si>
  <si>
    <t>BK_45_54_Syss_O</t>
  </si>
  <si>
    <t>BK_45_54_Syss_SR</t>
  </si>
  <si>
    <t>BK_45_54_Syss_TC</t>
  </si>
  <si>
    <t>BK_45_54_Syss_AT</t>
  </si>
  <si>
    <t>BK_45_54_Alos_O</t>
  </si>
  <si>
    <t>BK_45_54_Alos_SR</t>
  </si>
  <si>
    <t>BK_45_54_Alos_TC</t>
  </si>
  <si>
    <t>BK_45_54_Alos_AT</t>
  </si>
  <si>
    <t>BK_45_54_Uak_O</t>
  </si>
  <si>
    <t>BK_45_54_Uak_SR</t>
  </si>
  <si>
    <t>BK_45_54_Uak_TC</t>
  </si>
  <si>
    <t>BK_45_54_Uak_AT</t>
  </si>
  <si>
    <t>BK_45_54_Bef_O</t>
  </si>
  <si>
    <t>BK_45_54_Bef_SR</t>
  </si>
  <si>
    <t>BK_45_54_Bef_TC</t>
  </si>
  <si>
    <t>BK_45_54_Bef_AT</t>
  </si>
  <si>
    <t>BK_45_54_AK_O</t>
  </si>
  <si>
    <t>BK_45_54_AK_SR</t>
  </si>
  <si>
    <t>BK_45_54_AK_TC</t>
  </si>
  <si>
    <t>BK_45_54_AK_AT</t>
  </si>
  <si>
    <t>BK_45_54_SyssP_O</t>
  </si>
  <si>
    <t>BK_45_54_SyssP_SR</t>
  </si>
  <si>
    <t>BK_45_54_SyssP_TC</t>
  </si>
  <si>
    <t>BK_45_54_SyssP_AT</t>
  </si>
  <si>
    <t>BK_45_54_UakP_O</t>
  </si>
  <si>
    <t>BK_45_54_UakP_SR</t>
  </si>
  <si>
    <t>BK_45_54_UakP_TC</t>
  </si>
  <si>
    <t>BK_45_54_UakP_AT</t>
  </si>
  <si>
    <t>BK_45_54_AKP_O</t>
  </si>
  <si>
    <t>BK_45_54_AKP_SR</t>
  </si>
  <si>
    <t>BK_45_54_AKP_TC</t>
  </si>
  <si>
    <t>BK_45_54_AKP_AT</t>
  </si>
  <si>
    <t>BK_45_54_AlosP_O</t>
  </si>
  <si>
    <t>BK_45_54_AlosP_SR</t>
  </si>
  <si>
    <t>BK_45_54_AlosP_TC</t>
  </si>
  <si>
    <t>BK_45_54_AlosP_AT</t>
  </si>
  <si>
    <t>M_45_54_Syss_O</t>
  </si>
  <si>
    <t>M_45_54_Syss_SR</t>
  </si>
  <si>
    <t>M_45_54_Syss_TC</t>
  </si>
  <si>
    <t>M_45_54_Syss_AT</t>
  </si>
  <si>
    <t>M_45_54_Alos_O</t>
  </si>
  <si>
    <t>M_45_54_Alos_SR</t>
  </si>
  <si>
    <t>M_45_54_Alos_TC</t>
  </si>
  <si>
    <t>M_45_54_Alos_AT</t>
  </si>
  <si>
    <t>M_45_54_Uak_O</t>
  </si>
  <si>
    <t>M_45_54_Uak_SR</t>
  </si>
  <si>
    <t>M_45_54_Uak_TC</t>
  </si>
  <si>
    <t>M_45_54_Uak_AT</t>
  </si>
  <si>
    <t>M_45_54_Bef_O</t>
  </si>
  <si>
    <t>M_45_54_Bef_SR</t>
  </si>
  <si>
    <t>M_45_54_Bef_TC</t>
  </si>
  <si>
    <t>M_45_54_Bef_AT</t>
  </si>
  <si>
    <t>M_45_54_AK_O</t>
  </si>
  <si>
    <t>M_45_54_AK_SR</t>
  </si>
  <si>
    <t>M_45_54_AK_TC</t>
  </si>
  <si>
    <t>M_45_54_AK_AT</t>
  </si>
  <si>
    <t>M_45_54_SyssP_O</t>
  </si>
  <si>
    <t>M_45_54_SyssP_SR</t>
  </si>
  <si>
    <t>M_45_54_SyssP_TC</t>
  </si>
  <si>
    <t>M_45_54_SyssP_AT</t>
  </si>
  <si>
    <t>M_45_54_UakP_O</t>
  </si>
  <si>
    <t>M_45_54_UakP_SR</t>
  </si>
  <si>
    <t>M_45_54_UakP_TC</t>
  </si>
  <si>
    <t>M_45_54_UakP_AT</t>
  </si>
  <si>
    <t>M_45_54_AKP_O</t>
  </si>
  <si>
    <t>M_45_54_AKP_SR</t>
  </si>
  <si>
    <t>M_45_54_AKP_TC</t>
  </si>
  <si>
    <t>M_45_54_AKP_AT</t>
  </si>
  <si>
    <t>M_45_54_AlosP_O</t>
  </si>
  <si>
    <t>M_45_54_AlosP_SR</t>
  </si>
  <si>
    <t>M_45_54_AlosP_TC</t>
  </si>
  <si>
    <t>M_45_54_AlosP_AT</t>
  </si>
  <si>
    <t>K_45_54_Syss_O</t>
  </si>
  <si>
    <t>K_45_54_Syss_SR</t>
  </si>
  <si>
    <t>K_45_54_Syss_TC</t>
  </si>
  <si>
    <t>K_45_54_Syss_AT</t>
  </si>
  <si>
    <t>K_45_54_Alos_O</t>
  </si>
  <si>
    <t>K_45_54_Alos_SR</t>
  </si>
  <si>
    <t>K_45_54_Alos_TC</t>
  </si>
  <si>
    <t>K_45_54_Alos_AT</t>
  </si>
  <si>
    <t>K_45_54_Uak_O</t>
  </si>
  <si>
    <t>K_45_54_Uak_SR</t>
  </si>
  <si>
    <t>K_45_54_Uak_TC</t>
  </si>
  <si>
    <t>K_45_54_Uak_AT</t>
  </si>
  <si>
    <t>K_45_54_Bef_O</t>
  </si>
  <si>
    <t>K_45_54_Bef_SR</t>
  </si>
  <si>
    <t>K_45_54_Bef_TC</t>
  </si>
  <si>
    <t>K_45_54_Bef_AT</t>
  </si>
  <si>
    <t>K_45_54_AK_O</t>
  </si>
  <si>
    <t>K_45_54_AK_SR</t>
  </si>
  <si>
    <t>K_45_54_AK_TC</t>
  </si>
  <si>
    <t>K_45_54_AK_AT</t>
  </si>
  <si>
    <t>K_45_54_SyssP_O</t>
  </si>
  <si>
    <t>K_45_54_SyssP_SR</t>
  </si>
  <si>
    <t>K_45_54_SyssP_TC</t>
  </si>
  <si>
    <t>K_45_54_SyssP_AT</t>
  </si>
  <si>
    <t>K_45_54_UakP_O</t>
  </si>
  <si>
    <t>K_45_54_UakP_SR</t>
  </si>
  <si>
    <t>K_45_54_UakP_TC</t>
  </si>
  <si>
    <t>K_45_54_UakP_AT</t>
  </si>
  <si>
    <t>K_45_54_AKP_O</t>
  </si>
  <si>
    <t>K_45_54_AKP_SR</t>
  </si>
  <si>
    <t>K_45_54_AKP_TC</t>
  </si>
  <si>
    <t>K_45_54_AKP_AT</t>
  </si>
  <si>
    <t>K_45_54_AlosP_O</t>
  </si>
  <si>
    <t>K_45_54_AlosP_SR</t>
  </si>
  <si>
    <t>K_45_54_AlosP_TC</t>
  </si>
  <si>
    <t>K_45_54_AlosP_AT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</si>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</sst>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Data_BK!$C$6:$C$219</c:f>
              <c:numCache>
                <c:formatCode>#.##0\.0</c:formatCode>
                <c:ptCount val="214"/>
                <c:pt idx="0">
                  <c:v>0</c:v>
                </c:pt>
                <c:pt idx="1">
                  <c:v>0</c:v>
                </c:pt>
                <c:pt idx="2">
                  <c:v>0</c:v>
                </c:pt>
                <c:pt idx="3">
                  <c:v>985.2</c:v>
                </c:pt>
                <c:pt idx="4">
                  <c:v>973.3</c:v>
                </c:pt>
                <c:pt idx="5">
                  <c:v>974.7</c:v>
                </c:pt>
                <c:pt idx="6">
                  <c:v>985.5</c:v>
                </c:pt>
                <c:pt idx="7">
                  <c:v>975.4</c:v>
                </c:pt>
                <c:pt idx="8">
                  <c:v>978.8</c:v>
                </c:pt>
                <c:pt idx="9">
                  <c:v>981.4</c:v>
                </c:pt>
                <c:pt idx="10">
                  <c:v>988.3</c:v>
                </c:pt>
                <c:pt idx="11">
                  <c:v>989.4</c:v>
                </c:pt>
                <c:pt idx="12">
                  <c:v>971.7</c:v>
                </c:pt>
                <c:pt idx="13">
                  <c:v>988.5</c:v>
                </c:pt>
                <c:pt idx="14">
                  <c:v>981.2</c:v>
                </c:pt>
                <c:pt idx="15">
                  <c:v>977.1</c:v>
                </c:pt>
                <c:pt idx="16">
                  <c:v>980.4</c:v>
                </c:pt>
                <c:pt idx="17">
                  <c:v>985.8</c:v>
                </c:pt>
                <c:pt idx="18">
                  <c:v>986.7</c:v>
                </c:pt>
                <c:pt idx="19">
                  <c:v>990.4</c:v>
                </c:pt>
                <c:pt idx="20">
                  <c:v>991.2</c:v>
                </c:pt>
                <c:pt idx="21">
                  <c:v>994</c:v>
                </c:pt>
                <c:pt idx="22">
                  <c:v>989.7</c:v>
                </c:pt>
                <c:pt idx="23">
                  <c:v>994.3</c:v>
                </c:pt>
                <c:pt idx="24">
                  <c:v>1004.5</c:v>
                </c:pt>
                <c:pt idx="25">
                  <c:v>1001.4</c:v>
                </c:pt>
                <c:pt idx="26">
                  <c:v>998.1</c:v>
                </c:pt>
                <c:pt idx="27">
                  <c:v>997.5</c:v>
                </c:pt>
                <c:pt idx="28">
                  <c:v>1011.9</c:v>
                </c:pt>
                <c:pt idx="29">
                  <c:v>994.1</c:v>
                </c:pt>
                <c:pt idx="30">
                  <c:v>992.7</c:v>
                </c:pt>
                <c:pt idx="31">
                  <c:v>1014.2</c:v>
                </c:pt>
                <c:pt idx="32">
                  <c:v>993.2</c:v>
                </c:pt>
                <c:pt idx="33">
                  <c:v>999</c:v>
                </c:pt>
                <c:pt idx="34">
                  <c:v>1004.1</c:v>
                </c:pt>
                <c:pt idx="35">
                  <c:v>998.9</c:v>
                </c:pt>
                <c:pt idx="36">
                  <c:v>1001.7</c:v>
                </c:pt>
                <c:pt idx="37">
                  <c:v>1001.4</c:v>
                </c:pt>
                <c:pt idx="38">
                  <c:v>1011</c:v>
                </c:pt>
                <c:pt idx="39">
                  <c:v>1007.4</c:v>
                </c:pt>
                <c:pt idx="40">
                  <c:v>1007.2</c:v>
                </c:pt>
                <c:pt idx="41">
                  <c:v>1012.6</c:v>
                </c:pt>
                <c:pt idx="42">
                  <c:v>1014.3</c:v>
                </c:pt>
                <c:pt idx="43">
                  <c:v>995.9</c:v>
                </c:pt>
                <c:pt idx="44">
                  <c:v>1019.7</c:v>
                </c:pt>
                <c:pt idx="45">
                  <c:v>1014.8</c:v>
                </c:pt>
                <c:pt idx="46">
                  <c:v>1003.2</c:v>
                </c:pt>
                <c:pt idx="47">
                  <c:v>1005.9</c:v>
                </c:pt>
                <c:pt idx="48">
                  <c:v>1012</c:v>
                </c:pt>
                <c:pt idx="49">
                  <c:v>999.8</c:v>
                </c:pt>
                <c:pt idx="50">
                  <c:v>996.8</c:v>
                </c:pt>
                <c:pt idx="51">
                  <c:v>1011.7</c:v>
                </c:pt>
                <c:pt idx="52">
                  <c:v>1004.8</c:v>
                </c:pt>
                <c:pt idx="53">
                  <c:v>997.7</c:v>
                </c:pt>
                <c:pt idx="54">
                  <c:v>1018.2</c:v>
                </c:pt>
                <c:pt idx="55">
                  <c:v>1011</c:v>
                </c:pt>
                <c:pt idx="56">
                  <c:v>1003.9</c:v>
                </c:pt>
                <c:pt idx="57">
                  <c:v>1006.4</c:v>
                </c:pt>
                <c:pt idx="58">
                  <c:v>1013.5</c:v>
                </c:pt>
                <c:pt idx="59">
                  <c:v>1006.6</c:v>
                </c:pt>
                <c:pt idx="60">
                  <c:v>1016.2</c:v>
                </c:pt>
                <c:pt idx="61">
                  <c:v>1014.6</c:v>
                </c:pt>
                <c:pt idx="62">
                  <c:v>1016.5</c:v>
                </c:pt>
                <c:pt idx="63">
                  <c:v>1023.3</c:v>
                </c:pt>
                <c:pt idx="64">
                  <c:v>1017</c:v>
                </c:pt>
                <c:pt idx="65">
                  <c:v>1023.4</c:v>
                </c:pt>
                <c:pt idx="66">
                  <c:v>1026.9000000000001</c:v>
                </c:pt>
                <c:pt idx="67">
                  <c:v>1028.8</c:v>
                </c:pt>
                <c:pt idx="68">
                  <c:v>1030.4000000000001</c:v>
                </c:pt>
                <c:pt idx="69">
                  <c:v>1028.5999999999999</c:v>
                </c:pt>
                <c:pt idx="70">
                  <c:v>1033.9000000000001</c:v>
                </c:pt>
                <c:pt idx="71">
                  <c:v>1039.4000000000001</c:v>
                </c:pt>
                <c:pt idx="72">
                  <c:v>1036</c:v>
                </c:pt>
                <c:pt idx="73">
                  <c:v>1050.5</c:v>
                </c:pt>
                <c:pt idx="74">
                  <c:v>1050</c:v>
                </c:pt>
                <c:pt idx="75">
                  <c:v>1049.0999999999999</c:v>
                </c:pt>
                <c:pt idx="76">
                  <c:v>1054.7</c:v>
                </c:pt>
                <c:pt idx="77">
                  <c:v>1055.5999999999999</c:v>
                </c:pt>
                <c:pt idx="78">
                  <c:v>1058.5</c:v>
                </c:pt>
                <c:pt idx="79">
                  <c:v>1066.2</c:v>
                </c:pt>
                <c:pt idx="80">
                  <c:v>1054.3</c:v>
                </c:pt>
                <c:pt idx="81">
                  <c:v>1064</c:v>
                </c:pt>
                <c:pt idx="82">
                  <c:v>1068.4000000000001</c:v>
                </c:pt>
                <c:pt idx="83">
                  <c:v>1075.3</c:v>
                </c:pt>
                <c:pt idx="84">
                  <c:v>1065.5</c:v>
                </c:pt>
                <c:pt idx="85">
                  <c:v>1067.5</c:v>
                </c:pt>
                <c:pt idx="86">
                  <c:v>1076.5999999999999</c:v>
                </c:pt>
                <c:pt idx="87">
                  <c:v>1069.3</c:v>
                </c:pt>
                <c:pt idx="88">
                  <c:v>1079.3</c:v>
                </c:pt>
                <c:pt idx="89">
                  <c:v>1089.8</c:v>
                </c:pt>
                <c:pt idx="90">
                  <c:v>1072.4000000000001</c:v>
                </c:pt>
                <c:pt idx="91">
                  <c:v>1079.8</c:v>
                </c:pt>
                <c:pt idx="92">
                  <c:v>1095.2</c:v>
                </c:pt>
                <c:pt idx="93">
                  <c:v>1083.7</c:v>
                </c:pt>
                <c:pt idx="94">
                  <c:v>1078.5999999999999</c:v>
                </c:pt>
                <c:pt idx="95">
                  <c:v>1099.5999999999999</c:v>
                </c:pt>
                <c:pt idx="96">
                  <c:v>1086.5</c:v>
                </c:pt>
                <c:pt idx="97">
                  <c:v>1096.4000000000001</c:v>
                </c:pt>
                <c:pt idx="98">
                  <c:v>1106.3</c:v>
                </c:pt>
                <c:pt idx="99">
                  <c:v>1092.5</c:v>
                </c:pt>
                <c:pt idx="100">
                  <c:v>1093.7</c:v>
                </c:pt>
                <c:pt idx="101">
                  <c:v>1104.9000000000001</c:v>
                </c:pt>
                <c:pt idx="102">
                  <c:v>1096.8</c:v>
                </c:pt>
                <c:pt idx="103">
                  <c:v>1092.3</c:v>
                </c:pt>
                <c:pt idx="104">
                  <c:v>1101.5</c:v>
                </c:pt>
                <c:pt idx="105">
                  <c:v>1103.4000000000001</c:v>
                </c:pt>
                <c:pt idx="106">
                  <c:v>1106.4000000000001</c:v>
                </c:pt>
                <c:pt idx="107">
                  <c:v>1094.0999999999999</c:v>
                </c:pt>
                <c:pt idx="108">
                  <c:v>1104.8</c:v>
                </c:pt>
                <c:pt idx="109">
                  <c:v>1108.7</c:v>
                </c:pt>
                <c:pt idx="110">
                  <c:v>1096.2</c:v>
                </c:pt>
                <c:pt idx="111">
                  <c:v>1112.3</c:v>
                </c:pt>
                <c:pt idx="112">
                  <c:v>1110.4000000000001</c:v>
                </c:pt>
                <c:pt idx="113">
                  <c:v>1090.3</c:v>
                </c:pt>
                <c:pt idx="114">
                  <c:v>1121.4000000000001</c:v>
                </c:pt>
                <c:pt idx="115">
                  <c:v>1116.8</c:v>
                </c:pt>
                <c:pt idx="116">
                  <c:v>1106.3</c:v>
                </c:pt>
                <c:pt idx="117">
                  <c:v>1120.7</c:v>
                </c:pt>
                <c:pt idx="118">
                  <c:v>1122.2</c:v>
                </c:pt>
                <c:pt idx="119">
                  <c:v>1101.3</c:v>
                </c:pt>
                <c:pt idx="120">
                  <c:v>1117</c:v>
                </c:pt>
                <c:pt idx="121">
                  <c:v>1114.5999999999999</c:v>
                </c:pt>
                <c:pt idx="122">
                  <c:v>1111.7</c:v>
                </c:pt>
                <c:pt idx="123">
                  <c:v>1117.2</c:v>
                </c:pt>
                <c:pt idx="124">
                  <c:v>1117.2</c:v>
                </c:pt>
                <c:pt idx="125">
                  <c:v>1131.0999999999999</c:v>
                </c:pt>
                <c:pt idx="126">
                  <c:v>1126.4000000000001</c:v>
                </c:pt>
                <c:pt idx="127">
                  <c:v>1122.9000000000001</c:v>
                </c:pt>
                <c:pt idx="128">
                  <c:v>1131.5999999999999</c:v>
                </c:pt>
                <c:pt idx="129">
                  <c:v>1129.3</c:v>
                </c:pt>
                <c:pt idx="130">
                  <c:v>1128.4000000000001</c:v>
                </c:pt>
                <c:pt idx="131">
                  <c:v>1144.5999999999999</c:v>
                </c:pt>
                <c:pt idx="132">
                  <c:v>1136.4000000000001</c:v>
                </c:pt>
                <c:pt idx="133">
                  <c:v>1129</c:v>
                </c:pt>
                <c:pt idx="134">
                  <c:v>1138.9000000000001</c:v>
                </c:pt>
                <c:pt idx="135">
                  <c:v>1144.9000000000001</c:v>
                </c:pt>
                <c:pt idx="136">
                  <c:v>1145.2</c:v>
                </c:pt>
                <c:pt idx="137">
                  <c:v>1140.3</c:v>
                </c:pt>
                <c:pt idx="138">
                  <c:v>1146.7</c:v>
                </c:pt>
                <c:pt idx="139">
                  <c:v>1157</c:v>
                </c:pt>
                <c:pt idx="140">
                  <c:v>1155.4000000000001</c:v>
                </c:pt>
                <c:pt idx="141">
                  <c:v>1148.9000000000001</c:v>
                </c:pt>
                <c:pt idx="142">
                  <c:v>1158.2</c:v>
                </c:pt>
                <c:pt idx="143">
                  <c:v>1165.2</c:v>
                </c:pt>
                <c:pt idx="144">
                  <c:v>1161.7</c:v>
                </c:pt>
                <c:pt idx="145">
                  <c:v>1172</c:v>
                </c:pt>
                <c:pt idx="146">
                  <c:v>1173.2</c:v>
                </c:pt>
                <c:pt idx="147">
                  <c:v>1162</c:v>
                </c:pt>
                <c:pt idx="148">
                  <c:v>1169</c:v>
                </c:pt>
                <c:pt idx="149">
                  <c:v>1182.5999999999999</c:v>
                </c:pt>
                <c:pt idx="150">
                  <c:v>1169.8</c:v>
                </c:pt>
                <c:pt idx="151">
                  <c:v>1180.3</c:v>
                </c:pt>
                <c:pt idx="152">
                  <c:v>1172.2</c:v>
                </c:pt>
                <c:pt idx="153">
                  <c:v>1174.2</c:v>
                </c:pt>
                <c:pt idx="154">
                  <c:v>1180.3</c:v>
                </c:pt>
                <c:pt idx="155">
                  <c:v>1174.4000000000001</c:v>
                </c:pt>
                <c:pt idx="156">
                  <c:v>1176.9000000000001</c:v>
                </c:pt>
                <c:pt idx="157">
                  <c:v>1189.8</c:v>
                </c:pt>
                <c:pt idx="158">
                  <c:v>1181.3</c:v>
                </c:pt>
                <c:pt idx="159">
                  <c:v>1192.8</c:v>
                </c:pt>
                <c:pt idx="160">
                  <c:v>1194.3</c:v>
                </c:pt>
                <c:pt idx="161">
                  <c:v>1178.9000000000001</c:v>
                </c:pt>
                <c:pt idx="162">
                  <c:v>1193.7</c:v>
                </c:pt>
                <c:pt idx="163">
                  <c:v>1184.7</c:v>
                </c:pt>
                <c:pt idx="164">
                  <c:v>1192.5</c:v>
                </c:pt>
                <c:pt idx="165">
                  <c:v>1203.7</c:v>
                </c:pt>
                <c:pt idx="166">
                  <c:v>1193.3</c:v>
                </c:pt>
                <c:pt idx="167">
                  <c:v>1189.4000000000001</c:v>
                </c:pt>
                <c:pt idx="168">
                  <c:v>1200.4000000000001</c:v>
                </c:pt>
                <c:pt idx="169">
                  <c:v>1187.4000000000001</c:v>
                </c:pt>
                <c:pt idx="170">
                  <c:v>1190.5</c:v>
                </c:pt>
                <c:pt idx="171">
                  <c:v>1190.0999999999999</c:v>
                </c:pt>
                <c:pt idx="172">
                  <c:v>1185.4000000000001</c:v>
                </c:pt>
                <c:pt idx="173">
                  <c:v>1198.0999999999999</c:v>
                </c:pt>
                <c:pt idx="174">
                  <c:v>1184.4000000000001</c:v>
                </c:pt>
                <c:pt idx="175">
                  <c:v>1175.7</c:v>
                </c:pt>
                <c:pt idx="176">
                  <c:v>1194</c:v>
                </c:pt>
                <c:pt idx="177">
                  <c:v>1183.9000000000001</c:v>
                </c:pt>
                <c:pt idx="178">
                  <c:v>1185.8</c:v>
                </c:pt>
                <c:pt idx="179">
                  <c:v>1195.9000000000001</c:v>
                </c:pt>
                <c:pt idx="180">
                  <c:v>1188.9000000000001</c:v>
                </c:pt>
                <c:pt idx="181">
                  <c:v>1176.3</c:v>
                </c:pt>
                <c:pt idx="182">
                  <c:v>1182.7</c:v>
                </c:pt>
                <c:pt idx="183">
                  <c:v>1178.0999999999999</c:v>
                </c:pt>
                <c:pt idx="184">
                  <c:v>1182.9000000000001</c:v>
                </c:pt>
                <c:pt idx="185">
                  <c:v>1162.8</c:v>
                </c:pt>
                <c:pt idx="186">
                  <c:v>1179.8</c:v>
                </c:pt>
                <c:pt idx="187">
                  <c:v>1185.4000000000001</c:v>
                </c:pt>
                <c:pt idx="188">
                  <c:v>1166.4000000000001</c:v>
                </c:pt>
                <c:pt idx="189">
                  <c:v>1175.8</c:v>
                </c:pt>
                <c:pt idx="190">
                  <c:v>1170.2</c:v>
                </c:pt>
                <c:pt idx="191">
                  <c:v>1166.4000000000001</c:v>
                </c:pt>
                <c:pt idx="192">
                  <c:v>1164.9000000000001</c:v>
                </c:pt>
                <c:pt idx="193">
                  <c:v>1171.0999999999999</c:v>
                </c:pt>
                <c:pt idx="194">
                  <c:v>1166.4000000000001</c:v>
                </c:pt>
                <c:pt idx="195">
                  <c:v>1159.5</c:v>
                </c:pt>
                <c:pt idx="196">
                  <c:v>1167.3</c:v>
                </c:pt>
                <c:pt idx="197">
                  <c:v>1177.5999999999999</c:v>
                </c:pt>
                <c:pt idx="198">
                  <c:v>1161.4000000000001</c:v>
                </c:pt>
                <c:pt idx="199">
                  <c:v>1179.8</c:v>
                </c:pt>
                <c:pt idx="200">
                  <c:v>1158.4000000000001</c:v>
                </c:pt>
                <c:pt idx="201">
                  <c:v>1156.5999999999999</c:v>
                </c:pt>
                <c:pt idx="202">
                  <c:v>1169.3</c:v>
                </c:pt>
                <c:pt idx="203">
                  <c:v>1160.4000000000001</c:v>
                </c:pt>
                <c:pt idx="204">
                  <c:v>1163</c:v>
                </c:pt>
                <c:pt idx="205">
                  <c:v>1169.7</c:v>
                </c:pt>
                <c:pt idx="206">
                  <c:v>1173.4000000000001</c:v>
                </c:pt>
                <c:pt idx="207">
                  <c:v>1174.3</c:v>
                </c:pt>
                <c:pt idx="208">
                  <c:v>1158</c:v>
                </c:pt>
                <c:pt idx="209">
                  <c:v>1165.8</c:v>
                </c:pt>
                <c:pt idx="210">
                  <c:v>1162.8</c:v>
                </c:pt>
                <c:pt idx="211">
                  <c:v>1147.4000000000001</c:v>
                </c:pt>
                <c:pt idx="212">
                  <c:v>1176.0999999999999</c:v>
                </c:pt>
                <c:pt idx="213">
                  <c:v>1165.9000000000001</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Data_BK!$F$6:$F$219</c:f>
              <c:numCache>
                <c:formatCode>#,##0.00</c:formatCode>
                <c:ptCount val="214"/>
                <c:pt idx="3">
                  <c:v>979.89</c:v>
                </c:pt>
                <c:pt idx="4">
                  <c:v>980.39</c:v>
                </c:pt>
                <c:pt idx="5">
                  <c:v>980.61</c:v>
                </c:pt>
                <c:pt idx="6">
                  <c:v>980.85</c:v>
                </c:pt>
                <c:pt idx="7">
                  <c:v>981.18</c:v>
                </c:pt>
                <c:pt idx="8">
                  <c:v>981.51</c:v>
                </c:pt>
                <c:pt idx="9">
                  <c:v>981.74</c:v>
                </c:pt>
                <c:pt idx="10">
                  <c:v>981.84</c:v>
                </c:pt>
                <c:pt idx="11">
                  <c:v>981.85</c:v>
                </c:pt>
                <c:pt idx="12">
                  <c:v>981.89</c:v>
                </c:pt>
                <c:pt idx="13">
                  <c:v>982.01</c:v>
                </c:pt>
                <c:pt idx="14">
                  <c:v>982.26</c:v>
                </c:pt>
                <c:pt idx="15">
                  <c:v>982.76</c:v>
                </c:pt>
                <c:pt idx="16">
                  <c:v>983.59</c:v>
                </c:pt>
                <c:pt idx="17">
                  <c:v>984.79</c:v>
                </c:pt>
                <c:pt idx="18">
                  <c:v>986.34</c:v>
                </c:pt>
                <c:pt idx="19">
                  <c:v>988.26</c:v>
                </c:pt>
                <c:pt idx="20">
                  <c:v>990.39</c:v>
                </c:pt>
                <c:pt idx="21">
                  <c:v>992.59</c:v>
                </c:pt>
                <c:pt idx="22">
                  <c:v>994.68</c:v>
                </c:pt>
                <c:pt idx="23">
                  <c:v>996.5</c:v>
                </c:pt>
                <c:pt idx="24">
                  <c:v>998.02</c:v>
                </c:pt>
                <c:pt idx="25">
                  <c:v>999.21</c:v>
                </c:pt>
                <c:pt idx="26">
                  <c:v>1000.04</c:v>
                </c:pt>
                <c:pt idx="27">
                  <c:v>1000.54</c:v>
                </c:pt>
                <c:pt idx="28">
                  <c:v>1000.75</c:v>
                </c:pt>
                <c:pt idx="29">
                  <c:v>1000.74</c:v>
                </c:pt>
                <c:pt idx="30">
                  <c:v>1000.6</c:v>
                </c:pt>
                <c:pt idx="31">
                  <c:v>1000.42</c:v>
                </c:pt>
                <c:pt idx="32">
                  <c:v>1000.43</c:v>
                </c:pt>
                <c:pt idx="33">
                  <c:v>1000.7</c:v>
                </c:pt>
                <c:pt idx="34">
                  <c:v>1001.28</c:v>
                </c:pt>
                <c:pt idx="35">
                  <c:v>1002.18</c:v>
                </c:pt>
                <c:pt idx="36">
                  <c:v>1003.37</c:v>
                </c:pt>
                <c:pt idx="37">
                  <c:v>1004.7</c:v>
                </c:pt>
                <c:pt idx="38">
                  <c:v>1006.12</c:v>
                </c:pt>
                <c:pt idx="39">
                  <c:v>1007.55</c:v>
                </c:pt>
                <c:pt idx="40">
                  <c:v>1008.78</c:v>
                </c:pt>
                <c:pt idx="41">
                  <c:v>1009.67</c:v>
                </c:pt>
                <c:pt idx="42">
                  <c:v>1010.2</c:v>
                </c:pt>
                <c:pt idx="43">
                  <c:v>1010.29</c:v>
                </c:pt>
                <c:pt idx="44">
                  <c:v>1009.91</c:v>
                </c:pt>
                <c:pt idx="45">
                  <c:v>1009.18</c:v>
                </c:pt>
                <c:pt idx="46">
                  <c:v>1008.21</c:v>
                </c:pt>
                <c:pt idx="47">
                  <c:v>1007.08</c:v>
                </c:pt>
                <c:pt idx="48">
                  <c:v>1005.98</c:v>
                </c:pt>
                <c:pt idx="49">
                  <c:v>1004.99</c:v>
                </c:pt>
                <c:pt idx="50">
                  <c:v>1004.2</c:v>
                </c:pt>
                <c:pt idx="51">
                  <c:v>1003.69</c:v>
                </c:pt>
                <c:pt idx="52">
                  <c:v>1003.5</c:v>
                </c:pt>
                <c:pt idx="53">
                  <c:v>1003.69</c:v>
                </c:pt>
                <c:pt idx="54">
                  <c:v>1004.24</c:v>
                </c:pt>
                <c:pt idx="55">
                  <c:v>1005.17</c:v>
                </c:pt>
                <c:pt idx="56">
                  <c:v>1006.4</c:v>
                </c:pt>
                <c:pt idx="57">
                  <c:v>1007.81</c:v>
                </c:pt>
                <c:pt idx="58">
                  <c:v>1009.43</c:v>
                </c:pt>
                <c:pt idx="59">
                  <c:v>1011.22</c:v>
                </c:pt>
                <c:pt idx="60">
                  <c:v>1013.12</c:v>
                </c:pt>
                <c:pt idx="61">
                  <c:v>1015.11</c:v>
                </c:pt>
                <c:pt idx="62">
                  <c:v>1017.13</c:v>
                </c:pt>
                <c:pt idx="63">
                  <c:v>1019.13</c:v>
                </c:pt>
                <c:pt idx="64">
                  <c:v>1021.09</c:v>
                </c:pt>
                <c:pt idx="65">
                  <c:v>1023.09</c:v>
                </c:pt>
                <c:pt idx="66">
                  <c:v>1025.19</c:v>
                </c:pt>
                <c:pt idx="67">
                  <c:v>1027.42</c:v>
                </c:pt>
                <c:pt idx="68">
                  <c:v>1029.81</c:v>
                </c:pt>
                <c:pt idx="69">
                  <c:v>1032.45</c:v>
                </c:pt>
                <c:pt idx="70">
                  <c:v>1035.32</c:v>
                </c:pt>
                <c:pt idx="71">
                  <c:v>1038.3699999999999</c:v>
                </c:pt>
                <c:pt idx="72">
                  <c:v>1041.5</c:v>
                </c:pt>
                <c:pt idx="73">
                  <c:v>1044.6199999999999</c:v>
                </c:pt>
                <c:pt idx="74">
                  <c:v>1047.69</c:v>
                </c:pt>
                <c:pt idx="75">
                  <c:v>1050.6500000000001</c:v>
                </c:pt>
                <c:pt idx="76">
                  <c:v>1053.5</c:v>
                </c:pt>
                <c:pt idx="77">
                  <c:v>1056.19</c:v>
                </c:pt>
                <c:pt idx="78">
                  <c:v>1058.6300000000001</c:v>
                </c:pt>
                <c:pt idx="79">
                  <c:v>1060.8599999999999</c:v>
                </c:pt>
                <c:pt idx="80">
                  <c:v>1062.97</c:v>
                </c:pt>
                <c:pt idx="81">
                  <c:v>1064.96</c:v>
                </c:pt>
                <c:pt idx="82">
                  <c:v>1066.8800000000001</c:v>
                </c:pt>
                <c:pt idx="83">
                  <c:v>1068.79</c:v>
                </c:pt>
                <c:pt idx="84">
                  <c:v>1070.67</c:v>
                </c:pt>
                <c:pt idx="85">
                  <c:v>1072.52</c:v>
                </c:pt>
                <c:pt idx="86">
                  <c:v>1074.3</c:v>
                </c:pt>
                <c:pt idx="87">
                  <c:v>1076</c:v>
                </c:pt>
                <c:pt idx="88">
                  <c:v>1077.6600000000001</c:v>
                </c:pt>
                <c:pt idx="89">
                  <c:v>1079.3599999999999</c:v>
                </c:pt>
                <c:pt idx="90">
                  <c:v>1081.1199999999999</c:v>
                </c:pt>
                <c:pt idx="91">
                  <c:v>1082.96</c:v>
                </c:pt>
                <c:pt idx="92">
                  <c:v>1084.94</c:v>
                </c:pt>
                <c:pt idx="93">
                  <c:v>1087.02</c:v>
                </c:pt>
                <c:pt idx="94">
                  <c:v>1089.08</c:v>
                </c:pt>
                <c:pt idx="95">
                  <c:v>1090.97</c:v>
                </c:pt>
                <c:pt idx="96">
                  <c:v>1092.71</c:v>
                </c:pt>
                <c:pt idx="97">
                  <c:v>1094.28</c:v>
                </c:pt>
                <c:pt idx="98">
                  <c:v>1095.6400000000001</c:v>
                </c:pt>
                <c:pt idx="99">
                  <c:v>1096.79</c:v>
                </c:pt>
                <c:pt idx="100">
                  <c:v>1097.72</c:v>
                </c:pt>
                <c:pt idx="101">
                  <c:v>1098.4100000000001</c:v>
                </c:pt>
                <c:pt idx="102">
                  <c:v>1099</c:v>
                </c:pt>
                <c:pt idx="103">
                  <c:v>1099.56</c:v>
                </c:pt>
                <c:pt idx="104">
                  <c:v>1100.05</c:v>
                </c:pt>
                <c:pt idx="105">
                  <c:v>1100.55</c:v>
                </c:pt>
                <c:pt idx="106">
                  <c:v>1101.1600000000001</c:v>
                </c:pt>
                <c:pt idx="107">
                  <c:v>1101.8499999999999</c:v>
                </c:pt>
                <c:pt idx="108">
                  <c:v>1102.69</c:v>
                </c:pt>
                <c:pt idx="109">
                  <c:v>1103.72</c:v>
                </c:pt>
                <c:pt idx="110">
                  <c:v>1104.8900000000001</c:v>
                </c:pt>
                <c:pt idx="111">
                  <c:v>1106.19</c:v>
                </c:pt>
                <c:pt idx="112">
                  <c:v>1107.6099999999999</c:v>
                </c:pt>
                <c:pt idx="113">
                  <c:v>1109.03</c:v>
                </c:pt>
                <c:pt idx="114">
                  <c:v>1110.31</c:v>
                </c:pt>
                <c:pt idx="115">
                  <c:v>1111.4000000000001</c:v>
                </c:pt>
                <c:pt idx="116">
                  <c:v>1112.3</c:v>
                </c:pt>
                <c:pt idx="117">
                  <c:v>1112.98</c:v>
                </c:pt>
                <c:pt idx="118">
                  <c:v>1113.53</c:v>
                </c:pt>
                <c:pt idx="119">
                  <c:v>1114.0999999999999</c:v>
                </c:pt>
                <c:pt idx="120">
                  <c:v>1114.77</c:v>
                </c:pt>
                <c:pt idx="121">
                  <c:v>1115.5999999999999</c:v>
                </c:pt>
                <c:pt idx="122">
                  <c:v>1116.76</c:v>
                </c:pt>
                <c:pt idx="123">
                  <c:v>1118.31</c:v>
                </c:pt>
                <c:pt idx="124">
                  <c:v>1120.18</c:v>
                </c:pt>
                <c:pt idx="125">
                  <c:v>1122.32</c:v>
                </c:pt>
                <c:pt idx="126">
                  <c:v>1124.6400000000001</c:v>
                </c:pt>
                <c:pt idx="127">
                  <c:v>1126.9000000000001</c:v>
                </c:pt>
                <c:pt idx="128">
                  <c:v>1129.02</c:v>
                </c:pt>
                <c:pt idx="129">
                  <c:v>1130.93</c:v>
                </c:pt>
                <c:pt idx="130">
                  <c:v>1132.6500000000001</c:v>
                </c:pt>
                <c:pt idx="131">
                  <c:v>1134.28</c:v>
                </c:pt>
                <c:pt idx="132">
                  <c:v>1135.9100000000001</c:v>
                </c:pt>
                <c:pt idx="133">
                  <c:v>1137.5899999999999</c:v>
                </c:pt>
                <c:pt idx="134">
                  <c:v>1139.3699999999999</c:v>
                </c:pt>
                <c:pt idx="135">
                  <c:v>1141.29</c:v>
                </c:pt>
                <c:pt idx="136">
                  <c:v>1143.4000000000001</c:v>
                </c:pt>
                <c:pt idx="137">
                  <c:v>1145.72</c:v>
                </c:pt>
                <c:pt idx="138">
                  <c:v>1148.18</c:v>
                </c:pt>
                <c:pt idx="139">
                  <c:v>1150.81</c:v>
                </c:pt>
                <c:pt idx="140">
                  <c:v>1153.55</c:v>
                </c:pt>
                <c:pt idx="141">
                  <c:v>1156.33</c:v>
                </c:pt>
                <c:pt idx="142">
                  <c:v>1159.1099999999999</c:v>
                </c:pt>
                <c:pt idx="143">
                  <c:v>1161.78</c:v>
                </c:pt>
                <c:pt idx="144">
                  <c:v>1164.28</c:v>
                </c:pt>
                <c:pt idx="145">
                  <c:v>1166.6199999999999</c:v>
                </c:pt>
                <c:pt idx="146">
                  <c:v>1168.7</c:v>
                </c:pt>
                <c:pt idx="147">
                  <c:v>1170.46</c:v>
                </c:pt>
                <c:pt idx="148">
                  <c:v>1171.8499999999999</c:v>
                </c:pt>
                <c:pt idx="149">
                  <c:v>1172.94</c:v>
                </c:pt>
                <c:pt idx="150">
                  <c:v>1173.8900000000001</c:v>
                </c:pt>
                <c:pt idx="151">
                  <c:v>1174.78</c:v>
                </c:pt>
                <c:pt idx="152">
                  <c:v>1175.75</c:v>
                </c:pt>
                <c:pt idx="153">
                  <c:v>1176.9100000000001</c:v>
                </c:pt>
                <c:pt idx="154">
                  <c:v>1178.24</c:v>
                </c:pt>
                <c:pt idx="155">
                  <c:v>1179.69</c:v>
                </c:pt>
                <c:pt idx="156">
                  <c:v>1181.26</c:v>
                </c:pt>
                <c:pt idx="157">
                  <c:v>1182.9100000000001</c:v>
                </c:pt>
                <c:pt idx="158">
                  <c:v>1184.6099999999999</c:v>
                </c:pt>
                <c:pt idx="159">
                  <c:v>1186.3499999999999</c:v>
                </c:pt>
                <c:pt idx="160">
                  <c:v>1188.08</c:v>
                </c:pt>
                <c:pt idx="161">
                  <c:v>1189.68</c:v>
                </c:pt>
                <c:pt idx="162">
                  <c:v>1191</c:v>
                </c:pt>
                <c:pt idx="163">
                  <c:v>1192.03</c:v>
                </c:pt>
                <c:pt idx="164">
                  <c:v>1192.81</c:v>
                </c:pt>
                <c:pt idx="165">
                  <c:v>1193.31</c:v>
                </c:pt>
                <c:pt idx="166">
                  <c:v>1193.52</c:v>
                </c:pt>
                <c:pt idx="167">
                  <c:v>1193.4100000000001</c:v>
                </c:pt>
                <c:pt idx="168">
                  <c:v>1192.97</c:v>
                </c:pt>
                <c:pt idx="169">
                  <c:v>1192.2</c:v>
                </c:pt>
                <c:pt idx="170">
                  <c:v>1191.22</c:v>
                </c:pt>
                <c:pt idx="171">
                  <c:v>1190.19</c:v>
                </c:pt>
                <c:pt idx="172">
                  <c:v>1189.23</c:v>
                </c:pt>
                <c:pt idx="173">
                  <c:v>1188.44</c:v>
                </c:pt>
                <c:pt idx="174">
                  <c:v>1187.97</c:v>
                </c:pt>
                <c:pt idx="175">
                  <c:v>1187.68</c:v>
                </c:pt>
                <c:pt idx="176">
                  <c:v>1187.4100000000001</c:v>
                </c:pt>
                <c:pt idx="177">
                  <c:v>1187.02</c:v>
                </c:pt>
                <c:pt idx="178">
                  <c:v>1186.4100000000001</c:v>
                </c:pt>
                <c:pt idx="179">
                  <c:v>1185.58</c:v>
                </c:pt>
                <c:pt idx="180">
                  <c:v>1184.52</c:v>
                </c:pt>
                <c:pt idx="181">
                  <c:v>1183.26</c:v>
                </c:pt>
                <c:pt idx="182">
                  <c:v>1181.8499999999999</c:v>
                </c:pt>
                <c:pt idx="183">
                  <c:v>1180.31</c:v>
                </c:pt>
                <c:pt idx="184">
                  <c:v>1178.73</c:v>
                </c:pt>
                <c:pt idx="185">
                  <c:v>1177.1600000000001</c:v>
                </c:pt>
                <c:pt idx="186">
                  <c:v>1175.57</c:v>
                </c:pt>
                <c:pt idx="187">
                  <c:v>1174.0899999999999</c:v>
                </c:pt>
                <c:pt idx="188">
                  <c:v>1172.69</c:v>
                </c:pt>
                <c:pt idx="189">
                  <c:v>1171.3599999999999</c:v>
                </c:pt>
                <c:pt idx="190">
                  <c:v>1170.23</c:v>
                </c:pt>
                <c:pt idx="191">
                  <c:v>1169.26</c:v>
                </c:pt>
                <c:pt idx="192">
                  <c:v>1168.46</c:v>
                </c:pt>
                <c:pt idx="193">
                  <c:v>1167.8800000000001</c:v>
                </c:pt>
                <c:pt idx="194">
                  <c:v>1167.47</c:v>
                </c:pt>
                <c:pt idx="195">
                  <c:v>1167.1199999999999</c:v>
                </c:pt>
                <c:pt idx="196">
                  <c:v>1166.77</c:v>
                </c:pt>
                <c:pt idx="197">
                  <c:v>1166.47</c:v>
                </c:pt>
                <c:pt idx="198">
                  <c:v>1166.23</c:v>
                </c:pt>
                <c:pt idx="199">
                  <c:v>1166.01</c:v>
                </c:pt>
                <c:pt idx="200">
                  <c:v>1165.9000000000001</c:v>
                </c:pt>
                <c:pt idx="201">
                  <c:v>1165.8800000000001</c:v>
                </c:pt>
                <c:pt idx="202">
                  <c:v>1165.8699999999999</c:v>
                </c:pt>
                <c:pt idx="203">
                  <c:v>1165.8900000000001</c:v>
                </c:pt>
                <c:pt idx="204">
                  <c:v>1165.9000000000001</c:v>
                </c:pt>
                <c:pt idx="205">
                  <c:v>1165.8499999999999</c:v>
                </c:pt>
                <c:pt idx="206">
                  <c:v>1165.74</c:v>
                </c:pt>
                <c:pt idx="207">
                  <c:v>1165.57</c:v>
                </c:pt>
                <c:pt idx="208">
                  <c:v>1165.3</c:v>
                </c:pt>
                <c:pt idx="209">
                  <c:v>1164.8800000000001</c:v>
                </c:pt>
                <c:pt idx="210">
                  <c:v>1164.33</c:v>
                </c:pt>
                <c:pt idx="211">
                  <c:v>1163.76</c:v>
                </c:pt>
                <c:pt idx="212">
                  <c:v>1163.23</c:v>
                </c:pt>
                <c:pt idx="213">
                  <c:v>1162.9100000000001</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Data_M!$AG$6:$AG$219</c:f>
              <c:numCache>
                <c:formatCode>#.##0\.0</c:formatCode>
                <c:ptCount val="214"/>
                <c:pt idx="0">
                  <c:v>0</c:v>
                </c:pt>
                <c:pt idx="1">
                  <c:v>0</c:v>
                </c:pt>
                <c:pt idx="2">
                  <c:v>0</c:v>
                </c:pt>
                <c:pt idx="3">
                  <c:v>87.1</c:v>
                </c:pt>
                <c:pt idx="4">
                  <c:v>85.3</c:v>
                </c:pt>
                <c:pt idx="5">
                  <c:v>86</c:v>
                </c:pt>
                <c:pt idx="6">
                  <c:v>86.6</c:v>
                </c:pt>
                <c:pt idx="7">
                  <c:v>85</c:v>
                </c:pt>
                <c:pt idx="8">
                  <c:v>85.9</c:v>
                </c:pt>
                <c:pt idx="9">
                  <c:v>86.3</c:v>
                </c:pt>
                <c:pt idx="10">
                  <c:v>86.6</c:v>
                </c:pt>
                <c:pt idx="11">
                  <c:v>86.9</c:v>
                </c:pt>
                <c:pt idx="12">
                  <c:v>85.8</c:v>
                </c:pt>
                <c:pt idx="13">
                  <c:v>87.3</c:v>
                </c:pt>
                <c:pt idx="14">
                  <c:v>86.8</c:v>
                </c:pt>
                <c:pt idx="15">
                  <c:v>85.7</c:v>
                </c:pt>
                <c:pt idx="16">
                  <c:v>86.7</c:v>
                </c:pt>
                <c:pt idx="17">
                  <c:v>87.1</c:v>
                </c:pt>
                <c:pt idx="18">
                  <c:v>86.5</c:v>
                </c:pt>
                <c:pt idx="19">
                  <c:v>87.7</c:v>
                </c:pt>
                <c:pt idx="20">
                  <c:v>87.3</c:v>
                </c:pt>
                <c:pt idx="21">
                  <c:v>86.9</c:v>
                </c:pt>
                <c:pt idx="22">
                  <c:v>87.6</c:v>
                </c:pt>
                <c:pt idx="23">
                  <c:v>86.6</c:v>
                </c:pt>
                <c:pt idx="24">
                  <c:v>87.9</c:v>
                </c:pt>
                <c:pt idx="25">
                  <c:v>87.9</c:v>
                </c:pt>
                <c:pt idx="26">
                  <c:v>87.3</c:v>
                </c:pt>
                <c:pt idx="27">
                  <c:v>87.3</c:v>
                </c:pt>
                <c:pt idx="28">
                  <c:v>88.7</c:v>
                </c:pt>
                <c:pt idx="29">
                  <c:v>87</c:v>
                </c:pt>
                <c:pt idx="30">
                  <c:v>86.9</c:v>
                </c:pt>
                <c:pt idx="31">
                  <c:v>89.4</c:v>
                </c:pt>
                <c:pt idx="32">
                  <c:v>86.9</c:v>
                </c:pt>
                <c:pt idx="33">
                  <c:v>86.8</c:v>
                </c:pt>
                <c:pt idx="34">
                  <c:v>88.1</c:v>
                </c:pt>
                <c:pt idx="35">
                  <c:v>87.5</c:v>
                </c:pt>
                <c:pt idx="36">
                  <c:v>87.5</c:v>
                </c:pt>
                <c:pt idx="37">
                  <c:v>87.2</c:v>
                </c:pt>
                <c:pt idx="38">
                  <c:v>88.1</c:v>
                </c:pt>
                <c:pt idx="39">
                  <c:v>87.6</c:v>
                </c:pt>
                <c:pt idx="40">
                  <c:v>87.8</c:v>
                </c:pt>
                <c:pt idx="41">
                  <c:v>88.2</c:v>
                </c:pt>
                <c:pt idx="42">
                  <c:v>88.5</c:v>
                </c:pt>
                <c:pt idx="43">
                  <c:v>86.8</c:v>
                </c:pt>
                <c:pt idx="44">
                  <c:v>89.2</c:v>
                </c:pt>
                <c:pt idx="45">
                  <c:v>88.6</c:v>
                </c:pt>
                <c:pt idx="46">
                  <c:v>87.4</c:v>
                </c:pt>
                <c:pt idx="47">
                  <c:v>88.1</c:v>
                </c:pt>
                <c:pt idx="48">
                  <c:v>87.6</c:v>
                </c:pt>
                <c:pt idx="49">
                  <c:v>86.9</c:v>
                </c:pt>
                <c:pt idx="50">
                  <c:v>86.1</c:v>
                </c:pt>
                <c:pt idx="51">
                  <c:v>87.6</c:v>
                </c:pt>
                <c:pt idx="52">
                  <c:v>86.5</c:v>
                </c:pt>
                <c:pt idx="53">
                  <c:v>85.1</c:v>
                </c:pt>
                <c:pt idx="54">
                  <c:v>87.9</c:v>
                </c:pt>
                <c:pt idx="55">
                  <c:v>85.8</c:v>
                </c:pt>
                <c:pt idx="56">
                  <c:v>85.1</c:v>
                </c:pt>
                <c:pt idx="57">
                  <c:v>86.9</c:v>
                </c:pt>
                <c:pt idx="58">
                  <c:v>85.5</c:v>
                </c:pt>
                <c:pt idx="59">
                  <c:v>85</c:v>
                </c:pt>
                <c:pt idx="60">
                  <c:v>87.2</c:v>
                </c:pt>
                <c:pt idx="61">
                  <c:v>86</c:v>
                </c:pt>
                <c:pt idx="62">
                  <c:v>86.2</c:v>
                </c:pt>
                <c:pt idx="63">
                  <c:v>87.2</c:v>
                </c:pt>
                <c:pt idx="64">
                  <c:v>86</c:v>
                </c:pt>
                <c:pt idx="65">
                  <c:v>86.9</c:v>
                </c:pt>
                <c:pt idx="66">
                  <c:v>86.8</c:v>
                </c:pt>
                <c:pt idx="67">
                  <c:v>86.5</c:v>
                </c:pt>
                <c:pt idx="68">
                  <c:v>87</c:v>
                </c:pt>
                <c:pt idx="69">
                  <c:v>86.5</c:v>
                </c:pt>
                <c:pt idx="70">
                  <c:v>86.9</c:v>
                </c:pt>
                <c:pt idx="71">
                  <c:v>87.8</c:v>
                </c:pt>
                <c:pt idx="72">
                  <c:v>86.4</c:v>
                </c:pt>
                <c:pt idx="73">
                  <c:v>87.7</c:v>
                </c:pt>
                <c:pt idx="74">
                  <c:v>88.1</c:v>
                </c:pt>
                <c:pt idx="75">
                  <c:v>87.4</c:v>
                </c:pt>
                <c:pt idx="76">
                  <c:v>87.6</c:v>
                </c:pt>
                <c:pt idx="77">
                  <c:v>87.9</c:v>
                </c:pt>
                <c:pt idx="78">
                  <c:v>87.6</c:v>
                </c:pt>
                <c:pt idx="79">
                  <c:v>88</c:v>
                </c:pt>
                <c:pt idx="80">
                  <c:v>87.6</c:v>
                </c:pt>
                <c:pt idx="81">
                  <c:v>87.7</c:v>
                </c:pt>
                <c:pt idx="82">
                  <c:v>87.7</c:v>
                </c:pt>
                <c:pt idx="83">
                  <c:v>88.7</c:v>
                </c:pt>
                <c:pt idx="84">
                  <c:v>87.3</c:v>
                </c:pt>
                <c:pt idx="85">
                  <c:v>87</c:v>
                </c:pt>
                <c:pt idx="86">
                  <c:v>88.1</c:v>
                </c:pt>
                <c:pt idx="87">
                  <c:v>87.2</c:v>
                </c:pt>
                <c:pt idx="88">
                  <c:v>87.9</c:v>
                </c:pt>
                <c:pt idx="89">
                  <c:v>89.3</c:v>
                </c:pt>
                <c:pt idx="90">
                  <c:v>87.4</c:v>
                </c:pt>
                <c:pt idx="91">
                  <c:v>87.7</c:v>
                </c:pt>
                <c:pt idx="92">
                  <c:v>89.1</c:v>
                </c:pt>
                <c:pt idx="93">
                  <c:v>88.3</c:v>
                </c:pt>
                <c:pt idx="94">
                  <c:v>87.5</c:v>
                </c:pt>
                <c:pt idx="95">
                  <c:v>88.8</c:v>
                </c:pt>
                <c:pt idx="96">
                  <c:v>88.1</c:v>
                </c:pt>
                <c:pt idx="97">
                  <c:v>88.7</c:v>
                </c:pt>
                <c:pt idx="98">
                  <c:v>89.3</c:v>
                </c:pt>
                <c:pt idx="99">
                  <c:v>88.1</c:v>
                </c:pt>
                <c:pt idx="100">
                  <c:v>88.5</c:v>
                </c:pt>
                <c:pt idx="101">
                  <c:v>88.2</c:v>
                </c:pt>
                <c:pt idx="102">
                  <c:v>88.4</c:v>
                </c:pt>
                <c:pt idx="103">
                  <c:v>88.6</c:v>
                </c:pt>
                <c:pt idx="104">
                  <c:v>88.2</c:v>
                </c:pt>
                <c:pt idx="105">
                  <c:v>88.2</c:v>
                </c:pt>
                <c:pt idx="106">
                  <c:v>89.4</c:v>
                </c:pt>
                <c:pt idx="107">
                  <c:v>87.6</c:v>
                </c:pt>
                <c:pt idx="108">
                  <c:v>88.1</c:v>
                </c:pt>
                <c:pt idx="109">
                  <c:v>89.2</c:v>
                </c:pt>
                <c:pt idx="110">
                  <c:v>87.7</c:v>
                </c:pt>
                <c:pt idx="111">
                  <c:v>89.6</c:v>
                </c:pt>
                <c:pt idx="112">
                  <c:v>88.8</c:v>
                </c:pt>
                <c:pt idx="113">
                  <c:v>87.1</c:v>
                </c:pt>
                <c:pt idx="114">
                  <c:v>89.4</c:v>
                </c:pt>
                <c:pt idx="115">
                  <c:v>89</c:v>
                </c:pt>
                <c:pt idx="116">
                  <c:v>88</c:v>
                </c:pt>
                <c:pt idx="117">
                  <c:v>89.6</c:v>
                </c:pt>
                <c:pt idx="118">
                  <c:v>89.5</c:v>
                </c:pt>
                <c:pt idx="119">
                  <c:v>87.7</c:v>
                </c:pt>
                <c:pt idx="120">
                  <c:v>88.9</c:v>
                </c:pt>
                <c:pt idx="121">
                  <c:v>88.1</c:v>
                </c:pt>
                <c:pt idx="122">
                  <c:v>88.4</c:v>
                </c:pt>
                <c:pt idx="123">
                  <c:v>88.3</c:v>
                </c:pt>
                <c:pt idx="124">
                  <c:v>88.1</c:v>
                </c:pt>
                <c:pt idx="125">
                  <c:v>89.7</c:v>
                </c:pt>
                <c:pt idx="126">
                  <c:v>88.7</c:v>
                </c:pt>
                <c:pt idx="127">
                  <c:v>88</c:v>
                </c:pt>
                <c:pt idx="128">
                  <c:v>89.5</c:v>
                </c:pt>
                <c:pt idx="129">
                  <c:v>88.7</c:v>
                </c:pt>
                <c:pt idx="130">
                  <c:v>87.6</c:v>
                </c:pt>
                <c:pt idx="131">
                  <c:v>90.2</c:v>
                </c:pt>
                <c:pt idx="132">
                  <c:v>88.8</c:v>
                </c:pt>
                <c:pt idx="133">
                  <c:v>88.8</c:v>
                </c:pt>
                <c:pt idx="134">
                  <c:v>89.1</c:v>
                </c:pt>
                <c:pt idx="135">
                  <c:v>88.4</c:v>
                </c:pt>
                <c:pt idx="136">
                  <c:v>89.4</c:v>
                </c:pt>
                <c:pt idx="137">
                  <c:v>89.2</c:v>
                </c:pt>
                <c:pt idx="138">
                  <c:v>88.4</c:v>
                </c:pt>
                <c:pt idx="139">
                  <c:v>90.4</c:v>
                </c:pt>
                <c:pt idx="140">
                  <c:v>89.5</c:v>
                </c:pt>
                <c:pt idx="141">
                  <c:v>88.5</c:v>
                </c:pt>
                <c:pt idx="142">
                  <c:v>90.4</c:v>
                </c:pt>
                <c:pt idx="143">
                  <c:v>89.1</c:v>
                </c:pt>
                <c:pt idx="144">
                  <c:v>89.8</c:v>
                </c:pt>
                <c:pt idx="145">
                  <c:v>90.5</c:v>
                </c:pt>
                <c:pt idx="146">
                  <c:v>89.6</c:v>
                </c:pt>
                <c:pt idx="147">
                  <c:v>89.8</c:v>
                </c:pt>
                <c:pt idx="148">
                  <c:v>90.3</c:v>
                </c:pt>
                <c:pt idx="149">
                  <c:v>90.2</c:v>
                </c:pt>
                <c:pt idx="150">
                  <c:v>90.3</c:v>
                </c:pt>
                <c:pt idx="151">
                  <c:v>90.1</c:v>
                </c:pt>
                <c:pt idx="152">
                  <c:v>89.4</c:v>
                </c:pt>
                <c:pt idx="153">
                  <c:v>89.8</c:v>
                </c:pt>
                <c:pt idx="154">
                  <c:v>89.9</c:v>
                </c:pt>
                <c:pt idx="155">
                  <c:v>89.9</c:v>
                </c:pt>
                <c:pt idx="156">
                  <c:v>90.1</c:v>
                </c:pt>
                <c:pt idx="157">
                  <c:v>90.2</c:v>
                </c:pt>
                <c:pt idx="158">
                  <c:v>90.2</c:v>
                </c:pt>
                <c:pt idx="159">
                  <c:v>91.8</c:v>
                </c:pt>
                <c:pt idx="160">
                  <c:v>89.9</c:v>
                </c:pt>
                <c:pt idx="161">
                  <c:v>89.4</c:v>
                </c:pt>
                <c:pt idx="162">
                  <c:v>92.1</c:v>
                </c:pt>
                <c:pt idx="163">
                  <c:v>89.7</c:v>
                </c:pt>
                <c:pt idx="164">
                  <c:v>90.6</c:v>
                </c:pt>
                <c:pt idx="165">
                  <c:v>92</c:v>
                </c:pt>
                <c:pt idx="166">
                  <c:v>90.5</c:v>
                </c:pt>
                <c:pt idx="167">
                  <c:v>89.8</c:v>
                </c:pt>
                <c:pt idx="168">
                  <c:v>91.4</c:v>
                </c:pt>
                <c:pt idx="169">
                  <c:v>90.4</c:v>
                </c:pt>
                <c:pt idx="170">
                  <c:v>90.1</c:v>
                </c:pt>
                <c:pt idx="171">
                  <c:v>90.1</c:v>
                </c:pt>
                <c:pt idx="172">
                  <c:v>91</c:v>
                </c:pt>
                <c:pt idx="173">
                  <c:v>90.7</c:v>
                </c:pt>
                <c:pt idx="174">
                  <c:v>89.5</c:v>
                </c:pt>
                <c:pt idx="175">
                  <c:v>90.5</c:v>
                </c:pt>
                <c:pt idx="176">
                  <c:v>90.5</c:v>
                </c:pt>
                <c:pt idx="177">
                  <c:v>90.2</c:v>
                </c:pt>
                <c:pt idx="178">
                  <c:v>90.9</c:v>
                </c:pt>
                <c:pt idx="179">
                  <c:v>91.2</c:v>
                </c:pt>
                <c:pt idx="180">
                  <c:v>90.7</c:v>
                </c:pt>
                <c:pt idx="181">
                  <c:v>89.3</c:v>
                </c:pt>
                <c:pt idx="182">
                  <c:v>90.6</c:v>
                </c:pt>
                <c:pt idx="183">
                  <c:v>89.7</c:v>
                </c:pt>
                <c:pt idx="184">
                  <c:v>90.1</c:v>
                </c:pt>
                <c:pt idx="185">
                  <c:v>89.5</c:v>
                </c:pt>
                <c:pt idx="186">
                  <c:v>89.8</c:v>
                </c:pt>
                <c:pt idx="187">
                  <c:v>90.9</c:v>
                </c:pt>
                <c:pt idx="188">
                  <c:v>90.4</c:v>
                </c:pt>
                <c:pt idx="189">
                  <c:v>89.6</c:v>
                </c:pt>
                <c:pt idx="190">
                  <c:v>89.4</c:v>
                </c:pt>
                <c:pt idx="191">
                  <c:v>90.2</c:v>
                </c:pt>
                <c:pt idx="192">
                  <c:v>88.9</c:v>
                </c:pt>
                <c:pt idx="193">
                  <c:v>90.4</c:v>
                </c:pt>
                <c:pt idx="194">
                  <c:v>90.3</c:v>
                </c:pt>
                <c:pt idx="195">
                  <c:v>88.8</c:v>
                </c:pt>
                <c:pt idx="196">
                  <c:v>89.8</c:v>
                </c:pt>
                <c:pt idx="197">
                  <c:v>91.4</c:v>
                </c:pt>
                <c:pt idx="198">
                  <c:v>89.1</c:v>
                </c:pt>
                <c:pt idx="199">
                  <c:v>90.5</c:v>
                </c:pt>
                <c:pt idx="200">
                  <c:v>90.3</c:v>
                </c:pt>
                <c:pt idx="201">
                  <c:v>89.8</c:v>
                </c:pt>
                <c:pt idx="202">
                  <c:v>91</c:v>
                </c:pt>
                <c:pt idx="203">
                  <c:v>91.5</c:v>
                </c:pt>
                <c:pt idx="204">
                  <c:v>90.3</c:v>
                </c:pt>
                <c:pt idx="205">
                  <c:v>92</c:v>
                </c:pt>
                <c:pt idx="206">
                  <c:v>91.6</c:v>
                </c:pt>
                <c:pt idx="207">
                  <c:v>91.8</c:v>
                </c:pt>
                <c:pt idx="208">
                  <c:v>90.9</c:v>
                </c:pt>
                <c:pt idx="209">
                  <c:v>91.3</c:v>
                </c:pt>
                <c:pt idx="210">
                  <c:v>91.8</c:v>
                </c:pt>
                <c:pt idx="211">
                  <c:v>89.9</c:v>
                </c:pt>
                <c:pt idx="212">
                  <c:v>91.3</c:v>
                </c:pt>
                <c:pt idx="213">
                  <c:v>92</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Data_M!$AJ$6:$AJ$219</c:f>
              <c:numCache>
                <c:formatCode>#,##0.00</c:formatCode>
                <c:ptCount val="214"/>
                <c:pt idx="3">
                  <c:v>85.99</c:v>
                </c:pt>
                <c:pt idx="4">
                  <c:v>86.06</c:v>
                </c:pt>
                <c:pt idx="5">
                  <c:v>86.05</c:v>
                </c:pt>
                <c:pt idx="6">
                  <c:v>86.07</c:v>
                </c:pt>
                <c:pt idx="7">
                  <c:v>86.1</c:v>
                </c:pt>
                <c:pt idx="8">
                  <c:v>86.16</c:v>
                </c:pt>
                <c:pt idx="9">
                  <c:v>86.22</c:v>
                </c:pt>
                <c:pt idx="10">
                  <c:v>86.29</c:v>
                </c:pt>
                <c:pt idx="11">
                  <c:v>86.36</c:v>
                </c:pt>
                <c:pt idx="12">
                  <c:v>86.44</c:v>
                </c:pt>
                <c:pt idx="13">
                  <c:v>86.53</c:v>
                </c:pt>
                <c:pt idx="14">
                  <c:v>86.61</c:v>
                </c:pt>
                <c:pt idx="15">
                  <c:v>86.69</c:v>
                </c:pt>
                <c:pt idx="16">
                  <c:v>86.76</c:v>
                </c:pt>
                <c:pt idx="17">
                  <c:v>86.84</c:v>
                </c:pt>
                <c:pt idx="18">
                  <c:v>86.92</c:v>
                </c:pt>
                <c:pt idx="19">
                  <c:v>87.02</c:v>
                </c:pt>
                <c:pt idx="20">
                  <c:v>87.13</c:v>
                </c:pt>
                <c:pt idx="21">
                  <c:v>87.23</c:v>
                </c:pt>
                <c:pt idx="22">
                  <c:v>87.33</c:v>
                </c:pt>
                <c:pt idx="23">
                  <c:v>87.43</c:v>
                </c:pt>
                <c:pt idx="24">
                  <c:v>87.5</c:v>
                </c:pt>
                <c:pt idx="25">
                  <c:v>87.57</c:v>
                </c:pt>
                <c:pt idx="26">
                  <c:v>87.61</c:v>
                </c:pt>
                <c:pt idx="27">
                  <c:v>87.64</c:v>
                </c:pt>
                <c:pt idx="28">
                  <c:v>87.66</c:v>
                </c:pt>
                <c:pt idx="29">
                  <c:v>87.66</c:v>
                </c:pt>
                <c:pt idx="30">
                  <c:v>87.64</c:v>
                </c:pt>
                <c:pt idx="31">
                  <c:v>87.61</c:v>
                </c:pt>
                <c:pt idx="32">
                  <c:v>87.57</c:v>
                </c:pt>
                <c:pt idx="33">
                  <c:v>87.55</c:v>
                </c:pt>
                <c:pt idx="34">
                  <c:v>87.54</c:v>
                </c:pt>
                <c:pt idx="35">
                  <c:v>87.55</c:v>
                </c:pt>
                <c:pt idx="36">
                  <c:v>87.59</c:v>
                </c:pt>
                <c:pt idx="37">
                  <c:v>87.66</c:v>
                </c:pt>
                <c:pt idx="38">
                  <c:v>87.75</c:v>
                </c:pt>
                <c:pt idx="39">
                  <c:v>87.87</c:v>
                </c:pt>
                <c:pt idx="40">
                  <c:v>87.99</c:v>
                </c:pt>
                <c:pt idx="41">
                  <c:v>88.08</c:v>
                </c:pt>
                <c:pt idx="42">
                  <c:v>88.16</c:v>
                </c:pt>
                <c:pt idx="43">
                  <c:v>88.18</c:v>
                </c:pt>
                <c:pt idx="44">
                  <c:v>88.14</c:v>
                </c:pt>
                <c:pt idx="45">
                  <c:v>88.05</c:v>
                </c:pt>
                <c:pt idx="46">
                  <c:v>87.89</c:v>
                </c:pt>
                <c:pt idx="47">
                  <c:v>87.68</c:v>
                </c:pt>
                <c:pt idx="48">
                  <c:v>87.44</c:v>
                </c:pt>
                <c:pt idx="49">
                  <c:v>87.17</c:v>
                </c:pt>
                <c:pt idx="50">
                  <c:v>86.9</c:v>
                </c:pt>
                <c:pt idx="51">
                  <c:v>86.64</c:v>
                </c:pt>
                <c:pt idx="52">
                  <c:v>86.4</c:v>
                </c:pt>
                <c:pt idx="53">
                  <c:v>86.2</c:v>
                </c:pt>
                <c:pt idx="54">
                  <c:v>86.05</c:v>
                </c:pt>
                <c:pt idx="55">
                  <c:v>85.95</c:v>
                </c:pt>
                <c:pt idx="56">
                  <c:v>85.9</c:v>
                </c:pt>
                <c:pt idx="57">
                  <c:v>85.9</c:v>
                </c:pt>
                <c:pt idx="58">
                  <c:v>85.94</c:v>
                </c:pt>
                <c:pt idx="59">
                  <c:v>86.02</c:v>
                </c:pt>
                <c:pt idx="60">
                  <c:v>86.11</c:v>
                </c:pt>
                <c:pt idx="61">
                  <c:v>86.23</c:v>
                </c:pt>
                <c:pt idx="62">
                  <c:v>86.34</c:v>
                </c:pt>
                <c:pt idx="63">
                  <c:v>86.45</c:v>
                </c:pt>
                <c:pt idx="64">
                  <c:v>86.54</c:v>
                </c:pt>
                <c:pt idx="65">
                  <c:v>86.62</c:v>
                </c:pt>
                <c:pt idx="66">
                  <c:v>86.7</c:v>
                </c:pt>
                <c:pt idx="67">
                  <c:v>86.77</c:v>
                </c:pt>
                <c:pt idx="68">
                  <c:v>86.85</c:v>
                </c:pt>
                <c:pt idx="69">
                  <c:v>86.93</c:v>
                </c:pt>
                <c:pt idx="70">
                  <c:v>87.04</c:v>
                </c:pt>
                <c:pt idx="71">
                  <c:v>87.15</c:v>
                </c:pt>
                <c:pt idx="72">
                  <c:v>87.28</c:v>
                </c:pt>
                <c:pt idx="73">
                  <c:v>87.39</c:v>
                </c:pt>
                <c:pt idx="74">
                  <c:v>87.49</c:v>
                </c:pt>
                <c:pt idx="75">
                  <c:v>87.59</c:v>
                </c:pt>
                <c:pt idx="76">
                  <c:v>87.67</c:v>
                </c:pt>
                <c:pt idx="77">
                  <c:v>87.74</c:v>
                </c:pt>
                <c:pt idx="78">
                  <c:v>87.79</c:v>
                </c:pt>
                <c:pt idx="79">
                  <c:v>87.82</c:v>
                </c:pt>
                <c:pt idx="80">
                  <c:v>87.83</c:v>
                </c:pt>
                <c:pt idx="81">
                  <c:v>87.84</c:v>
                </c:pt>
                <c:pt idx="82">
                  <c:v>87.83</c:v>
                </c:pt>
                <c:pt idx="83">
                  <c:v>87.84</c:v>
                </c:pt>
                <c:pt idx="84">
                  <c:v>87.85</c:v>
                </c:pt>
                <c:pt idx="85">
                  <c:v>87.86</c:v>
                </c:pt>
                <c:pt idx="86">
                  <c:v>87.89</c:v>
                </c:pt>
                <c:pt idx="87">
                  <c:v>87.92</c:v>
                </c:pt>
                <c:pt idx="88">
                  <c:v>87.95</c:v>
                </c:pt>
                <c:pt idx="89">
                  <c:v>88</c:v>
                </c:pt>
                <c:pt idx="90">
                  <c:v>88.06</c:v>
                </c:pt>
                <c:pt idx="91">
                  <c:v>88.13</c:v>
                </c:pt>
                <c:pt idx="92">
                  <c:v>88.21</c:v>
                </c:pt>
                <c:pt idx="93">
                  <c:v>88.29</c:v>
                </c:pt>
                <c:pt idx="94">
                  <c:v>88.36</c:v>
                </c:pt>
                <c:pt idx="95">
                  <c:v>88.41</c:v>
                </c:pt>
                <c:pt idx="96">
                  <c:v>88.44</c:v>
                </c:pt>
                <c:pt idx="97">
                  <c:v>88.47</c:v>
                </c:pt>
                <c:pt idx="98">
                  <c:v>88.48</c:v>
                </c:pt>
                <c:pt idx="99">
                  <c:v>88.49</c:v>
                </c:pt>
                <c:pt idx="100">
                  <c:v>88.48</c:v>
                </c:pt>
                <c:pt idx="101">
                  <c:v>88.46</c:v>
                </c:pt>
                <c:pt idx="102">
                  <c:v>88.44</c:v>
                </c:pt>
                <c:pt idx="103">
                  <c:v>88.42</c:v>
                </c:pt>
                <c:pt idx="104">
                  <c:v>88.41</c:v>
                </c:pt>
                <c:pt idx="105">
                  <c:v>88.41</c:v>
                </c:pt>
                <c:pt idx="106">
                  <c:v>88.41</c:v>
                </c:pt>
                <c:pt idx="107">
                  <c:v>88.43</c:v>
                </c:pt>
                <c:pt idx="108">
                  <c:v>88.45</c:v>
                </c:pt>
                <c:pt idx="109">
                  <c:v>88.48</c:v>
                </c:pt>
                <c:pt idx="110">
                  <c:v>88.51</c:v>
                </c:pt>
                <c:pt idx="111">
                  <c:v>88.56</c:v>
                </c:pt>
                <c:pt idx="112">
                  <c:v>88.61</c:v>
                </c:pt>
                <c:pt idx="113">
                  <c:v>88.66</c:v>
                </c:pt>
                <c:pt idx="114">
                  <c:v>88.69</c:v>
                </c:pt>
                <c:pt idx="115">
                  <c:v>88.71</c:v>
                </c:pt>
                <c:pt idx="116">
                  <c:v>88.71</c:v>
                </c:pt>
                <c:pt idx="117">
                  <c:v>88.69</c:v>
                </c:pt>
                <c:pt idx="118">
                  <c:v>88.66</c:v>
                </c:pt>
                <c:pt idx="119">
                  <c:v>88.62</c:v>
                </c:pt>
                <c:pt idx="120">
                  <c:v>88.58</c:v>
                </c:pt>
                <c:pt idx="121">
                  <c:v>88.55</c:v>
                </c:pt>
                <c:pt idx="122">
                  <c:v>88.53</c:v>
                </c:pt>
                <c:pt idx="123">
                  <c:v>88.53</c:v>
                </c:pt>
                <c:pt idx="124">
                  <c:v>88.55</c:v>
                </c:pt>
                <c:pt idx="125">
                  <c:v>88.58</c:v>
                </c:pt>
                <c:pt idx="126">
                  <c:v>88.64</c:v>
                </c:pt>
                <c:pt idx="127">
                  <c:v>88.7</c:v>
                </c:pt>
                <c:pt idx="128">
                  <c:v>88.76</c:v>
                </c:pt>
                <c:pt idx="129">
                  <c:v>88.8</c:v>
                </c:pt>
                <c:pt idx="130">
                  <c:v>88.84</c:v>
                </c:pt>
                <c:pt idx="131">
                  <c:v>88.86</c:v>
                </c:pt>
                <c:pt idx="132">
                  <c:v>88.89</c:v>
                </c:pt>
                <c:pt idx="133">
                  <c:v>88.92</c:v>
                </c:pt>
                <c:pt idx="134">
                  <c:v>88.96</c:v>
                </c:pt>
                <c:pt idx="135">
                  <c:v>89.01</c:v>
                </c:pt>
                <c:pt idx="136">
                  <c:v>89.06</c:v>
                </c:pt>
                <c:pt idx="137">
                  <c:v>89.13</c:v>
                </c:pt>
                <c:pt idx="138">
                  <c:v>89.2</c:v>
                </c:pt>
                <c:pt idx="139">
                  <c:v>89.28</c:v>
                </c:pt>
                <c:pt idx="140">
                  <c:v>89.37</c:v>
                </c:pt>
                <c:pt idx="141">
                  <c:v>89.47</c:v>
                </c:pt>
                <c:pt idx="142">
                  <c:v>89.58</c:v>
                </c:pt>
                <c:pt idx="143">
                  <c:v>89.69</c:v>
                </c:pt>
                <c:pt idx="144">
                  <c:v>89.79</c:v>
                </c:pt>
                <c:pt idx="145">
                  <c:v>89.88</c:v>
                </c:pt>
                <c:pt idx="146">
                  <c:v>89.95</c:v>
                </c:pt>
                <c:pt idx="147">
                  <c:v>89.99</c:v>
                </c:pt>
                <c:pt idx="148">
                  <c:v>90.01</c:v>
                </c:pt>
                <c:pt idx="149">
                  <c:v>90</c:v>
                </c:pt>
                <c:pt idx="150">
                  <c:v>89.99</c:v>
                </c:pt>
                <c:pt idx="151">
                  <c:v>89.97</c:v>
                </c:pt>
                <c:pt idx="152">
                  <c:v>89.95</c:v>
                </c:pt>
                <c:pt idx="153">
                  <c:v>89.96</c:v>
                </c:pt>
                <c:pt idx="154">
                  <c:v>90</c:v>
                </c:pt>
                <c:pt idx="155">
                  <c:v>90.05</c:v>
                </c:pt>
                <c:pt idx="156">
                  <c:v>90.13</c:v>
                </c:pt>
                <c:pt idx="157">
                  <c:v>90.22</c:v>
                </c:pt>
                <c:pt idx="158">
                  <c:v>90.33</c:v>
                </c:pt>
                <c:pt idx="159">
                  <c:v>90.44</c:v>
                </c:pt>
                <c:pt idx="160">
                  <c:v>90.54</c:v>
                </c:pt>
                <c:pt idx="161">
                  <c:v>90.62</c:v>
                </c:pt>
                <c:pt idx="162">
                  <c:v>90.68</c:v>
                </c:pt>
                <c:pt idx="163">
                  <c:v>90.71</c:v>
                </c:pt>
                <c:pt idx="164">
                  <c:v>90.73</c:v>
                </c:pt>
                <c:pt idx="165">
                  <c:v>90.72</c:v>
                </c:pt>
                <c:pt idx="166">
                  <c:v>90.7</c:v>
                </c:pt>
                <c:pt idx="167">
                  <c:v>90.66</c:v>
                </c:pt>
                <c:pt idx="168">
                  <c:v>90.61</c:v>
                </c:pt>
                <c:pt idx="169">
                  <c:v>90.55</c:v>
                </c:pt>
                <c:pt idx="170">
                  <c:v>90.49</c:v>
                </c:pt>
                <c:pt idx="171">
                  <c:v>90.44</c:v>
                </c:pt>
                <c:pt idx="172">
                  <c:v>90.41</c:v>
                </c:pt>
                <c:pt idx="173">
                  <c:v>90.41</c:v>
                </c:pt>
                <c:pt idx="174">
                  <c:v>90.44</c:v>
                </c:pt>
                <c:pt idx="175">
                  <c:v>90.46</c:v>
                </c:pt>
                <c:pt idx="176">
                  <c:v>90.49</c:v>
                </c:pt>
                <c:pt idx="177">
                  <c:v>90.49</c:v>
                </c:pt>
                <c:pt idx="178">
                  <c:v>90.46</c:v>
                </c:pt>
                <c:pt idx="179">
                  <c:v>90.42</c:v>
                </c:pt>
                <c:pt idx="180">
                  <c:v>90.36</c:v>
                </c:pt>
                <c:pt idx="181">
                  <c:v>90.29</c:v>
                </c:pt>
                <c:pt idx="182">
                  <c:v>90.22</c:v>
                </c:pt>
                <c:pt idx="183">
                  <c:v>90.14</c:v>
                </c:pt>
                <c:pt idx="184">
                  <c:v>90.07</c:v>
                </c:pt>
                <c:pt idx="185">
                  <c:v>90.01</c:v>
                </c:pt>
                <c:pt idx="186">
                  <c:v>89.96</c:v>
                </c:pt>
                <c:pt idx="187">
                  <c:v>89.93</c:v>
                </c:pt>
                <c:pt idx="188">
                  <c:v>89.9</c:v>
                </c:pt>
                <c:pt idx="189">
                  <c:v>89.87</c:v>
                </c:pt>
                <c:pt idx="190">
                  <c:v>89.85</c:v>
                </c:pt>
                <c:pt idx="191">
                  <c:v>89.83</c:v>
                </c:pt>
                <c:pt idx="192">
                  <c:v>89.81</c:v>
                </c:pt>
                <c:pt idx="193">
                  <c:v>89.8</c:v>
                </c:pt>
                <c:pt idx="194">
                  <c:v>89.81</c:v>
                </c:pt>
                <c:pt idx="195">
                  <c:v>89.83</c:v>
                </c:pt>
                <c:pt idx="196">
                  <c:v>89.89</c:v>
                </c:pt>
                <c:pt idx="197">
                  <c:v>89.97</c:v>
                </c:pt>
                <c:pt idx="198">
                  <c:v>90.08</c:v>
                </c:pt>
                <c:pt idx="199">
                  <c:v>90.22</c:v>
                </c:pt>
                <c:pt idx="200">
                  <c:v>90.38</c:v>
                </c:pt>
                <c:pt idx="201">
                  <c:v>90.56</c:v>
                </c:pt>
                <c:pt idx="202">
                  <c:v>90.75</c:v>
                </c:pt>
                <c:pt idx="203">
                  <c:v>90.93</c:v>
                </c:pt>
                <c:pt idx="204">
                  <c:v>91.09</c:v>
                </c:pt>
                <c:pt idx="205">
                  <c:v>91.21</c:v>
                </c:pt>
                <c:pt idx="206">
                  <c:v>91.29</c:v>
                </c:pt>
                <c:pt idx="207">
                  <c:v>91.34</c:v>
                </c:pt>
                <c:pt idx="208">
                  <c:v>91.35</c:v>
                </c:pt>
                <c:pt idx="209">
                  <c:v>91.32</c:v>
                </c:pt>
                <c:pt idx="210">
                  <c:v>91.28</c:v>
                </c:pt>
                <c:pt idx="211">
                  <c:v>91.23</c:v>
                </c:pt>
                <c:pt idx="212">
                  <c:v>91.2</c:v>
                </c:pt>
                <c:pt idx="213">
                  <c:v>91.18</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Data_M!$AY$6:$AY$219</c:f>
              <c:numCache>
                <c:formatCode>#.##0\.0</c:formatCode>
                <c:ptCount val="214"/>
                <c:pt idx="0">
                  <c:v>0</c:v>
                </c:pt>
                <c:pt idx="1">
                  <c:v>0</c:v>
                </c:pt>
                <c:pt idx="2">
                  <c:v>0</c:v>
                </c:pt>
                <c:pt idx="3">
                  <c:v>5.0999999999999996</c:v>
                </c:pt>
                <c:pt idx="4">
                  <c:v>4.8</c:v>
                </c:pt>
                <c:pt idx="5">
                  <c:v>4.8</c:v>
                </c:pt>
                <c:pt idx="6">
                  <c:v>5.0999999999999996</c:v>
                </c:pt>
                <c:pt idx="7">
                  <c:v>5</c:v>
                </c:pt>
                <c:pt idx="8">
                  <c:v>4.9000000000000004</c:v>
                </c:pt>
                <c:pt idx="9">
                  <c:v>5.5</c:v>
                </c:pt>
                <c:pt idx="10">
                  <c:v>4.0999999999999996</c:v>
                </c:pt>
                <c:pt idx="11">
                  <c:v>4.5</c:v>
                </c:pt>
                <c:pt idx="12">
                  <c:v>5.2</c:v>
                </c:pt>
                <c:pt idx="13">
                  <c:v>3.8</c:v>
                </c:pt>
                <c:pt idx="14">
                  <c:v>4.7</c:v>
                </c:pt>
                <c:pt idx="15">
                  <c:v>4.5999999999999996</c:v>
                </c:pt>
                <c:pt idx="16">
                  <c:v>4.4000000000000004</c:v>
                </c:pt>
                <c:pt idx="17">
                  <c:v>4.9000000000000004</c:v>
                </c:pt>
                <c:pt idx="18">
                  <c:v>4.4000000000000004</c:v>
                </c:pt>
                <c:pt idx="19">
                  <c:v>3.5</c:v>
                </c:pt>
                <c:pt idx="20">
                  <c:v>4.2</c:v>
                </c:pt>
                <c:pt idx="21">
                  <c:v>4.5</c:v>
                </c:pt>
                <c:pt idx="22">
                  <c:v>3.9</c:v>
                </c:pt>
                <c:pt idx="23">
                  <c:v>4.5999999999999996</c:v>
                </c:pt>
                <c:pt idx="24">
                  <c:v>3.5</c:v>
                </c:pt>
                <c:pt idx="25">
                  <c:v>4</c:v>
                </c:pt>
                <c:pt idx="26">
                  <c:v>3.6</c:v>
                </c:pt>
                <c:pt idx="27">
                  <c:v>3.2</c:v>
                </c:pt>
                <c:pt idx="28">
                  <c:v>3.3</c:v>
                </c:pt>
                <c:pt idx="29">
                  <c:v>4</c:v>
                </c:pt>
                <c:pt idx="30">
                  <c:v>3.3</c:v>
                </c:pt>
                <c:pt idx="31">
                  <c:v>3.5</c:v>
                </c:pt>
                <c:pt idx="32">
                  <c:v>3.9</c:v>
                </c:pt>
                <c:pt idx="33">
                  <c:v>3</c:v>
                </c:pt>
                <c:pt idx="34">
                  <c:v>3.8</c:v>
                </c:pt>
                <c:pt idx="35">
                  <c:v>3.6</c:v>
                </c:pt>
                <c:pt idx="36">
                  <c:v>3.6</c:v>
                </c:pt>
                <c:pt idx="37">
                  <c:v>3.8</c:v>
                </c:pt>
                <c:pt idx="38">
                  <c:v>3.4</c:v>
                </c:pt>
                <c:pt idx="39">
                  <c:v>4.5</c:v>
                </c:pt>
                <c:pt idx="40">
                  <c:v>3.8</c:v>
                </c:pt>
                <c:pt idx="41">
                  <c:v>3.7</c:v>
                </c:pt>
                <c:pt idx="42">
                  <c:v>4.0999999999999996</c:v>
                </c:pt>
                <c:pt idx="43">
                  <c:v>4</c:v>
                </c:pt>
                <c:pt idx="44">
                  <c:v>3.2</c:v>
                </c:pt>
                <c:pt idx="45">
                  <c:v>3.4</c:v>
                </c:pt>
                <c:pt idx="46">
                  <c:v>3.9</c:v>
                </c:pt>
                <c:pt idx="47">
                  <c:v>4.2</c:v>
                </c:pt>
                <c:pt idx="48">
                  <c:v>3.9</c:v>
                </c:pt>
                <c:pt idx="49">
                  <c:v>4.5999999999999996</c:v>
                </c:pt>
                <c:pt idx="50">
                  <c:v>5.8</c:v>
                </c:pt>
                <c:pt idx="51">
                  <c:v>4.5999999999999996</c:v>
                </c:pt>
                <c:pt idx="52">
                  <c:v>6.1</c:v>
                </c:pt>
                <c:pt idx="53">
                  <c:v>5.9</c:v>
                </c:pt>
                <c:pt idx="54">
                  <c:v>4.8</c:v>
                </c:pt>
                <c:pt idx="55">
                  <c:v>6.6</c:v>
                </c:pt>
                <c:pt idx="56">
                  <c:v>6.6</c:v>
                </c:pt>
                <c:pt idx="57">
                  <c:v>6.3</c:v>
                </c:pt>
                <c:pt idx="58">
                  <c:v>7.1</c:v>
                </c:pt>
                <c:pt idx="59">
                  <c:v>6.9</c:v>
                </c:pt>
                <c:pt idx="60">
                  <c:v>6</c:v>
                </c:pt>
                <c:pt idx="61">
                  <c:v>6.6</c:v>
                </c:pt>
                <c:pt idx="62">
                  <c:v>5.9</c:v>
                </c:pt>
                <c:pt idx="63">
                  <c:v>5.7</c:v>
                </c:pt>
                <c:pt idx="64">
                  <c:v>6.5</c:v>
                </c:pt>
                <c:pt idx="65">
                  <c:v>5.6</c:v>
                </c:pt>
                <c:pt idx="66">
                  <c:v>5.6</c:v>
                </c:pt>
                <c:pt idx="67">
                  <c:v>5.9</c:v>
                </c:pt>
                <c:pt idx="68">
                  <c:v>5.8</c:v>
                </c:pt>
                <c:pt idx="69">
                  <c:v>5.8</c:v>
                </c:pt>
                <c:pt idx="70">
                  <c:v>5</c:v>
                </c:pt>
                <c:pt idx="71">
                  <c:v>4.8</c:v>
                </c:pt>
                <c:pt idx="72">
                  <c:v>6.3</c:v>
                </c:pt>
                <c:pt idx="73">
                  <c:v>5</c:v>
                </c:pt>
                <c:pt idx="74">
                  <c:v>5</c:v>
                </c:pt>
                <c:pt idx="75">
                  <c:v>5.4</c:v>
                </c:pt>
                <c:pt idx="76">
                  <c:v>5.2</c:v>
                </c:pt>
                <c:pt idx="77">
                  <c:v>5.5</c:v>
                </c:pt>
                <c:pt idx="78">
                  <c:v>5.0999999999999996</c:v>
                </c:pt>
                <c:pt idx="79">
                  <c:v>4.8</c:v>
                </c:pt>
                <c:pt idx="80">
                  <c:v>5.4</c:v>
                </c:pt>
                <c:pt idx="81">
                  <c:v>5.0999999999999996</c:v>
                </c:pt>
                <c:pt idx="82">
                  <c:v>5.6</c:v>
                </c:pt>
                <c:pt idx="83">
                  <c:v>5</c:v>
                </c:pt>
                <c:pt idx="84">
                  <c:v>5.4</c:v>
                </c:pt>
                <c:pt idx="85">
                  <c:v>6.1</c:v>
                </c:pt>
                <c:pt idx="86">
                  <c:v>5.4</c:v>
                </c:pt>
                <c:pt idx="87">
                  <c:v>5.6</c:v>
                </c:pt>
                <c:pt idx="88">
                  <c:v>5.5</c:v>
                </c:pt>
                <c:pt idx="89">
                  <c:v>4.8</c:v>
                </c:pt>
                <c:pt idx="90">
                  <c:v>5.8</c:v>
                </c:pt>
                <c:pt idx="91">
                  <c:v>5.8</c:v>
                </c:pt>
                <c:pt idx="92">
                  <c:v>5.3</c:v>
                </c:pt>
                <c:pt idx="93">
                  <c:v>5.6</c:v>
                </c:pt>
                <c:pt idx="94">
                  <c:v>6.2</c:v>
                </c:pt>
                <c:pt idx="95">
                  <c:v>5.0999999999999996</c:v>
                </c:pt>
                <c:pt idx="96">
                  <c:v>5.8</c:v>
                </c:pt>
                <c:pt idx="97">
                  <c:v>5.3</c:v>
                </c:pt>
                <c:pt idx="98">
                  <c:v>4.5</c:v>
                </c:pt>
                <c:pt idx="99">
                  <c:v>5.3</c:v>
                </c:pt>
                <c:pt idx="100">
                  <c:v>5.3</c:v>
                </c:pt>
                <c:pt idx="101">
                  <c:v>4.9000000000000004</c:v>
                </c:pt>
                <c:pt idx="102">
                  <c:v>5.3</c:v>
                </c:pt>
                <c:pt idx="103">
                  <c:v>4.8</c:v>
                </c:pt>
                <c:pt idx="104">
                  <c:v>4.5</c:v>
                </c:pt>
                <c:pt idx="105">
                  <c:v>5.5</c:v>
                </c:pt>
                <c:pt idx="106">
                  <c:v>4.8</c:v>
                </c:pt>
                <c:pt idx="107">
                  <c:v>5.3</c:v>
                </c:pt>
                <c:pt idx="108">
                  <c:v>4.9000000000000004</c:v>
                </c:pt>
                <c:pt idx="109">
                  <c:v>4.4000000000000004</c:v>
                </c:pt>
                <c:pt idx="110">
                  <c:v>5.7</c:v>
                </c:pt>
                <c:pt idx="111">
                  <c:v>4.4000000000000004</c:v>
                </c:pt>
                <c:pt idx="112">
                  <c:v>4.9000000000000004</c:v>
                </c:pt>
                <c:pt idx="113">
                  <c:v>6</c:v>
                </c:pt>
                <c:pt idx="114">
                  <c:v>5.0999999999999996</c:v>
                </c:pt>
                <c:pt idx="115">
                  <c:v>5.4</c:v>
                </c:pt>
                <c:pt idx="116">
                  <c:v>5.7</c:v>
                </c:pt>
                <c:pt idx="117">
                  <c:v>4.2</c:v>
                </c:pt>
                <c:pt idx="118">
                  <c:v>4.0999999999999996</c:v>
                </c:pt>
                <c:pt idx="119">
                  <c:v>5.6</c:v>
                </c:pt>
                <c:pt idx="120">
                  <c:v>5.0999999999999996</c:v>
                </c:pt>
                <c:pt idx="121">
                  <c:v>5.5</c:v>
                </c:pt>
                <c:pt idx="122">
                  <c:v>5.3</c:v>
                </c:pt>
                <c:pt idx="123">
                  <c:v>5.7</c:v>
                </c:pt>
                <c:pt idx="124">
                  <c:v>4.9000000000000004</c:v>
                </c:pt>
                <c:pt idx="125">
                  <c:v>4.3</c:v>
                </c:pt>
                <c:pt idx="126">
                  <c:v>4.7</c:v>
                </c:pt>
                <c:pt idx="127">
                  <c:v>4.9000000000000004</c:v>
                </c:pt>
                <c:pt idx="128">
                  <c:v>4.4000000000000004</c:v>
                </c:pt>
                <c:pt idx="129">
                  <c:v>4.8</c:v>
                </c:pt>
                <c:pt idx="130">
                  <c:v>5.3</c:v>
                </c:pt>
                <c:pt idx="131">
                  <c:v>4.3</c:v>
                </c:pt>
                <c:pt idx="132">
                  <c:v>4.7</c:v>
                </c:pt>
                <c:pt idx="133">
                  <c:v>4.7</c:v>
                </c:pt>
                <c:pt idx="134">
                  <c:v>5</c:v>
                </c:pt>
                <c:pt idx="135">
                  <c:v>4.9000000000000004</c:v>
                </c:pt>
                <c:pt idx="136">
                  <c:v>5</c:v>
                </c:pt>
                <c:pt idx="137">
                  <c:v>5.2</c:v>
                </c:pt>
                <c:pt idx="138">
                  <c:v>5</c:v>
                </c:pt>
                <c:pt idx="139">
                  <c:v>4.5</c:v>
                </c:pt>
                <c:pt idx="140">
                  <c:v>4.9000000000000004</c:v>
                </c:pt>
                <c:pt idx="141">
                  <c:v>4.8</c:v>
                </c:pt>
                <c:pt idx="142">
                  <c:v>4.2</c:v>
                </c:pt>
                <c:pt idx="143">
                  <c:v>5</c:v>
                </c:pt>
                <c:pt idx="144">
                  <c:v>4.7</c:v>
                </c:pt>
                <c:pt idx="145">
                  <c:v>4.4000000000000004</c:v>
                </c:pt>
                <c:pt idx="146">
                  <c:v>4.2</c:v>
                </c:pt>
                <c:pt idx="147">
                  <c:v>4.5</c:v>
                </c:pt>
                <c:pt idx="148">
                  <c:v>4.3</c:v>
                </c:pt>
                <c:pt idx="149">
                  <c:v>4.0999999999999996</c:v>
                </c:pt>
                <c:pt idx="150">
                  <c:v>4.3</c:v>
                </c:pt>
                <c:pt idx="151">
                  <c:v>4.3</c:v>
                </c:pt>
                <c:pt idx="152">
                  <c:v>5</c:v>
                </c:pt>
                <c:pt idx="153">
                  <c:v>5.2</c:v>
                </c:pt>
                <c:pt idx="154">
                  <c:v>4.8</c:v>
                </c:pt>
                <c:pt idx="155">
                  <c:v>4.4000000000000004</c:v>
                </c:pt>
                <c:pt idx="156">
                  <c:v>4.8</c:v>
                </c:pt>
                <c:pt idx="157">
                  <c:v>4.5</c:v>
                </c:pt>
                <c:pt idx="158">
                  <c:v>4.5999999999999996</c:v>
                </c:pt>
                <c:pt idx="159">
                  <c:v>4.2</c:v>
                </c:pt>
                <c:pt idx="160">
                  <c:v>4.8</c:v>
                </c:pt>
                <c:pt idx="161">
                  <c:v>4.4000000000000004</c:v>
                </c:pt>
                <c:pt idx="162">
                  <c:v>3.6</c:v>
                </c:pt>
                <c:pt idx="163">
                  <c:v>4.9000000000000004</c:v>
                </c:pt>
                <c:pt idx="164">
                  <c:v>3.8</c:v>
                </c:pt>
                <c:pt idx="165">
                  <c:v>3.9</c:v>
                </c:pt>
                <c:pt idx="166">
                  <c:v>4.7</c:v>
                </c:pt>
                <c:pt idx="167">
                  <c:v>5.2</c:v>
                </c:pt>
                <c:pt idx="168">
                  <c:v>3.9</c:v>
                </c:pt>
                <c:pt idx="169">
                  <c:v>5.2</c:v>
                </c:pt>
                <c:pt idx="170">
                  <c:v>4.5</c:v>
                </c:pt>
                <c:pt idx="171">
                  <c:v>5</c:v>
                </c:pt>
                <c:pt idx="172">
                  <c:v>4</c:v>
                </c:pt>
                <c:pt idx="173">
                  <c:v>5</c:v>
                </c:pt>
                <c:pt idx="174">
                  <c:v>5.5</c:v>
                </c:pt>
                <c:pt idx="175">
                  <c:v>4.7</c:v>
                </c:pt>
                <c:pt idx="176">
                  <c:v>5.0999999999999996</c:v>
                </c:pt>
                <c:pt idx="177">
                  <c:v>4.9000000000000004</c:v>
                </c:pt>
                <c:pt idx="178">
                  <c:v>4.5999999999999996</c:v>
                </c:pt>
                <c:pt idx="179">
                  <c:v>4.5</c:v>
                </c:pt>
                <c:pt idx="180">
                  <c:v>4.7</c:v>
                </c:pt>
                <c:pt idx="181">
                  <c:v>4.5</c:v>
                </c:pt>
                <c:pt idx="182">
                  <c:v>4.4000000000000004</c:v>
                </c:pt>
                <c:pt idx="183">
                  <c:v>4.5999999999999996</c:v>
                </c:pt>
                <c:pt idx="184">
                  <c:v>4.7</c:v>
                </c:pt>
                <c:pt idx="185">
                  <c:v>5.8</c:v>
                </c:pt>
                <c:pt idx="186">
                  <c:v>5.6</c:v>
                </c:pt>
                <c:pt idx="187">
                  <c:v>4.0999999999999996</c:v>
                </c:pt>
                <c:pt idx="188">
                  <c:v>5.2</c:v>
                </c:pt>
                <c:pt idx="189">
                  <c:v>4.9000000000000004</c:v>
                </c:pt>
                <c:pt idx="190">
                  <c:v>5.3</c:v>
                </c:pt>
                <c:pt idx="191">
                  <c:v>5.2</c:v>
                </c:pt>
                <c:pt idx="192">
                  <c:v>6.3</c:v>
                </c:pt>
                <c:pt idx="193">
                  <c:v>5.0999999999999996</c:v>
                </c:pt>
                <c:pt idx="194">
                  <c:v>6.2</c:v>
                </c:pt>
                <c:pt idx="195">
                  <c:v>5.7</c:v>
                </c:pt>
                <c:pt idx="196">
                  <c:v>5.5</c:v>
                </c:pt>
                <c:pt idx="197">
                  <c:v>4.5999999999999996</c:v>
                </c:pt>
                <c:pt idx="198">
                  <c:v>5.4</c:v>
                </c:pt>
                <c:pt idx="199">
                  <c:v>5.6</c:v>
                </c:pt>
                <c:pt idx="200">
                  <c:v>5.2</c:v>
                </c:pt>
                <c:pt idx="201">
                  <c:v>5.9</c:v>
                </c:pt>
                <c:pt idx="202">
                  <c:v>4.3</c:v>
                </c:pt>
                <c:pt idx="203">
                  <c:v>4</c:v>
                </c:pt>
                <c:pt idx="204">
                  <c:v>4.5</c:v>
                </c:pt>
                <c:pt idx="205">
                  <c:v>4.3</c:v>
                </c:pt>
                <c:pt idx="206">
                  <c:v>4.3</c:v>
                </c:pt>
                <c:pt idx="207">
                  <c:v>4.7</c:v>
                </c:pt>
                <c:pt idx="208">
                  <c:v>5.8</c:v>
                </c:pt>
                <c:pt idx="209">
                  <c:v>4.2</c:v>
                </c:pt>
                <c:pt idx="210">
                  <c:v>4.2</c:v>
                </c:pt>
                <c:pt idx="211">
                  <c:v>6</c:v>
                </c:pt>
                <c:pt idx="212">
                  <c:v>4.5</c:v>
                </c:pt>
                <c:pt idx="213">
                  <c:v>4.3</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Data_M!$BB$6:$BB$219</c:f>
              <c:numCache>
                <c:formatCode>#,##0.00</c:formatCode>
                <c:ptCount val="214"/>
                <c:pt idx="3">
                  <c:v>4.9400000000000004</c:v>
                </c:pt>
                <c:pt idx="4">
                  <c:v>4.91</c:v>
                </c:pt>
                <c:pt idx="5">
                  <c:v>4.8899999999999997</c:v>
                </c:pt>
                <c:pt idx="6">
                  <c:v>4.87</c:v>
                </c:pt>
                <c:pt idx="7">
                  <c:v>4.84</c:v>
                </c:pt>
                <c:pt idx="8">
                  <c:v>4.8</c:v>
                </c:pt>
                <c:pt idx="9">
                  <c:v>4.7699999999999996</c:v>
                </c:pt>
                <c:pt idx="10">
                  <c:v>4.74</c:v>
                </c:pt>
                <c:pt idx="11">
                  <c:v>4.6900000000000004</c:v>
                </c:pt>
                <c:pt idx="12">
                  <c:v>4.6500000000000004</c:v>
                </c:pt>
                <c:pt idx="13">
                  <c:v>4.59</c:v>
                </c:pt>
                <c:pt idx="14">
                  <c:v>4.53</c:v>
                </c:pt>
                <c:pt idx="15">
                  <c:v>4.4800000000000004</c:v>
                </c:pt>
                <c:pt idx="16">
                  <c:v>4.43</c:v>
                </c:pt>
                <c:pt idx="17">
                  <c:v>4.38</c:v>
                </c:pt>
                <c:pt idx="18">
                  <c:v>4.33</c:v>
                </c:pt>
                <c:pt idx="19">
                  <c:v>4.28</c:v>
                </c:pt>
                <c:pt idx="20">
                  <c:v>4.21</c:v>
                </c:pt>
                <c:pt idx="21">
                  <c:v>4.13</c:v>
                </c:pt>
                <c:pt idx="22">
                  <c:v>4.04</c:v>
                </c:pt>
                <c:pt idx="23">
                  <c:v>3.95</c:v>
                </c:pt>
                <c:pt idx="24">
                  <c:v>3.86</c:v>
                </c:pt>
                <c:pt idx="25">
                  <c:v>3.77</c:v>
                </c:pt>
                <c:pt idx="26">
                  <c:v>3.69</c:v>
                </c:pt>
                <c:pt idx="27">
                  <c:v>3.62</c:v>
                </c:pt>
                <c:pt idx="28">
                  <c:v>3.56</c:v>
                </c:pt>
                <c:pt idx="29">
                  <c:v>3.52</c:v>
                </c:pt>
                <c:pt idx="30">
                  <c:v>3.49</c:v>
                </c:pt>
                <c:pt idx="31">
                  <c:v>3.5</c:v>
                </c:pt>
                <c:pt idx="32">
                  <c:v>3.52</c:v>
                </c:pt>
                <c:pt idx="33">
                  <c:v>3.56</c:v>
                </c:pt>
                <c:pt idx="34">
                  <c:v>3.6</c:v>
                </c:pt>
                <c:pt idx="35">
                  <c:v>3.66</c:v>
                </c:pt>
                <c:pt idx="36">
                  <c:v>3.7</c:v>
                </c:pt>
                <c:pt idx="37">
                  <c:v>3.74</c:v>
                </c:pt>
                <c:pt idx="38">
                  <c:v>3.76</c:v>
                </c:pt>
                <c:pt idx="39">
                  <c:v>3.76</c:v>
                </c:pt>
                <c:pt idx="40">
                  <c:v>3.75</c:v>
                </c:pt>
                <c:pt idx="41">
                  <c:v>3.73</c:v>
                </c:pt>
                <c:pt idx="42">
                  <c:v>3.71</c:v>
                </c:pt>
                <c:pt idx="43">
                  <c:v>3.71</c:v>
                </c:pt>
                <c:pt idx="44">
                  <c:v>3.74</c:v>
                </c:pt>
                <c:pt idx="45">
                  <c:v>3.81</c:v>
                </c:pt>
                <c:pt idx="46">
                  <c:v>3.93</c:v>
                </c:pt>
                <c:pt idx="47">
                  <c:v>4.0999999999999996</c:v>
                </c:pt>
                <c:pt idx="48">
                  <c:v>4.32</c:v>
                </c:pt>
                <c:pt idx="49">
                  <c:v>4.57</c:v>
                </c:pt>
                <c:pt idx="50">
                  <c:v>4.8600000000000003</c:v>
                </c:pt>
                <c:pt idx="51">
                  <c:v>5.16</c:v>
                </c:pt>
                <c:pt idx="52">
                  <c:v>5.46</c:v>
                </c:pt>
                <c:pt idx="53">
                  <c:v>5.75</c:v>
                </c:pt>
                <c:pt idx="54">
                  <c:v>6</c:v>
                </c:pt>
                <c:pt idx="55">
                  <c:v>6.21</c:v>
                </c:pt>
                <c:pt idx="56">
                  <c:v>6.37</c:v>
                </c:pt>
                <c:pt idx="57">
                  <c:v>6.47</c:v>
                </c:pt>
                <c:pt idx="58">
                  <c:v>6.51</c:v>
                </c:pt>
                <c:pt idx="59">
                  <c:v>6.5</c:v>
                </c:pt>
                <c:pt idx="60">
                  <c:v>6.45</c:v>
                </c:pt>
                <c:pt idx="61">
                  <c:v>6.36</c:v>
                </c:pt>
                <c:pt idx="62">
                  <c:v>6.24</c:v>
                </c:pt>
                <c:pt idx="63">
                  <c:v>6.11</c:v>
                </c:pt>
                <c:pt idx="64">
                  <c:v>5.99</c:v>
                </c:pt>
                <c:pt idx="65">
                  <c:v>5.87</c:v>
                </c:pt>
                <c:pt idx="66">
                  <c:v>5.77</c:v>
                </c:pt>
                <c:pt idx="67">
                  <c:v>5.68</c:v>
                </c:pt>
                <c:pt idx="68">
                  <c:v>5.6</c:v>
                </c:pt>
                <c:pt idx="69">
                  <c:v>5.53</c:v>
                </c:pt>
                <c:pt idx="70">
                  <c:v>5.46</c:v>
                </c:pt>
                <c:pt idx="71">
                  <c:v>5.4</c:v>
                </c:pt>
                <c:pt idx="72">
                  <c:v>5.35</c:v>
                </c:pt>
                <c:pt idx="73">
                  <c:v>5.31</c:v>
                </c:pt>
                <c:pt idx="74">
                  <c:v>5.27</c:v>
                </c:pt>
                <c:pt idx="75">
                  <c:v>5.24</c:v>
                </c:pt>
                <c:pt idx="76">
                  <c:v>5.22</c:v>
                </c:pt>
                <c:pt idx="77">
                  <c:v>5.21</c:v>
                </c:pt>
                <c:pt idx="78">
                  <c:v>5.2</c:v>
                </c:pt>
                <c:pt idx="79">
                  <c:v>5.21</c:v>
                </c:pt>
                <c:pt idx="80">
                  <c:v>5.22</c:v>
                </c:pt>
                <c:pt idx="81">
                  <c:v>5.24</c:v>
                </c:pt>
                <c:pt idx="82">
                  <c:v>5.27</c:v>
                </c:pt>
                <c:pt idx="83">
                  <c:v>5.31</c:v>
                </c:pt>
                <c:pt idx="84">
                  <c:v>5.34</c:v>
                </c:pt>
                <c:pt idx="85">
                  <c:v>5.38</c:v>
                </c:pt>
                <c:pt idx="86">
                  <c:v>5.42</c:v>
                </c:pt>
                <c:pt idx="87">
                  <c:v>5.46</c:v>
                </c:pt>
                <c:pt idx="88">
                  <c:v>5.51</c:v>
                </c:pt>
                <c:pt idx="89">
                  <c:v>5.54</c:v>
                </c:pt>
                <c:pt idx="90">
                  <c:v>5.57</c:v>
                </c:pt>
                <c:pt idx="91">
                  <c:v>5.58</c:v>
                </c:pt>
                <c:pt idx="92">
                  <c:v>5.58</c:v>
                </c:pt>
                <c:pt idx="93">
                  <c:v>5.56</c:v>
                </c:pt>
                <c:pt idx="94">
                  <c:v>5.52</c:v>
                </c:pt>
                <c:pt idx="95">
                  <c:v>5.47</c:v>
                </c:pt>
                <c:pt idx="96">
                  <c:v>5.4</c:v>
                </c:pt>
                <c:pt idx="97">
                  <c:v>5.32</c:v>
                </c:pt>
                <c:pt idx="98">
                  <c:v>5.24</c:v>
                </c:pt>
                <c:pt idx="99">
                  <c:v>5.16</c:v>
                </c:pt>
                <c:pt idx="100">
                  <c:v>5.09</c:v>
                </c:pt>
                <c:pt idx="101">
                  <c:v>5.04</c:v>
                </c:pt>
                <c:pt idx="102">
                  <c:v>5.01</c:v>
                </c:pt>
                <c:pt idx="103">
                  <c:v>4.9800000000000004</c:v>
                </c:pt>
                <c:pt idx="104">
                  <c:v>4.97</c:v>
                </c:pt>
                <c:pt idx="105">
                  <c:v>4.96</c:v>
                </c:pt>
                <c:pt idx="106">
                  <c:v>4.96</c:v>
                </c:pt>
                <c:pt idx="107">
                  <c:v>4.97</c:v>
                </c:pt>
                <c:pt idx="108">
                  <c:v>5</c:v>
                </c:pt>
                <c:pt idx="109">
                  <c:v>5.04</c:v>
                </c:pt>
                <c:pt idx="110">
                  <c:v>5.07</c:v>
                </c:pt>
                <c:pt idx="111">
                  <c:v>5.0999999999999996</c:v>
                </c:pt>
                <c:pt idx="112">
                  <c:v>5.1100000000000003</c:v>
                </c:pt>
                <c:pt idx="113">
                  <c:v>5.1100000000000003</c:v>
                </c:pt>
                <c:pt idx="114">
                  <c:v>5.1100000000000003</c:v>
                </c:pt>
                <c:pt idx="115">
                  <c:v>5.1100000000000003</c:v>
                </c:pt>
                <c:pt idx="116">
                  <c:v>5.12</c:v>
                </c:pt>
                <c:pt idx="117">
                  <c:v>5.13</c:v>
                </c:pt>
                <c:pt idx="118">
                  <c:v>5.13</c:v>
                </c:pt>
                <c:pt idx="119">
                  <c:v>5.14</c:v>
                </c:pt>
                <c:pt idx="120">
                  <c:v>5.13</c:v>
                </c:pt>
                <c:pt idx="121">
                  <c:v>5.1100000000000003</c:v>
                </c:pt>
                <c:pt idx="122">
                  <c:v>5.09</c:v>
                </c:pt>
                <c:pt idx="123">
                  <c:v>5.05</c:v>
                </c:pt>
                <c:pt idx="124">
                  <c:v>5</c:v>
                </c:pt>
                <c:pt idx="125">
                  <c:v>4.93</c:v>
                </c:pt>
                <c:pt idx="126">
                  <c:v>4.8499999999999996</c:v>
                </c:pt>
                <c:pt idx="127">
                  <c:v>4.78</c:v>
                </c:pt>
                <c:pt idx="128">
                  <c:v>4.7300000000000004</c:v>
                </c:pt>
                <c:pt idx="129">
                  <c:v>4.7</c:v>
                </c:pt>
                <c:pt idx="130">
                  <c:v>4.71</c:v>
                </c:pt>
                <c:pt idx="131">
                  <c:v>4.75</c:v>
                </c:pt>
                <c:pt idx="132">
                  <c:v>4.8</c:v>
                </c:pt>
                <c:pt idx="133">
                  <c:v>4.8499999999999996</c:v>
                </c:pt>
                <c:pt idx="134">
                  <c:v>4.8899999999999997</c:v>
                </c:pt>
                <c:pt idx="135">
                  <c:v>4.91</c:v>
                </c:pt>
                <c:pt idx="136">
                  <c:v>4.92</c:v>
                </c:pt>
                <c:pt idx="137">
                  <c:v>4.91</c:v>
                </c:pt>
                <c:pt idx="138">
                  <c:v>4.8899999999999997</c:v>
                </c:pt>
                <c:pt idx="139">
                  <c:v>4.8499999999999996</c:v>
                </c:pt>
                <c:pt idx="140">
                  <c:v>4.8</c:v>
                </c:pt>
                <c:pt idx="141">
                  <c:v>4.7300000000000004</c:v>
                </c:pt>
                <c:pt idx="142">
                  <c:v>4.6500000000000004</c:v>
                </c:pt>
                <c:pt idx="143">
                  <c:v>4.57</c:v>
                </c:pt>
                <c:pt idx="144">
                  <c:v>4.49</c:v>
                </c:pt>
                <c:pt idx="145">
                  <c:v>4.43</c:v>
                </c:pt>
                <c:pt idx="146">
                  <c:v>4.3899999999999997</c:v>
                </c:pt>
                <c:pt idx="147">
                  <c:v>4.38</c:v>
                </c:pt>
                <c:pt idx="148">
                  <c:v>4.4000000000000004</c:v>
                </c:pt>
                <c:pt idx="149">
                  <c:v>4.43</c:v>
                </c:pt>
                <c:pt idx="150">
                  <c:v>4.4800000000000004</c:v>
                </c:pt>
                <c:pt idx="151">
                  <c:v>4.54</c:v>
                </c:pt>
                <c:pt idx="152">
                  <c:v>4.5999999999999996</c:v>
                </c:pt>
                <c:pt idx="153">
                  <c:v>4.6500000000000004</c:v>
                </c:pt>
                <c:pt idx="154">
                  <c:v>4.68</c:v>
                </c:pt>
                <c:pt idx="155">
                  <c:v>4.6900000000000004</c:v>
                </c:pt>
                <c:pt idx="156">
                  <c:v>4.66</c:v>
                </c:pt>
                <c:pt idx="157">
                  <c:v>4.5999999999999996</c:v>
                </c:pt>
                <c:pt idx="158">
                  <c:v>4.53</c:v>
                </c:pt>
                <c:pt idx="159">
                  <c:v>4.45</c:v>
                </c:pt>
                <c:pt idx="160">
                  <c:v>4.37</c:v>
                </c:pt>
                <c:pt idx="161">
                  <c:v>4.32</c:v>
                </c:pt>
                <c:pt idx="162">
                  <c:v>4.3</c:v>
                </c:pt>
                <c:pt idx="163">
                  <c:v>4.3</c:v>
                </c:pt>
                <c:pt idx="164">
                  <c:v>4.32</c:v>
                </c:pt>
                <c:pt idx="165">
                  <c:v>4.3600000000000003</c:v>
                </c:pt>
                <c:pt idx="166">
                  <c:v>4.41</c:v>
                </c:pt>
                <c:pt idx="167">
                  <c:v>4.4800000000000004</c:v>
                </c:pt>
                <c:pt idx="168">
                  <c:v>4.5599999999999996</c:v>
                </c:pt>
                <c:pt idx="169">
                  <c:v>4.6399999999999997</c:v>
                </c:pt>
                <c:pt idx="170">
                  <c:v>4.71</c:v>
                </c:pt>
                <c:pt idx="171">
                  <c:v>4.78</c:v>
                </c:pt>
                <c:pt idx="172">
                  <c:v>4.83</c:v>
                </c:pt>
                <c:pt idx="173">
                  <c:v>4.8600000000000003</c:v>
                </c:pt>
                <c:pt idx="174">
                  <c:v>4.87</c:v>
                </c:pt>
                <c:pt idx="175">
                  <c:v>4.8499999999999996</c:v>
                </c:pt>
                <c:pt idx="176">
                  <c:v>4.8099999999999996</c:v>
                </c:pt>
                <c:pt idx="177">
                  <c:v>4.7699999999999996</c:v>
                </c:pt>
                <c:pt idx="178">
                  <c:v>4.7300000000000004</c:v>
                </c:pt>
                <c:pt idx="179">
                  <c:v>4.7</c:v>
                </c:pt>
                <c:pt idx="180">
                  <c:v>4.6900000000000004</c:v>
                </c:pt>
                <c:pt idx="181">
                  <c:v>4.6900000000000004</c:v>
                </c:pt>
                <c:pt idx="182">
                  <c:v>4.7</c:v>
                </c:pt>
                <c:pt idx="183">
                  <c:v>4.74</c:v>
                </c:pt>
                <c:pt idx="184">
                  <c:v>4.8</c:v>
                </c:pt>
                <c:pt idx="185">
                  <c:v>4.87</c:v>
                </c:pt>
                <c:pt idx="186">
                  <c:v>4.96</c:v>
                </c:pt>
                <c:pt idx="187">
                  <c:v>5.0599999999999996</c:v>
                </c:pt>
                <c:pt idx="188">
                  <c:v>5.16</c:v>
                </c:pt>
                <c:pt idx="189">
                  <c:v>5.26</c:v>
                </c:pt>
                <c:pt idx="190">
                  <c:v>5.34</c:v>
                </c:pt>
                <c:pt idx="191">
                  <c:v>5.41</c:v>
                </c:pt>
                <c:pt idx="192">
                  <c:v>5.48</c:v>
                </c:pt>
                <c:pt idx="193">
                  <c:v>5.53</c:v>
                </c:pt>
                <c:pt idx="194">
                  <c:v>5.56</c:v>
                </c:pt>
                <c:pt idx="195">
                  <c:v>5.57</c:v>
                </c:pt>
                <c:pt idx="196">
                  <c:v>5.53</c:v>
                </c:pt>
                <c:pt idx="197">
                  <c:v>5.45</c:v>
                </c:pt>
                <c:pt idx="198">
                  <c:v>5.33</c:v>
                </c:pt>
                <c:pt idx="199">
                  <c:v>5.19</c:v>
                </c:pt>
                <c:pt idx="200">
                  <c:v>5.04</c:v>
                </c:pt>
                <c:pt idx="201">
                  <c:v>4.9000000000000004</c:v>
                </c:pt>
                <c:pt idx="202">
                  <c:v>4.78</c:v>
                </c:pt>
                <c:pt idx="203">
                  <c:v>4.68</c:v>
                </c:pt>
                <c:pt idx="204">
                  <c:v>4.62</c:v>
                </c:pt>
                <c:pt idx="205">
                  <c:v>4.59</c:v>
                </c:pt>
                <c:pt idx="206">
                  <c:v>4.59</c:v>
                </c:pt>
                <c:pt idx="207">
                  <c:v>4.62</c:v>
                </c:pt>
                <c:pt idx="208">
                  <c:v>4.67</c:v>
                </c:pt>
                <c:pt idx="209">
                  <c:v>4.74</c:v>
                </c:pt>
                <c:pt idx="210">
                  <c:v>4.82</c:v>
                </c:pt>
                <c:pt idx="211">
                  <c:v>4.88</c:v>
                </c:pt>
                <c:pt idx="212">
                  <c:v>4.93</c:v>
                </c:pt>
                <c:pt idx="213">
                  <c:v>4.95</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12"/>
        <c:tickMarkSkip val="12"/>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Data_M!$AM$6:$AM$219</c:f>
              <c:numCache>
                <c:formatCode>#.##0\.0</c:formatCode>
                <c:ptCount val="214"/>
                <c:pt idx="0">
                  <c:v>0</c:v>
                </c:pt>
                <c:pt idx="1">
                  <c:v>0</c:v>
                </c:pt>
                <c:pt idx="2">
                  <c:v>0</c:v>
                </c:pt>
                <c:pt idx="3">
                  <c:v>8.1999999999999993</c:v>
                </c:pt>
                <c:pt idx="4">
                  <c:v>10.4</c:v>
                </c:pt>
                <c:pt idx="5">
                  <c:v>9.6999999999999993</c:v>
                </c:pt>
                <c:pt idx="6">
                  <c:v>8.8000000000000007</c:v>
                </c:pt>
                <c:pt idx="7">
                  <c:v>10.5</c:v>
                </c:pt>
                <c:pt idx="8">
                  <c:v>9.6999999999999993</c:v>
                </c:pt>
                <c:pt idx="9">
                  <c:v>8.6999999999999993</c:v>
                </c:pt>
                <c:pt idx="10">
                  <c:v>9.6999999999999993</c:v>
                </c:pt>
                <c:pt idx="11">
                  <c:v>9</c:v>
                </c:pt>
                <c:pt idx="12">
                  <c:v>9.5</c:v>
                </c:pt>
                <c:pt idx="13">
                  <c:v>9.1999999999999993</c:v>
                </c:pt>
                <c:pt idx="14">
                  <c:v>8.8000000000000007</c:v>
                </c:pt>
                <c:pt idx="15">
                  <c:v>10.199999999999999</c:v>
                </c:pt>
                <c:pt idx="16">
                  <c:v>9.1999999999999993</c:v>
                </c:pt>
                <c:pt idx="17">
                  <c:v>8.5</c:v>
                </c:pt>
                <c:pt idx="18">
                  <c:v>9.6</c:v>
                </c:pt>
                <c:pt idx="19">
                  <c:v>9.1999999999999993</c:v>
                </c:pt>
                <c:pt idx="20">
                  <c:v>8.9</c:v>
                </c:pt>
                <c:pt idx="21">
                  <c:v>9</c:v>
                </c:pt>
                <c:pt idx="22">
                  <c:v>8.8000000000000007</c:v>
                </c:pt>
                <c:pt idx="23">
                  <c:v>9.1999999999999993</c:v>
                </c:pt>
                <c:pt idx="24">
                  <c:v>8.9</c:v>
                </c:pt>
                <c:pt idx="25">
                  <c:v>8.4</c:v>
                </c:pt>
                <c:pt idx="26">
                  <c:v>9.4</c:v>
                </c:pt>
                <c:pt idx="27">
                  <c:v>9.8000000000000007</c:v>
                </c:pt>
                <c:pt idx="28">
                  <c:v>8.1999999999999993</c:v>
                </c:pt>
                <c:pt idx="29">
                  <c:v>9.3000000000000007</c:v>
                </c:pt>
                <c:pt idx="30">
                  <c:v>10.199999999999999</c:v>
                </c:pt>
                <c:pt idx="31">
                  <c:v>7.3</c:v>
                </c:pt>
                <c:pt idx="32">
                  <c:v>9.6</c:v>
                </c:pt>
                <c:pt idx="33">
                  <c:v>10.5</c:v>
                </c:pt>
                <c:pt idx="34">
                  <c:v>8.4</c:v>
                </c:pt>
                <c:pt idx="35">
                  <c:v>9.1999999999999993</c:v>
                </c:pt>
                <c:pt idx="36">
                  <c:v>9.1999999999999993</c:v>
                </c:pt>
                <c:pt idx="37">
                  <c:v>9.3000000000000007</c:v>
                </c:pt>
                <c:pt idx="38">
                  <c:v>8.8000000000000007</c:v>
                </c:pt>
                <c:pt idx="39">
                  <c:v>8.3000000000000007</c:v>
                </c:pt>
                <c:pt idx="40">
                  <c:v>8.8000000000000007</c:v>
                </c:pt>
                <c:pt idx="41">
                  <c:v>8.3000000000000007</c:v>
                </c:pt>
                <c:pt idx="42">
                  <c:v>7.7</c:v>
                </c:pt>
                <c:pt idx="43">
                  <c:v>9.5</c:v>
                </c:pt>
                <c:pt idx="44">
                  <c:v>7.8</c:v>
                </c:pt>
                <c:pt idx="45">
                  <c:v>8.3000000000000007</c:v>
                </c:pt>
                <c:pt idx="46">
                  <c:v>9.1</c:v>
                </c:pt>
                <c:pt idx="47">
                  <c:v>8.1</c:v>
                </c:pt>
                <c:pt idx="48">
                  <c:v>8.8000000000000007</c:v>
                </c:pt>
                <c:pt idx="49">
                  <c:v>8.9</c:v>
                </c:pt>
                <c:pt idx="50">
                  <c:v>8.6</c:v>
                </c:pt>
                <c:pt idx="51">
                  <c:v>8.1999999999999993</c:v>
                </c:pt>
                <c:pt idx="52">
                  <c:v>8</c:v>
                </c:pt>
                <c:pt idx="53">
                  <c:v>9.6</c:v>
                </c:pt>
                <c:pt idx="54">
                  <c:v>7.7</c:v>
                </c:pt>
                <c:pt idx="55">
                  <c:v>8.1</c:v>
                </c:pt>
                <c:pt idx="56">
                  <c:v>8.8000000000000007</c:v>
                </c:pt>
                <c:pt idx="57">
                  <c:v>7.3</c:v>
                </c:pt>
                <c:pt idx="58">
                  <c:v>8</c:v>
                </c:pt>
                <c:pt idx="59">
                  <c:v>8.8000000000000007</c:v>
                </c:pt>
                <c:pt idx="60">
                  <c:v>7.2</c:v>
                </c:pt>
                <c:pt idx="61">
                  <c:v>7.9</c:v>
                </c:pt>
                <c:pt idx="62">
                  <c:v>8.4</c:v>
                </c:pt>
                <c:pt idx="63">
                  <c:v>7.5</c:v>
                </c:pt>
                <c:pt idx="64">
                  <c:v>8</c:v>
                </c:pt>
                <c:pt idx="65">
                  <c:v>7.9</c:v>
                </c:pt>
                <c:pt idx="66">
                  <c:v>8</c:v>
                </c:pt>
                <c:pt idx="67">
                  <c:v>8</c:v>
                </c:pt>
                <c:pt idx="68">
                  <c:v>7.7</c:v>
                </c:pt>
                <c:pt idx="69">
                  <c:v>8.1999999999999993</c:v>
                </c:pt>
                <c:pt idx="70">
                  <c:v>8.5</c:v>
                </c:pt>
                <c:pt idx="71">
                  <c:v>7.8</c:v>
                </c:pt>
                <c:pt idx="72">
                  <c:v>7.8</c:v>
                </c:pt>
                <c:pt idx="73">
                  <c:v>7.7</c:v>
                </c:pt>
                <c:pt idx="74">
                  <c:v>7.3</c:v>
                </c:pt>
                <c:pt idx="75">
                  <c:v>7.6</c:v>
                </c:pt>
                <c:pt idx="76">
                  <c:v>7.5</c:v>
                </c:pt>
                <c:pt idx="77">
                  <c:v>6.9</c:v>
                </c:pt>
                <c:pt idx="78">
                  <c:v>7.7</c:v>
                </c:pt>
                <c:pt idx="79">
                  <c:v>7.6</c:v>
                </c:pt>
                <c:pt idx="80">
                  <c:v>7.3</c:v>
                </c:pt>
                <c:pt idx="81">
                  <c:v>7.6</c:v>
                </c:pt>
                <c:pt idx="82">
                  <c:v>7.1</c:v>
                </c:pt>
                <c:pt idx="83">
                  <c:v>6.5</c:v>
                </c:pt>
                <c:pt idx="84">
                  <c:v>7.7</c:v>
                </c:pt>
                <c:pt idx="85">
                  <c:v>7.3</c:v>
                </c:pt>
                <c:pt idx="86">
                  <c:v>6.9</c:v>
                </c:pt>
                <c:pt idx="87">
                  <c:v>7.6</c:v>
                </c:pt>
                <c:pt idx="88">
                  <c:v>7</c:v>
                </c:pt>
                <c:pt idx="89">
                  <c:v>6.2</c:v>
                </c:pt>
                <c:pt idx="90">
                  <c:v>7.2</c:v>
                </c:pt>
                <c:pt idx="91">
                  <c:v>6.9</c:v>
                </c:pt>
                <c:pt idx="92">
                  <c:v>6</c:v>
                </c:pt>
                <c:pt idx="93">
                  <c:v>6.5</c:v>
                </c:pt>
                <c:pt idx="94">
                  <c:v>6.8</c:v>
                </c:pt>
                <c:pt idx="95">
                  <c:v>6.4</c:v>
                </c:pt>
                <c:pt idx="96">
                  <c:v>6.5</c:v>
                </c:pt>
                <c:pt idx="97">
                  <c:v>6.3</c:v>
                </c:pt>
                <c:pt idx="98">
                  <c:v>6.5</c:v>
                </c:pt>
                <c:pt idx="99">
                  <c:v>7</c:v>
                </c:pt>
                <c:pt idx="100">
                  <c:v>6.5</c:v>
                </c:pt>
                <c:pt idx="101">
                  <c:v>7.2</c:v>
                </c:pt>
                <c:pt idx="102">
                  <c:v>6.7</c:v>
                </c:pt>
                <c:pt idx="103">
                  <c:v>7</c:v>
                </c:pt>
                <c:pt idx="104">
                  <c:v>7.6</c:v>
                </c:pt>
                <c:pt idx="105">
                  <c:v>6.7</c:v>
                </c:pt>
                <c:pt idx="106">
                  <c:v>6.1</c:v>
                </c:pt>
                <c:pt idx="107">
                  <c:v>7.5</c:v>
                </c:pt>
                <c:pt idx="108">
                  <c:v>7.3</c:v>
                </c:pt>
                <c:pt idx="109">
                  <c:v>6.7</c:v>
                </c:pt>
                <c:pt idx="110">
                  <c:v>7</c:v>
                </c:pt>
                <c:pt idx="111">
                  <c:v>6.2</c:v>
                </c:pt>
                <c:pt idx="112">
                  <c:v>6.6</c:v>
                </c:pt>
                <c:pt idx="113">
                  <c:v>7.4</c:v>
                </c:pt>
                <c:pt idx="114">
                  <c:v>5.8</c:v>
                </c:pt>
                <c:pt idx="115">
                  <c:v>5.9</c:v>
                </c:pt>
                <c:pt idx="116">
                  <c:v>6.7</c:v>
                </c:pt>
                <c:pt idx="117">
                  <c:v>6.5</c:v>
                </c:pt>
                <c:pt idx="118">
                  <c:v>6.7</c:v>
                </c:pt>
                <c:pt idx="119">
                  <c:v>7.1</c:v>
                </c:pt>
                <c:pt idx="120">
                  <c:v>6.2</c:v>
                </c:pt>
                <c:pt idx="121">
                  <c:v>6.7</c:v>
                </c:pt>
                <c:pt idx="122">
                  <c:v>6.6</c:v>
                </c:pt>
                <c:pt idx="123">
                  <c:v>6.4</c:v>
                </c:pt>
                <c:pt idx="124">
                  <c:v>7.3</c:v>
                </c:pt>
                <c:pt idx="125">
                  <c:v>6.3</c:v>
                </c:pt>
                <c:pt idx="126">
                  <c:v>6.9</c:v>
                </c:pt>
                <c:pt idx="127">
                  <c:v>7.5</c:v>
                </c:pt>
                <c:pt idx="128">
                  <c:v>6.4</c:v>
                </c:pt>
                <c:pt idx="129">
                  <c:v>6.8</c:v>
                </c:pt>
                <c:pt idx="130">
                  <c:v>7.5</c:v>
                </c:pt>
                <c:pt idx="131">
                  <c:v>5.7</c:v>
                </c:pt>
                <c:pt idx="132">
                  <c:v>6.9</c:v>
                </c:pt>
                <c:pt idx="133">
                  <c:v>6.8</c:v>
                </c:pt>
                <c:pt idx="134">
                  <c:v>6.1</c:v>
                </c:pt>
                <c:pt idx="135">
                  <c:v>7</c:v>
                </c:pt>
                <c:pt idx="136">
                  <c:v>5.9</c:v>
                </c:pt>
                <c:pt idx="137">
                  <c:v>5.9</c:v>
                </c:pt>
                <c:pt idx="138">
                  <c:v>7</c:v>
                </c:pt>
                <c:pt idx="139">
                  <c:v>5.3</c:v>
                </c:pt>
                <c:pt idx="140">
                  <c:v>5.9</c:v>
                </c:pt>
                <c:pt idx="141">
                  <c:v>7</c:v>
                </c:pt>
                <c:pt idx="142">
                  <c:v>5.6</c:v>
                </c:pt>
                <c:pt idx="143">
                  <c:v>6.3</c:v>
                </c:pt>
                <c:pt idx="144">
                  <c:v>5.8</c:v>
                </c:pt>
                <c:pt idx="145">
                  <c:v>5.4</c:v>
                </c:pt>
                <c:pt idx="146">
                  <c:v>6.4</c:v>
                </c:pt>
                <c:pt idx="147">
                  <c:v>6</c:v>
                </c:pt>
                <c:pt idx="148">
                  <c:v>5.6</c:v>
                </c:pt>
                <c:pt idx="149">
                  <c:v>5.9</c:v>
                </c:pt>
                <c:pt idx="150">
                  <c:v>5.6</c:v>
                </c:pt>
                <c:pt idx="151">
                  <c:v>5.9</c:v>
                </c:pt>
                <c:pt idx="152">
                  <c:v>5.9</c:v>
                </c:pt>
                <c:pt idx="153">
                  <c:v>5.3</c:v>
                </c:pt>
                <c:pt idx="154">
                  <c:v>5.5</c:v>
                </c:pt>
                <c:pt idx="155">
                  <c:v>6</c:v>
                </c:pt>
                <c:pt idx="156">
                  <c:v>5.4</c:v>
                </c:pt>
                <c:pt idx="157">
                  <c:v>5.5</c:v>
                </c:pt>
                <c:pt idx="158">
                  <c:v>5.5</c:v>
                </c:pt>
                <c:pt idx="159">
                  <c:v>4.0999999999999996</c:v>
                </c:pt>
                <c:pt idx="160">
                  <c:v>5.5</c:v>
                </c:pt>
                <c:pt idx="161">
                  <c:v>6.4</c:v>
                </c:pt>
                <c:pt idx="162">
                  <c:v>4.4000000000000004</c:v>
                </c:pt>
                <c:pt idx="163">
                  <c:v>5.6</c:v>
                </c:pt>
                <c:pt idx="164">
                  <c:v>5.9</c:v>
                </c:pt>
                <c:pt idx="165">
                  <c:v>4.3</c:v>
                </c:pt>
                <c:pt idx="166">
                  <c:v>5</c:v>
                </c:pt>
                <c:pt idx="167">
                  <c:v>5.3</c:v>
                </c:pt>
                <c:pt idx="168">
                  <c:v>4.9000000000000004</c:v>
                </c:pt>
                <c:pt idx="169">
                  <c:v>4.5999999999999996</c:v>
                </c:pt>
                <c:pt idx="170">
                  <c:v>5.7</c:v>
                </c:pt>
                <c:pt idx="171">
                  <c:v>5.2</c:v>
                </c:pt>
                <c:pt idx="172">
                  <c:v>5.2</c:v>
                </c:pt>
                <c:pt idx="173">
                  <c:v>4.5</c:v>
                </c:pt>
                <c:pt idx="174">
                  <c:v>5.3</c:v>
                </c:pt>
                <c:pt idx="175">
                  <c:v>5</c:v>
                </c:pt>
                <c:pt idx="176">
                  <c:v>4.7</c:v>
                </c:pt>
                <c:pt idx="177">
                  <c:v>5.2</c:v>
                </c:pt>
                <c:pt idx="178">
                  <c:v>4.7</c:v>
                </c:pt>
                <c:pt idx="179">
                  <c:v>4.5</c:v>
                </c:pt>
                <c:pt idx="180">
                  <c:v>4.9000000000000004</c:v>
                </c:pt>
                <c:pt idx="181">
                  <c:v>6.5</c:v>
                </c:pt>
                <c:pt idx="182">
                  <c:v>5.2</c:v>
                </c:pt>
                <c:pt idx="183">
                  <c:v>5.9</c:v>
                </c:pt>
                <c:pt idx="184">
                  <c:v>5.5</c:v>
                </c:pt>
                <c:pt idx="185">
                  <c:v>5</c:v>
                </c:pt>
                <c:pt idx="186">
                  <c:v>4.9000000000000004</c:v>
                </c:pt>
                <c:pt idx="187">
                  <c:v>5.3</c:v>
                </c:pt>
                <c:pt idx="188">
                  <c:v>4.7</c:v>
                </c:pt>
                <c:pt idx="189">
                  <c:v>5.9</c:v>
                </c:pt>
                <c:pt idx="190">
                  <c:v>5.6</c:v>
                </c:pt>
                <c:pt idx="191">
                  <c:v>4.8</c:v>
                </c:pt>
                <c:pt idx="192">
                  <c:v>5.0999999999999996</c:v>
                </c:pt>
                <c:pt idx="193">
                  <c:v>4.8</c:v>
                </c:pt>
                <c:pt idx="194">
                  <c:v>3.7</c:v>
                </c:pt>
                <c:pt idx="195">
                  <c:v>5.9</c:v>
                </c:pt>
                <c:pt idx="196">
                  <c:v>5.0999999999999996</c:v>
                </c:pt>
                <c:pt idx="197">
                  <c:v>4.2</c:v>
                </c:pt>
                <c:pt idx="198">
                  <c:v>5.8</c:v>
                </c:pt>
                <c:pt idx="199">
                  <c:v>4.0999999999999996</c:v>
                </c:pt>
                <c:pt idx="200">
                  <c:v>4.8</c:v>
                </c:pt>
                <c:pt idx="201">
                  <c:v>4.7</c:v>
                </c:pt>
                <c:pt idx="202">
                  <c:v>4.9000000000000004</c:v>
                </c:pt>
                <c:pt idx="203">
                  <c:v>4.7</c:v>
                </c:pt>
                <c:pt idx="204">
                  <c:v>5.5</c:v>
                </c:pt>
                <c:pt idx="205">
                  <c:v>3.9</c:v>
                </c:pt>
                <c:pt idx="206">
                  <c:v>4.2</c:v>
                </c:pt>
                <c:pt idx="207">
                  <c:v>3.6</c:v>
                </c:pt>
                <c:pt idx="208">
                  <c:v>3.5</c:v>
                </c:pt>
                <c:pt idx="209">
                  <c:v>4.7</c:v>
                </c:pt>
                <c:pt idx="210">
                  <c:v>4.0999999999999996</c:v>
                </c:pt>
                <c:pt idx="211">
                  <c:v>4.3</c:v>
                </c:pt>
                <c:pt idx="212">
                  <c:v>4.4000000000000004</c:v>
                </c:pt>
                <c:pt idx="213">
                  <c:v>3.9</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Data_M!$AP$6:$AP$219</c:f>
              <c:numCache>
                <c:formatCode>#,##0.00</c:formatCode>
                <c:ptCount val="214"/>
                <c:pt idx="3">
                  <c:v>9.5399999999999991</c:v>
                </c:pt>
                <c:pt idx="4">
                  <c:v>9.5</c:v>
                </c:pt>
                <c:pt idx="5">
                  <c:v>9.52</c:v>
                </c:pt>
                <c:pt idx="6">
                  <c:v>9.5299999999999994</c:v>
                </c:pt>
                <c:pt idx="7">
                  <c:v>9.52</c:v>
                </c:pt>
                <c:pt idx="8">
                  <c:v>9.49</c:v>
                </c:pt>
                <c:pt idx="9">
                  <c:v>9.4600000000000009</c:v>
                </c:pt>
                <c:pt idx="10">
                  <c:v>9.42</c:v>
                </c:pt>
                <c:pt idx="11">
                  <c:v>9.39</c:v>
                </c:pt>
                <c:pt idx="12">
                  <c:v>9.35</c:v>
                </c:pt>
                <c:pt idx="13">
                  <c:v>9.31</c:v>
                </c:pt>
                <c:pt idx="14">
                  <c:v>9.2799999999999994</c:v>
                </c:pt>
                <c:pt idx="15">
                  <c:v>9.25</c:v>
                </c:pt>
                <c:pt idx="16">
                  <c:v>9.2200000000000006</c:v>
                </c:pt>
                <c:pt idx="17">
                  <c:v>9.18</c:v>
                </c:pt>
                <c:pt idx="18">
                  <c:v>9.14</c:v>
                </c:pt>
                <c:pt idx="19">
                  <c:v>9.09</c:v>
                </c:pt>
                <c:pt idx="20">
                  <c:v>9.0399999999999991</c:v>
                </c:pt>
                <c:pt idx="21">
                  <c:v>9.01</c:v>
                </c:pt>
                <c:pt idx="22">
                  <c:v>8.99</c:v>
                </c:pt>
                <c:pt idx="23">
                  <c:v>8.98</c:v>
                </c:pt>
                <c:pt idx="24">
                  <c:v>8.98</c:v>
                </c:pt>
                <c:pt idx="25">
                  <c:v>9</c:v>
                </c:pt>
                <c:pt idx="26">
                  <c:v>9.0299999999999994</c:v>
                </c:pt>
                <c:pt idx="27">
                  <c:v>9.07</c:v>
                </c:pt>
                <c:pt idx="28">
                  <c:v>9.1</c:v>
                </c:pt>
                <c:pt idx="29">
                  <c:v>9.15</c:v>
                </c:pt>
                <c:pt idx="30">
                  <c:v>9.19</c:v>
                </c:pt>
                <c:pt idx="31">
                  <c:v>9.2200000000000006</c:v>
                </c:pt>
                <c:pt idx="32">
                  <c:v>9.23</c:v>
                </c:pt>
                <c:pt idx="33">
                  <c:v>9.2200000000000006</c:v>
                </c:pt>
                <c:pt idx="34">
                  <c:v>9.19</c:v>
                </c:pt>
                <c:pt idx="35">
                  <c:v>9.1300000000000008</c:v>
                </c:pt>
                <c:pt idx="36">
                  <c:v>9.0399999999999991</c:v>
                </c:pt>
                <c:pt idx="37">
                  <c:v>8.93</c:v>
                </c:pt>
                <c:pt idx="38">
                  <c:v>8.82</c:v>
                </c:pt>
                <c:pt idx="39">
                  <c:v>8.69</c:v>
                </c:pt>
                <c:pt idx="40">
                  <c:v>8.59</c:v>
                </c:pt>
                <c:pt idx="41">
                  <c:v>8.5</c:v>
                </c:pt>
                <c:pt idx="42">
                  <c:v>8.4499999999999993</c:v>
                </c:pt>
                <c:pt idx="43">
                  <c:v>8.42</c:v>
                </c:pt>
                <c:pt idx="44">
                  <c:v>8.43</c:v>
                </c:pt>
                <c:pt idx="45">
                  <c:v>8.4600000000000009</c:v>
                </c:pt>
                <c:pt idx="46">
                  <c:v>8.51</c:v>
                </c:pt>
                <c:pt idx="47">
                  <c:v>8.57</c:v>
                </c:pt>
                <c:pt idx="48">
                  <c:v>8.6199999999999992</c:v>
                </c:pt>
                <c:pt idx="49">
                  <c:v>8.65</c:v>
                </c:pt>
                <c:pt idx="50">
                  <c:v>8.66</c:v>
                </c:pt>
                <c:pt idx="51">
                  <c:v>8.65</c:v>
                </c:pt>
                <c:pt idx="52">
                  <c:v>8.61</c:v>
                </c:pt>
                <c:pt idx="53">
                  <c:v>8.5399999999999991</c:v>
                </c:pt>
                <c:pt idx="54">
                  <c:v>8.4600000000000009</c:v>
                </c:pt>
                <c:pt idx="55">
                  <c:v>8.36</c:v>
                </c:pt>
                <c:pt idx="56">
                  <c:v>8.26</c:v>
                </c:pt>
                <c:pt idx="57">
                  <c:v>8.16</c:v>
                </c:pt>
                <c:pt idx="58">
                  <c:v>8.08</c:v>
                </c:pt>
                <c:pt idx="59">
                  <c:v>8.01</c:v>
                </c:pt>
                <c:pt idx="60">
                  <c:v>7.95</c:v>
                </c:pt>
                <c:pt idx="61">
                  <c:v>7.92</c:v>
                </c:pt>
                <c:pt idx="62">
                  <c:v>7.91</c:v>
                </c:pt>
                <c:pt idx="63">
                  <c:v>7.92</c:v>
                </c:pt>
                <c:pt idx="64">
                  <c:v>7.95</c:v>
                </c:pt>
                <c:pt idx="65">
                  <c:v>7.98</c:v>
                </c:pt>
                <c:pt idx="66">
                  <c:v>8</c:v>
                </c:pt>
                <c:pt idx="67">
                  <c:v>8.01</c:v>
                </c:pt>
                <c:pt idx="68">
                  <c:v>8.01</c:v>
                </c:pt>
                <c:pt idx="69">
                  <c:v>7.98</c:v>
                </c:pt>
                <c:pt idx="70">
                  <c:v>7.93</c:v>
                </c:pt>
                <c:pt idx="71">
                  <c:v>7.87</c:v>
                </c:pt>
                <c:pt idx="72">
                  <c:v>7.79</c:v>
                </c:pt>
                <c:pt idx="73">
                  <c:v>7.72</c:v>
                </c:pt>
                <c:pt idx="74">
                  <c:v>7.64</c:v>
                </c:pt>
                <c:pt idx="75">
                  <c:v>7.56</c:v>
                </c:pt>
                <c:pt idx="76">
                  <c:v>7.5</c:v>
                </c:pt>
                <c:pt idx="77">
                  <c:v>7.44</c:v>
                </c:pt>
                <c:pt idx="78">
                  <c:v>7.39</c:v>
                </c:pt>
                <c:pt idx="79">
                  <c:v>7.36</c:v>
                </c:pt>
                <c:pt idx="80">
                  <c:v>7.33</c:v>
                </c:pt>
                <c:pt idx="81">
                  <c:v>7.3</c:v>
                </c:pt>
                <c:pt idx="82">
                  <c:v>7.28</c:v>
                </c:pt>
                <c:pt idx="83">
                  <c:v>7.24</c:v>
                </c:pt>
                <c:pt idx="84">
                  <c:v>7.2</c:v>
                </c:pt>
                <c:pt idx="85">
                  <c:v>7.14</c:v>
                </c:pt>
                <c:pt idx="86">
                  <c:v>7.08</c:v>
                </c:pt>
                <c:pt idx="87">
                  <c:v>7</c:v>
                </c:pt>
                <c:pt idx="88">
                  <c:v>6.92</c:v>
                </c:pt>
                <c:pt idx="89">
                  <c:v>6.84</c:v>
                </c:pt>
                <c:pt idx="90">
                  <c:v>6.75</c:v>
                </c:pt>
                <c:pt idx="91">
                  <c:v>6.66</c:v>
                </c:pt>
                <c:pt idx="92">
                  <c:v>6.58</c:v>
                </c:pt>
                <c:pt idx="93">
                  <c:v>6.51</c:v>
                </c:pt>
                <c:pt idx="94">
                  <c:v>6.47</c:v>
                </c:pt>
                <c:pt idx="95">
                  <c:v>6.47</c:v>
                </c:pt>
                <c:pt idx="96">
                  <c:v>6.5</c:v>
                </c:pt>
                <c:pt idx="97">
                  <c:v>6.56</c:v>
                </c:pt>
                <c:pt idx="98">
                  <c:v>6.62</c:v>
                </c:pt>
                <c:pt idx="99">
                  <c:v>6.7</c:v>
                </c:pt>
                <c:pt idx="100">
                  <c:v>6.77</c:v>
                </c:pt>
                <c:pt idx="101">
                  <c:v>6.84</c:v>
                </c:pt>
                <c:pt idx="102">
                  <c:v>6.9</c:v>
                </c:pt>
                <c:pt idx="103">
                  <c:v>6.94</c:v>
                </c:pt>
                <c:pt idx="104">
                  <c:v>6.97</c:v>
                </c:pt>
                <c:pt idx="105">
                  <c:v>6.98</c:v>
                </c:pt>
                <c:pt idx="106">
                  <c:v>6.98</c:v>
                </c:pt>
                <c:pt idx="107">
                  <c:v>6.95</c:v>
                </c:pt>
                <c:pt idx="108">
                  <c:v>6.89</c:v>
                </c:pt>
                <c:pt idx="109">
                  <c:v>6.83</c:v>
                </c:pt>
                <c:pt idx="110">
                  <c:v>6.76</c:v>
                </c:pt>
                <c:pt idx="111">
                  <c:v>6.69</c:v>
                </c:pt>
                <c:pt idx="112">
                  <c:v>6.62</c:v>
                </c:pt>
                <c:pt idx="113">
                  <c:v>6.57</c:v>
                </c:pt>
                <c:pt idx="114">
                  <c:v>6.53</c:v>
                </c:pt>
                <c:pt idx="115">
                  <c:v>6.51</c:v>
                </c:pt>
                <c:pt idx="116">
                  <c:v>6.51</c:v>
                </c:pt>
                <c:pt idx="117">
                  <c:v>6.52</c:v>
                </c:pt>
                <c:pt idx="118">
                  <c:v>6.55</c:v>
                </c:pt>
                <c:pt idx="119">
                  <c:v>6.58</c:v>
                </c:pt>
                <c:pt idx="120">
                  <c:v>6.63</c:v>
                </c:pt>
                <c:pt idx="121">
                  <c:v>6.67</c:v>
                </c:pt>
                <c:pt idx="122">
                  <c:v>6.72</c:v>
                </c:pt>
                <c:pt idx="123">
                  <c:v>6.76</c:v>
                </c:pt>
                <c:pt idx="124">
                  <c:v>6.8</c:v>
                </c:pt>
                <c:pt idx="125">
                  <c:v>6.82</c:v>
                </c:pt>
                <c:pt idx="126">
                  <c:v>6.84</c:v>
                </c:pt>
                <c:pt idx="127">
                  <c:v>6.84</c:v>
                </c:pt>
                <c:pt idx="128">
                  <c:v>6.84</c:v>
                </c:pt>
                <c:pt idx="129">
                  <c:v>6.81</c:v>
                </c:pt>
                <c:pt idx="130">
                  <c:v>6.77</c:v>
                </c:pt>
                <c:pt idx="131">
                  <c:v>6.71</c:v>
                </c:pt>
                <c:pt idx="132">
                  <c:v>6.63</c:v>
                </c:pt>
                <c:pt idx="133">
                  <c:v>6.55</c:v>
                </c:pt>
                <c:pt idx="134">
                  <c:v>6.47</c:v>
                </c:pt>
                <c:pt idx="135">
                  <c:v>6.4</c:v>
                </c:pt>
                <c:pt idx="136">
                  <c:v>6.33</c:v>
                </c:pt>
                <c:pt idx="137">
                  <c:v>6.27</c:v>
                </c:pt>
                <c:pt idx="138">
                  <c:v>6.22</c:v>
                </c:pt>
                <c:pt idx="139">
                  <c:v>6.17</c:v>
                </c:pt>
                <c:pt idx="140">
                  <c:v>6.13</c:v>
                </c:pt>
                <c:pt idx="141">
                  <c:v>6.08</c:v>
                </c:pt>
                <c:pt idx="142">
                  <c:v>6.05</c:v>
                </c:pt>
                <c:pt idx="143">
                  <c:v>6.01</c:v>
                </c:pt>
                <c:pt idx="144">
                  <c:v>5.98</c:v>
                </c:pt>
                <c:pt idx="145">
                  <c:v>5.95</c:v>
                </c:pt>
                <c:pt idx="146">
                  <c:v>5.92</c:v>
                </c:pt>
                <c:pt idx="147">
                  <c:v>5.88</c:v>
                </c:pt>
                <c:pt idx="148">
                  <c:v>5.85</c:v>
                </c:pt>
                <c:pt idx="149">
                  <c:v>5.83</c:v>
                </c:pt>
                <c:pt idx="150">
                  <c:v>5.79</c:v>
                </c:pt>
                <c:pt idx="151">
                  <c:v>5.75</c:v>
                </c:pt>
                <c:pt idx="152">
                  <c:v>5.71</c:v>
                </c:pt>
                <c:pt idx="153">
                  <c:v>5.65</c:v>
                </c:pt>
                <c:pt idx="154">
                  <c:v>5.58</c:v>
                </c:pt>
                <c:pt idx="155">
                  <c:v>5.52</c:v>
                </c:pt>
                <c:pt idx="156">
                  <c:v>5.47</c:v>
                </c:pt>
                <c:pt idx="157">
                  <c:v>5.43</c:v>
                </c:pt>
                <c:pt idx="158">
                  <c:v>5.39</c:v>
                </c:pt>
                <c:pt idx="159">
                  <c:v>5.35</c:v>
                </c:pt>
                <c:pt idx="160">
                  <c:v>5.32</c:v>
                </c:pt>
                <c:pt idx="161">
                  <c:v>5.28</c:v>
                </c:pt>
                <c:pt idx="162">
                  <c:v>5.25</c:v>
                </c:pt>
                <c:pt idx="163">
                  <c:v>5.21</c:v>
                </c:pt>
                <c:pt idx="164">
                  <c:v>5.17</c:v>
                </c:pt>
                <c:pt idx="165">
                  <c:v>5.14</c:v>
                </c:pt>
                <c:pt idx="166">
                  <c:v>5.1100000000000003</c:v>
                </c:pt>
                <c:pt idx="167">
                  <c:v>5.08</c:v>
                </c:pt>
                <c:pt idx="168">
                  <c:v>5.0599999999999996</c:v>
                </c:pt>
                <c:pt idx="169">
                  <c:v>5.05</c:v>
                </c:pt>
                <c:pt idx="170">
                  <c:v>5.03</c:v>
                </c:pt>
                <c:pt idx="171">
                  <c:v>5.0199999999999996</c:v>
                </c:pt>
                <c:pt idx="172">
                  <c:v>4.99</c:v>
                </c:pt>
                <c:pt idx="173">
                  <c:v>4.96</c:v>
                </c:pt>
                <c:pt idx="174">
                  <c:v>4.9400000000000004</c:v>
                </c:pt>
                <c:pt idx="175">
                  <c:v>4.93</c:v>
                </c:pt>
                <c:pt idx="176">
                  <c:v>4.9400000000000004</c:v>
                </c:pt>
                <c:pt idx="177">
                  <c:v>4.9800000000000004</c:v>
                </c:pt>
                <c:pt idx="178">
                  <c:v>5.04</c:v>
                </c:pt>
                <c:pt idx="179">
                  <c:v>5.12</c:v>
                </c:pt>
                <c:pt idx="180">
                  <c:v>5.2</c:v>
                </c:pt>
                <c:pt idx="181">
                  <c:v>5.27</c:v>
                </c:pt>
                <c:pt idx="182">
                  <c:v>5.33</c:v>
                </c:pt>
                <c:pt idx="183">
                  <c:v>5.37</c:v>
                </c:pt>
                <c:pt idx="184">
                  <c:v>5.39</c:v>
                </c:pt>
                <c:pt idx="185">
                  <c:v>5.37</c:v>
                </c:pt>
                <c:pt idx="186">
                  <c:v>5.34</c:v>
                </c:pt>
                <c:pt idx="187">
                  <c:v>5.28</c:v>
                </c:pt>
                <c:pt idx="188">
                  <c:v>5.21</c:v>
                </c:pt>
                <c:pt idx="189">
                  <c:v>5.14</c:v>
                </c:pt>
                <c:pt idx="190">
                  <c:v>5.08</c:v>
                </c:pt>
                <c:pt idx="191">
                  <c:v>5.03</c:v>
                </c:pt>
                <c:pt idx="192">
                  <c:v>4.99</c:v>
                </c:pt>
                <c:pt idx="193">
                  <c:v>4.95</c:v>
                </c:pt>
                <c:pt idx="194">
                  <c:v>4.91</c:v>
                </c:pt>
                <c:pt idx="195">
                  <c:v>4.87</c:v>
                </c:pt>
                <c:pt idx="196">
                  <c:v>4.8499999999999996</c:v>
                </c:pt>
                <c:pt idx="197">
                  <c:v>4.84</c:v>
                </c:pt>
                <c:pt idx="198">
                  <c:v>4.84</c:v>
                </c:pt>
                <c:pt idx="199">
                  <c:v>4.84</c:v>
                </c:pt>
                <c:pt idx="200">
                  <c:v>4.82</c:v>
                </c:pt>
                <c:pt idx="201">
                  <c:v>4.7699999999999996</c:v>
                </c:pt>
                <c:pt idx="202">
                  <c:v>4.6900000000000004</c:v>
                </c:pt>
                <c:pt idx="203">
                  <c:v>4.5999999999999996</c:v>
                </c:pt>
                <c:pt idx="204">
                  <c:v>4.5</c:v>
                </c:pt>
                <c:pt idx="205">
                  <c:v>4.4000000000000004</c:v>
                </c:pt>
                <c:pt idx="206">
                  <c:v>4.32</c:v>
                </c:pt>
                <c:pt idx="207">
                  <c:v>4.24</c:v>
                </c:pt>
                <c:pt idx="208">
                  <c:v>4.18</c:v>
                </c:pt>
                <c:pt idx="209">
                  <c:v>4.1399999999999997</c:v>
                </c:pt>
                <c:pt idx="210">
                  <c:v>4.1100000000000003</c:v>
                </c:pt>
                <c:pt idx="211">
                  <c:v>4.09</c:v>
                </c:pt>
                <c:pt idx="212">
                  <c:v>4.08</c:v>
                </c:pt>
                <c:pt idx="213">
                  <c:v>4.07</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Data_K!$C$6:$C$219</c:f>
              <c:numCache>
                <c:formatCode>#.##0\.0</c:formatCode>
                <c:ptCount val="214"/>
                <c:pt idx="0">
                  <c:v>0</c:v>
                </c:pt>
                <c:pt idx="1">
                  <c:v>0</c:v>
                </c:pt>
                <c:pt idx="2">
                  <c:v>0</c:v>
                </c:pt>
                <c:pt idx="3">
                  <c:v>473</c:v>
                </c:pt>
                <c:pt idx="4">
                  <c:v>471.8</c:v>
                </c:pt>
                <c:pt idx="5">
                  <c:v>469.2</c:v>
                </c:pt>
                <c:pt idx="6">
                  <c:v>476.7</c:v>
                </c:pt>
                <c:pt idx="7">
                  <c:v>475.6</c:v>
                </c:pt>
                <c:pt idx="8">
                  <c:v>474.2</c:v>
                </c:pt>
                <c:pt idx="9">
                  <c:v>474.6</c:v>
                </c:pt>
                <c:pt idx="10">
                  <c:v>480</c:v>
                </c:pt>
                <c:pt idx="11">
                  <c:v>478.9</c:v>
                </c:pt>
                <c:pt idx="12">
                  <c:v>468.5</c:v>
                </c:pt>
                <c:pt idx="13">
                  <c:v>475.8</c:v>
                </c:pt>
                <c:pt idx="14">
                  <c:v>471.4</c:v>
                </c:pt>
                <c:pt idx="15">
                  <c:v>474.2</c:v>
                </c:pt>
                <c:pt idx="16">
                  <c:v>470.9</c:v>
                </c:pt>
                <c:pt idx="17">
                  <c:v>474.5</c:v>
                </c:pt>
                <c:pt idx="18">
                  <c:v>478.9</c:v>
                </c:pt>
                <c:pt idx="19">
                  <c:v>475.3</c:v>
                </c:pt>
                <c:pt idx="20">
                  <c:v>477.9</c:v>
                </c:pt>
                <c:pt idx="21">
                  <c:v>482.8</c:v>
                </c:pt>
                <c:pt idx="22">
                  <c:v>474.1</c:v>
                </c:pt>
                <c:pt idx="23">
                  <c:v>484.4</c:v>
                </c:pt>
                <c:pt idx="24">
                  <c:v>486.9</c:v>
                </c:pt>
                <c:pt idx="25">
                  <c:v>483.3</c:v>
                </c:pt>
                <c:pt idx="26">
                  <c:v>483.6</c:v>
                </c:pt>
                <c:pt idx="27">
                  <c:v>483.2</c:v>
                </c:pt>
                <c:pt idx="28">
                  <c:v>488.8</c:v>
                </c:pt>
                <c:pt idx="29">
                  <c:v>480.8</c:v>
                </c:pt>
                <c:pt idx="30">
                  <c:v>480.1</c:v>
                </c:pt>
                <c:pt idx="31">
                  <c:v>486.6</c:v>
                </c:pt>
                <c:pt idx="32">
                  <c:v>480.2</c:v>
                </c:pt>
                <c:pt idx="33">
                  <c:v>486.1</c:v>
                </c:pt>
                <c:pt idx="34">
                  <c:v>483.1</c:v>
                </c:pt>
                <c:pt idx="35">
                  <c:v>481.4</c:v>
                </c:pt>
                <c:pt idx="36">
                  <c:v>484.2</c:v>
                </c:pt>
                <c:pt idx="37">
                  <c:v>485.2</c:v>
                </c:pt>
                <c:pt idx="38">
                  <c:v>489.1</c:v>
                </c:pt>
                <c:pt idx="39">
                  <c:v>488.2</c:v>
                </c:pt>
                <c:pt idx="40">
                  <c:v>486.2</c:v>
                </c:pt>
                <c:pt idx="41">
                  <c:v>488.5</c:v>
                </c:pt>
                <c:pt idx="42">
                  <c:v>488.3</c:v>
                </c:pt>
                <c:pt idx="43">
                  <c:v>479.5</c:v>
                </c:pt>
                <c:pt idx="44">
                  <c:v>488.5</c:v>
                </c:pt>
                <c:pt idx="45">
                  <c:v>486.8</c:v>
                </c:pt>
                <c:pt idx="46">
                  <c:v>482</c:v>
                </c:pt>
                <c:pt idx="47">
                  <c:v>479.8</c:v>
                </c:pt>
                <c:pt idx="48">
                  <c:v>488.4</c:v>
                </c:pt>
                <c:pt idx="49">
                  <c:v>479.4</c:v>
                </c:pt>
                <c:pt idx="50">
                  <c:v>480.8</c:v>
                </c:pt>
                <c:pt idx="51">
                  <c:v>485.7</c:v>
                </c:pt>
                <c:pt idx="52">
                  <c:v>484.8</c:v>
                </c:pt>
                <c:pt idx="53">
                  <c:v>485</c:v>
                </c:pt>
                <c:pt idx="54">
                  <c:v>487.5</c:v>
                </c:pt>
                <c:pt idx="55">
                  <c:v>492.2</c:v>
                </c:pt>
                <c:pt idx="56">
                  <c:v>488.4</c:v>
                </c:pt>
                <c:pt idx="57">
                  <c:v>478.9</c:v>
                </c:pt>
                <c:pt idx="58">
                  <c:v>493.7</c:v>
                </c:pt>
                <c:pt idx="59">
                  <c:v>488.8</c:v>
                </c:pt>
                <c:pt idx="60">
                  <c:v>484</c:v>
                </c:pt>
                <c:pt idx="61">
                  <c:v>488.8</c:v>
                </c:pt>
                <c:pt idx="62">
                  <c:v>488.8</c:v>
                </c:pt>
                <c:pt idx="63">
                  <c:v>488.4</c:v>
                </c:pt>
                <c:pt idx="64">
                  <c:v>488.6</c:v>
                </c:pt>
                <c:pt idx="65">
                  <c:v>488.7</c:v>
                </c:pt>
                <c:pt idx="66">
                  <c:v>492</c:v>
                </c:pt>
                <c:pt idx="67">
                  <c:v>494.8</c:v>
                </c:pt>
                <c:pt idx="68">
                  <c:v>492.9</c:v>
                </c:pt>
                <c:pt idx="69">
                  <c:v>493.4</c:v>
                </c:pt>
                <c:pt idx="70">
                  <c:v>495.4</c:v>
                </c:pt>
                <c:pt idx="71">
                  <c:v>494.9</c:v>
                </c:pt>
                <c:pt idx="72">
                  <c:v>499.1</c:v>
                </c:pt>
                <c:pt idx="73">
                  <c:v>504.8</c:v>
                </c:pt>
                <c:pt idx="74">
                  <c:v>501.2</c:v>
                </c:pt>
                <c:pt idx="75">
                  <c:v>504</c:v>
                </c:pt>
                <c:pt idx="76">
                  <c:v>507.3</c:v>
                </c:pt>
                <c:pt idx="77">
                  <c:v>505.8</c:v>
                </c:pt>
                <c:pt idx="78">
                  <c:v>510.4</c:v>
                </c:pt>
                <c:pt idx="79">
                  <c:v>514.9</c:v>
                </c:pt>
                <c:pt idx="80">
                  <c:v>504.3</c:v>
                </c:pt>
                <c:pt idx="81">
                  <c:v>513</c:v>
                </c:pt>
                <c:pt idx="82">
                  <c:v>516.20000000000005</c:v>
                </c:pt>
                <c:pt idx="83">
                  <c:v>515.79999999999995</c:v>
                </c:pt>
                <c:pt idx="84">
                  <c:v>514.1</c:v>
                </c:pt>
                <c:pt idx="85">
                  <c:v>517</c:v>
                </c:pt>
                <c:pt idx="86">
                  <c:v>518.4</c:v>
                </c:pt>
                <c:pt idx="87">
                  <c:v>516.4</c:v>
                </c:pt>
                <c:pt idx="88">
                  <c:v>520.6</c:v>
                </c:pt>
                <c:pt idx="89">
                  <c:v>521.9</c:v>
                </c:pt>
                <c:pt idx="90">
                  <c:v>515.6</c:v>
                </c:pt>
                <c:pt idx="91">
                  <c:v>520.5</c:v>
                </c:pt>
                <c:pt idx="92">
                  <c:v>526.4</c:v>
                </c:pt>
                <c:pt idx="93">
                  <c:v>519.4</c:v>
                </c:pt>
                <c:pt idx="94">
                  <c:v>518.9</c:v>
                </c:pt>
                <c:pt idx="95">
                  <c:v>530.6</c:v>
                </c:pt>
                <c:pt idx="96">
                  <c:v>521.79999999999995</c:v>
                </c:pt>
                <c:pt idx="97">
                  <c:v>526.9</c:v>
                </c:pt>
                <c:pt idx="98">
                  <c:v>532.6</c:v>
                </c:pt>
                <c:pt idx="99">
                  <c:v>525.79999999999995</c:v>
                </c:pt>
                <c:pt idx="100">
                  <c:v>524</c:v>
                </c:pt>
                <c:pt idx="101">
                  <c:v>536.5</c:v>
                </c:pt>
                <c:pt idx="102">
                  <c:v>526.70000000000005</c:v>
                </c:pt>
                <c:pt idx="103">
                  <c:v>519.79999999999995</c:v>
                </c:pt>
                <c:pt idx="104">
                  <c:v>530.79999999999995</c:v>
                </c:pt>
                <c:pt idx="105">
                  <c:v>532.6</c:v>
                </c:pt>
                <c:pt idx="106">
                  <c:v>526.9</c:v>
                </c:pt>
                <c:pt idx="107">
                  <c:v>526.20000000000005</c:v>
                </c:pt>
                <c:pt idx="108">
                  <c:v>532.79999999999995</c:v>
                </c:pt>
                <c:pt idx="109">
                  <c:v>529.4</c:v>
                </c:pt>
                <c:pt idx="110">
                  <c:v>526.29999999999995</c:v>
                </c:pt>
                <c:pt idx="111">
                  <c:v>529.29999999999995</c:v>
                </c:pt>
                <c:pt idx="112">
                  <c:v>532.20000000000005</c:v>
                </c:pt>
                <c:pt idx="113">
                  <c:v>523</c:v>
                </c:pt>
                <c:pt idx="114">
                  <c:v>538.6</c:v>
                </c:pt>
                <c:pt idx="115">
                  <c:v>536.20000000000005</c:v>
                </c:pt>
                <c:pt idx="116">
                  <c:v>532.1</c:v>
                </c:pt>
                <c:pt idx="117">
                  <c:v>535.5</c:v>
                </c:pt>
                <c:pt idx="118">
                  <c:v>537.1</c:v>
                </c:pt>
                <c:pt idx="119">
                  <c:v>527.9</c:v>
                </c:pt>
                <c:pt idx="120">
                  <c:v>534.9</c:v>
                </c:pt>
                <c:pt idx="121">
                  <c:v>537.70000000000005</c:v>
                </c:pt>
                <c:pt idx="122">
                  <c:v>532.20000000000005</c:v>
                </c:pt>
                <c:pt idx="123">
                  <c:v>538</c:v>
                </c:pt>
                <c:pt idx="124">
                  <c:v>538.4</c:v>
                </c:pt>
                <c:pt idx="125">
                  <c:v>541.6</c:v>
                </c:pt>
                <c:pt idx="126">
                  <c:v>543.1</c:v>
                </c:pt>
                <c:pt idx="127">
                  <c:v>543.79999999999995</c:v>
                </c:pt>
                <c:pt idx="128">
                  <c:v>541.9</c:v>
                </c:pt>
                <c:pt idx="129">
                  <c:v>544</c:v>
                </c:pt>
                <c:pt idx="130">
                  <c:v>549.9</c:v>
                </c:pt>
                <c:pt idx="131">
                  <c:v>548.29999999999995</c:v>
                </c:pt>
                <c:pt idx="132">
                  <c:v>549</c:v>
                </c:pt>
                <c:pt idx="133">
                  <c:v>541.20000000000005</c:v>
                </c:pt>
                <c:pt idx="134">
                  <c:v>547.79999999999995</c:v>
                </c:pt>
                <c:pt idx="135">
                  <c:v>558</c:v>
                </c:pt>
                <c:pt idx="136">
                  <c:v>550.9</c:v>
                </c:pt>
                <c:pt idx="137">
                  <c:v>546.79999999999995</c:v>
                </c:pt>
                <c:pt idx="138">
                  <c:v>558.1</c:v>
                </c:pt>
                <c:pt idx="139">
                  <c:v>554</c:v>
                </c:pt>
                <c:pt idx="140">
                  <c:v>557.6</c:v>
                </c:pt>
                <c:pt idx="141">
                  <c:v>557.4</c:v>
                </c:pt>
                <c:pt idx="142">
                  <c:v>553.4</c:v>
                </c:pt>
                <c:pt idx="143">
                  <c:v>568.20000000000005</c:v>
                </c:pt>
                <c:pt idx="144">
                  <c:v>559.20000000000005</c:v>
                </c:pt>
                <c:pt idx="145">
                  <c:v>564.20000000000005</c:v>
                </c:pt>
                <c:pt idx="146">
                  <c:v>570.5</c:v>
                </c:pt>
                <c:pt idx="147">
                  <c:v>557.79999999999995</c:v>
                </c:pt>
                <c:pt idx="148">
                  <c:v>560.5</c:v>
                </c:pt>
                <c:pt idx="149">
                  <c:v>574.6</c:v>
                </c:pt>
                <c:pt idx="150">
                  <c:v>560.79999999999995</c:v>
                </c:pt>
                <c:pt idx="151">
                  <c:v>572.1</c:v>
                </c:pt>
                <c:pt idx="152">
                  <c:v>567.79999999999995</c:v>
                </c:pt>
                <c:pt idx="153">
                  <c:v>566.6</c:v>
                </c:pt>
                <c:pt idx="154">
                  <c:v>571.4</c:v>
                </c:pt>
                <c:pt idx="155">
                  <c:v>565.4</c:v>
                </c:pt>
                <c:pt idx="156">
                  <c:v>565.9</c:v>
                </c:pt>
                <c:pt idx="157">
                  <c:v>577.4</c:v>
                </c:pt>
                <c:pt idx="158">
                  <c:v>569</c:v>
                </c:pt>
                <c:pt idx="159">
                  <c:v>569.4</c:v>
                </c:pt>
                <c:pt idx="160">
                  <c:v>583.70000000000005</c:v>
                </c:pt>
                <c:pt idx="161">
                  <c:v>570.9</c:v>
                </c:pt>
                <c:pt idx="162">
                  <c:v>567.29999999999995</c:v>
                </c:pt>
                <c:pt idx="163">
                  <c:v>574.5</c:v>
                </c:pt>
                <c:pt idx="164">
                  <c:v>576.6</c:v>
                </c:pt>
                <c:pt idx="165">
                  <c:v>578</c:v>
                </c:pt>
                <c:pt idx="166">
                  <c:v>577.70000000000005</c:v>
                </c:pt>
                <c:pt idx="167">
                  <c:v>578.29999999999995</c:v>
                </c:pt>
                <c:pt idx="168">
                  <c:v>578</c:v>
                </c:pt>
                <c:pt idx="169">
                  <c:v>572</c:v>
                </c:pt>
                <c:pt idx="170">
                  <c:v>577.1</c:v>
                </c:pt>
                <c:pt idx="171">
                  <c:v>576.5</c:v>
                </c:pt>
                <c:pt idx="172">
                  <c:v>565.70000000000005</c:v>
                </c:pt>
                <c:pt idx="173">
                  <c:v>580.4</c:v>
                </c:pt>
                <c:pt idx="174">
                  <c:v>575.1</c:v>
                </c:pt>
                <c:pt idx="175">
                  <c:v>559.6</c:v>
                </c:pt>
                <c:pt idx="176">
                  <c:v>578</c:v>
                </c:pt>
                <c:pt idx="177">
                  <c:v>569.79999999999995</c:v>
                </c:pt>
                <c:pt idx="178">
                  <c:v>567</c:v>
                </c:pt>
                <c:pt idx="179">
                  <c:v>576</c:v>
                </c:pt>
                <c:pt idx="180">
                  <c:v>572.29999999999995</c:v>
                </c:pt>
                <c:pt idx="181">
                  <c:v>570.1</c:v>
                </c:pt>
                <c:pt idx="182">
                  <c:v>567.29999999999995</c:v>
                </c:pt>
                <c:pt idx="183">
                  <c:v>568.70000000000005</c:v>
                </c:pt>
                <c:pt idx="184">
                  <c:v>572.70000000000005</c:v>
                </c:pt>
                <c:pt idx="185">
                  <c:v>555.9</c:v>
                </c:pt>
                <c:pt idx="186">
                  <c:v>570.79999999999995</c:v>
                </c:pt>
                <c:pt idx="187">
                  <c:v>570.9</c:v>
                </c:pt>
                <c:pt idx="188">
                  <c:v>555.4</c:v>
                </c:pt>
                <c:pt idx="189">
                  <c:v>569.70000000000005</c:v>
                </c:pt>
                <c:pt idx="190">
                  <c:v>566.6</c:v>
                </c:pt>
                <c:pt idx="191">
                  <c:v>557.4</c:v>
                </c:pt>
                <c:pt idx="192">
                  <c:v>564.79999999999995</c:v>
                </c:pt>
                <c:pt idx="193">
                  <c:v>561.70000000000005</c:v>
                </c:pt>
                <c:pt idx="194">
                  <c:v>557.9</c:v>
                </c:pt>
                <c:pt idx="195">
                  <c:v>562.29999999999995</c:v>
                </c:pt>
                <c:pt idx="196">
                  <c:v>563.1</c:v>
                </c:pt>
                <c:pt idx="197">
                  <c:v>563.79999999999995</c:v>
                </c:pt>
                <c:pt idx="198">
                  <c:v>564.6</c:v>
                </c:pt>
                <c:pt idx="199">
                  <c:v>571.9</c:v>
                </c:pt>
                <c:pt idx="200">
                  <c:v>553.5</c:v>
                </c:pt>
                <c:pt idx="201">
                  <c:v>556.70000000000005</c:v>
                </c:pt>
                <c:pt idx="202">
                  <c:v>560.5</c:v>
                </c:pt>
                <c:pt idx="203">
                  <c:v>548.9</c:v>
                </c:pt>
                <c:pt idx="204">
                  <c:v>561</c:v>
                </c:pt>
                <c:pt idx="205">
                  <c:v>555.79999999999995</c:v>
                </c:pt>
                <c:pt idx="206">
                  <c:v>563.1</c:v>
                </c:pt>
                <c:pt idx="207">
                  <c:v>563.6</c:v>
                </c:pt>
                <c:pt idx="208">
                  <c:v>552.6</c:v>
                </c:pt>
                <c:pt idx="209">
                  <c:v>559.5</c:v>
                </c:pt>
                <c:pt idx="210">
                  <c:v>552.29999999999995</c:v>
                </c:pt>
                <c:pt idx="211">
                  <c:v>550</c:v>
                </c:pt>
                <c:pt idx="212">
                  <c:v>569.9</c:v>
                </c:pt>
                <c:pt idx="213">
                  <c:v>556.6</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Data_K!$F$6:$F$219</c:f>
              <c:numCache>
                <c:formatCode>#,##0.00</c:formatCode>
                <c:ptCount val="214"/>
                <c:pt idx="3">
                  <c:v>474.28</c:v>
                </c:pt>
                <c:pt idx="4">
                  <c:v>474.51</c:v>
                </c:pt>
                <c:pt idx="5">
                  <c:v>474.84</c:v>
                </c:pt>
                <c:pt idx="6">
                  <c:v>475.07</c:v>
                </c:pt>
                <c:pt idx="7">
                  <c:v>475.28</c:v>
                </c:pt>
                <c:pt idx="8">
                  <c:v>475.38</c:v>
                </c:pt>
                <c:pt idx="9">
                  <c:v>475.34</c:v>
                </c:pt>
                <c:pt idx="10">
                  <c:v>475.15</c:v>
                </c:pt>
                <c:pt idx="11">
                  <c:v>474.79</c:v>
                </c:pt>
                <c:pt idx="12">
                  <c:v>474.42</c:v>
                </c:pt>
                <c:pt idx="13">
                  <c:v>474.06</c:v>
                </c:pt>
                <c:pt idx="14">
                  <c:v>473.83</c:v>
                </c:pt>
                <c:pt idx="15">
                  <c:v>473.83</c:v>
                </c:pt>
                <c:pt idx="16">
                  <c:v>474.15</c:v>
                </c:pt>
                <c:pt idx="17">
                  <c:v>474.77</c:v>
                </c:pt>
                <c:pt idx="18">
                  <c:v>475.69</c:v>
                </c:pt>
                <c:pt idx="19">
                  <c:v>476.87</c:v>
                </c:pt>
                <c:pt idx="20">
                  <c:v>478.22</c:v>
                </c:pt>
                <c:pt idx="21">
                  <c:v>479.61</c:v>
                </c:pt>
                <c:pt idx="22">
                  <c:v>480.9</c:v>
                </c:pt>
                <c:pt idx="23">
                  <c:v>482</c:v>
                </c:pt>
                <c:pt idx="24">
                  <c:v>482.87</c:v>
                </c:pt>
                <c:pt idx="25">
                  <c:v>483.51</c:v>
                </c:pt>
                <c:pt idx="26">
                  <c:v>483.89</c:v>
                </c:pt>
                <c:pt idx="27">
                  <c:v>484.03</c:v>
                </c:pt>
                <c:pt idx="28">
                  <c:v>483.96</c:v>
                </c:pt>
                <c:pt idx="29">
                  <c:v>483.76</c:v>
                </c:pt>
                <c:pt idx="30">
                  <c:v>483.52</c:v>
                </c:pt>
                <c:pt idx="31">
                  <c:v>483.32</c:v>
                </c:pt>
                <c:pt idx="32">
                  <c:v>483.3</c:v>
                </c:pt>
                <c:pt idx="33">
                  <c:v>483.49</c:v>
                </c:pt>
                <c:pt idx="34">
                  <c:v>483.86</c:v>
                </c:pt>
                <c:pt idx="35">
                  <c:v>484.4</c:v>
                </c:pt>
                <c:pt idx="36">
                  <c:v>485.03</c:v>
                </c:pt>
                <c:pt idx="37">
                  <c:v>485.63</c:v>
                </c:pt>
                <c:pt idx="38">
                  <c:v>486.16</c:v>
                </c:pt>
                <c:pt idx="39">
                  <c:v>486.53</c:v>
                </c:pt>
                <c:pt idx="40">
                  <c:v>486.69</c:v>
                </c:pt>
                <c:pt idx="41">
                  <c:v>486.59</c:v>
                </c:pt>
                <c:pt idx="42">
                  <c:v>486.27</c:v>
                </c:pt>
                <c:pt idx="43">
                  <c:v>485.77</c:v>
                </c:pt>
                <c:pt idx="44">
                  <c:v>485.15</c:v>
                </c:pt>
                <c:pt idx="45">
                  <c:v>484.48</c:v>
                </c:pt>
                <c:pt idx="46">
                  <c:v>483.89</c:v>
                </c:pt>
                <c:pt idx="47">
                  <c:v>483.44</c:v>
                </c:pt>
                <c:pt idx="48">
                  <c:v>483.15</c:v>
                </c:pt>
                <c:pt idx="49">
                  <c:v>483.05</c:v>
                </c:pt>
                <c:pt idx="50">
                  <c:v>483.14</c:v>
                </c:pt>
                <c:pt idx="51">
                  <c:v>483.39</c:v>
                </c:pt>
                <c:pt idx="52">
                  <c:v>483.77</c:v>
                </c:pt>
                <c:pt idx="53">
                  <c:v>484.26</c:v>
                </c:pt>
                <c:pt idx="54">
                  <c:v>484.82</c:v>
                </c:pt>
                <c:pt idx="55">
                  <c:v>485.39</c:v>
                </c:pt>
                <c:pt idx="56">
                  <c:v>485.93</c:v>
                </c:pt>
                <c:pt idx="57">
                  <c:v>486.38</c:v>
                </c:pt>
                <c:pt idx="58">
                  <c:v>486.78</c:v>
                </c:pt>
                <c:pt idx="59">
                  <c:v>487.16</c:v>
                </c:pt>
                <c:pt idx="60">
                  <c:v>487.55</c:v>
                </c:pt>
                <c:pt idx="61">
                  <c:v>487.96</c:v>
                </c:pt>
                <c:pt idx="62">
                  <c:v>488.41</c:v>
                </c:pt>
                <c:pt idx="63">
                  <c:v>488.92</c:v>
                </c:pt>
                <c:pt idx="64">
                  <c:v>489.51</c:v>
                </c:pt>
                <c:pt idx="65">
                  <c:v>490.2</c:v>
                </c:pt>
                <c:pt idx="66">
                  <c:v>491.05</c:v>
                </c:pt>
                <c:pt idx="67">
                  <c:v>492.06</c:v>
                </c:pt>
                <c:pt idx="68">
                  <c:v>493.2</c:v>
                </c:pt>
                <c:pt idx="69">
                  <c:v>494.52</c:v>
                </c:pt>
                <c:pt idx="70">
                  <c:v>496</c:v>
                </c:pt>
                <c:pt idx="71">
                  <c:v>497.56</c:v>
                </c:pt>
                <c:pt idx="72">
                  <c:v>499.21</c:v>
                </c:pt>
                <c:pt idx="73">
                  <c:v>500.9</c:v>
                </c:pt>
                <c:pt idx="74">
                  <c:v>502.6</c:v>
                </c:pt>
                <c:pt idx="75">
                  <c:v>504.28</c:v>
                </c:pt>
                <c:pt idx="76">
                  <c:v>505.93</c:v>
                </c:pt>
                <c:pt idx="77">
                  <c:v>507.5</c:v>
                </c:pt>
                <c:pt idx="78">
                  <c:v>508.96</c:v>
                </c:pt>
                <c:pt idx="79">
                  <c:v>510.33</c:v>
                </c:pt>
                <c:pt idx="80">
                  <c:v>511.61</c:v>
                </c:pt>
                <c:pt idx="81">
                  <c:v>512.79999999999995</c:v>
                </c:pt>
                <c:pt idx="82">
                  <c:v>513.91999999999996</c:v>
                </c:pt>
                <c:pt idx="83">
                  <c:v>514.99</c:v>
                </c:pt>
                <c:pt idx="84">
                  <c:v>515.96</c:v>
                </c:pt>
                <c:pt idx="85">
                  <c:v>516.84</c:v>
                </c:pt>
                <c:pt idx="86">
                  <c:v>517.61</c:v>
                </c:pt>
                <c:pt idx="87">
                  <c:v>518.29</c:v>
                </c:pt>
                <c:pt idx="88">
                  <c:v>518.91</c:v>
                </c:pt>
                <c:pt idx="89">
                  <c:v>519.54</c:v>
                </c:pt>
                <c:pt idx="90">
                  <c:v>520.17999999999995</c:v>
                </c:pt>
                <c:pt idx="91">
                  <c:v>520.87</c:v>
                </c:pt>
                <c:pt idx="92">
                  <c:v>521.70000000000005</c:v>
                </c:pt>
                <c:pt idx="93">
                  <c:v>522.66</c:v>
                </c:pt>
                <c:pt idx="94">
                  <c:v>523.66999999999996</c:v>
                </c:pt>
                <c:pt idx="95">
                  <c:v>524.65</c:v>
                </c:pt>
                <c:pt idx="96">
                  <c:v>525.59</c:v>
                </c:pt>
                <c:pt idx="97">
                  <c:v>526.41</c:v>
                </c:pt>
                <c:pt idx="98">
                  <c:v>527.08000000000004</c:v>
                </c:pt>
                <c:pt idx="99">
                  <c:v>527.59</c:v>
                </c:pt>
                <c:pt idx="100">
                  <c:v>527.96</c:v>
                </c:pt>
                <c:pt idx="101">
                  <c:v>528.17999999999995</c:v>
                </c:pt>
                <c:pt idx="102">
                  <c:v>528.32000000000005</c:v>
                </c:pt>
                <c:pt idx="103">
                  <c:v>528.39</c:v>
                </c:pt>
                <c:pt idx="104">
                  <c:v>528.38</c:v>
                </c:pt>
                <c:pt idx="105">
                  <c:v>528.35</c:v>
                </c:pt>
                <c:pt idx="106">
                  <c:v>528.37</c:v>
                </c:pt>
                <c:pt idx="107">
                  <c:v>528.45000000000005</c:v>
                </c:pt>
                <c:pt idx="108">
                  <c:v>528.66</c:v>
                </c:pt>
                <c:pt idx="109">
                  <c:v>529.02</c:v>
                </c:pt>
                <c:pt idx="110">
                  <c:v>529.5</c:v>
                </c:pt>
                <c:pt idx="111">
                  <c:v>530.09</c:v>
                </c:pt>
                <c:pt idx="112">
                  <c:v>530.75</c:v>
                </c:pt>
                <c:pt idx="113">
                  <c:v>531.44000000000005</c:v>
                </c:pt>
                <c:pt idx="114">
                  <c:v>532.07000000000005</c:v>
                </c:pt>
                <c:pt idx="115">
                  <c:v>532.66</c:v>
                </c:pt>
                <c:pt idx="116">
                  <c:v>533.17999999999995</c:v>
                </c:pt>
                <c:pt idx="117">
                  <c:v>533.62</c:v>
                </c:pt>
                <c:pt idx="118">
                  <c:v>534.02</c:v>
                </c:pt>
                <c:pt idx="119">
                  <c:v>534.44000000000005</c:v>
                </c:pt>
                <c:pt idx="120">
                  <c:v>534.92999999999995</c:v>
                </c:pt>
                <c:pt idx="121">
                  <c:v>535.54</c:v>
                </c:pt>
                <c:pt idx="122">
                  <c:v>536.39</c:v>
                </c:pt>
                <c:pt idx="123">
                  <c:v>537.5</c:v>
                </c:pt>
                <c:pt idx="124">
                  <c:v>538.78</c:v>
                </c:pt>
                <c:pt idx="125">
                  <c:v>540.16</c:v>
                </c:pt>
                <c:pt idx="126">
                  <c:v>541.58000000000004</c:v>
                </c:pt>
                <c:pt idx="127">
                  <c:v>542.9</c:v>
                </c:pt>
                <c:pt idx="128">
                  <c:v>544.09</c:v>
                </c:pt>
                <c:pt idx="129">
                  <c:v>545.14</c:v>
                </c:pt>
                <c:pt idx="130">
                  <c:v>546.05999999999995</c:v>
                </c:pt>
                <c:pt idx="131">
                  <c:v>546.91999999999996</c:v>
                </c:pt>
                <c:pt idx="132">
                  <c:v>547.76</c:v>
                </c:pt>
                <c:pt idx="133">
                  <c:v>548.58000000000004</c:v>
                </c:pt>
                <c:pt idx="134">
                  <c:v>549.45000000000005</c:v>
                </c:pt>
                <c:pt idx="135">
                  <c:v>550.37</c:v>
                </c:pt>
                <c:pt idx="136">
                  <c:v>551.4</c:v>
                </c:pt>
                <c:pt idx="137">
                  <c:v>552.59</c:v>
                </c:pt>
                <c:pt idx="138">
                  <c:v>553.87</c:v>
                </c:pt>
                <c:pt idx="139">
                  <c:v>555.24</c:v>
                </c:pt>
                <c:pt idx="140">
                  <c:v>556.65</c:v>
                </c:pt>
                <c:pt idx="141">
                  <c:v>558.04999999999995</c:v>
                </c:pt>
                <c:pt idx="142">
                  <c:v>559.39</c:v>
                </c:pt>
                <c:pt idx="143">
                  <c:v>560.64</c:v>
                </c:pt>
                <c:pt idx="144">
                  <c:v>561.80999999999995</c:v>
                </c:pt>
                <c:pt idx="145">
                  <c:v>562.94000000000005</c:v>
                </c:pt>
                <c:pt idx="146">
                  <c:v>563.97</c:v>
                </c:pt>
                <c:pt idx="147">
                  <c:v>564.84</c:v>
                </c:pt>
                <c:pt idx="148">
                  <c:v>565.55999999999995</c:v>
                </c:pt>
                <c:pt idx="149">
                  <c:v>566.15</c:v>
                </c:pt>
                <c:pt idx="150">
                  <c:v>566.65</c:v>
                </c:pt>
                <c:pt idx="151">
                  <c:v>567.13</c:v>
                </c:pt>
                <c:pt idx="152">
                  <c:v>567.66</c:v>
                </c:pt>
                <c:pt idx="153">
                  <c:v>568.24</c:v>
                </c:pt>
                <c:pt idx="154">
                  <c:v>568.87</c:v>
                </c:pt>
                <c:pt idx="155">
                  <c:v>569.52</c:v>
                </c:pt>
                <c:pt idx="156">
                  <c:v>570.14</c:v>
                </c:pt>
                <c:pt idx="157">
                  <c:v>570.77</c:v>
                </c:pt>
                <c:pt idx="158">
                  <c:v>571.44000000000005</c:v>
                </c:pt>
                <c:pt idx="159">
                  <c:v>572.16</c:v>
                </c:pt>
                <c:pt idx="160">
                  <c:v>572.95000000000005</c:v>
                </c:pt>
                <c:pt idx="161">
                  <c:v>573.78</c:v>
                </c:pt>
                <c:pt idx="162">
                  <c:v>574.54</c:v>
                </c:pt>
                <c:pt idx="163">
                  <c:v>575.21</c:v>
                </c:pt>
                <c:pt idx="164">
                  <c:v>575.77</c:v>
                </c:pt>
                <c:pt idx="165">
                  <c:v>576.19000000000005</c:v>
                </c:pt>
                <c:pt idx="166">
                  <c:v>576.42999999999995</c:v>
                </c:pt>
                <c:pt idx="167">
                  <c:v>576.48</c:v>
                </c:pt>
                <c:pt idx="168">
                  <c:v>576.30999999999995</c:v>
                </c:pt>
                <c:pt idx="169">
                  <c:v>575.89</c:v>
                </c:pt>
                <c:pt idx="170">
                  <c:v>575.24</c:v>
                </c:pt>
                <c:pt idx="171">
                  <c:v>574.47</c:v>
                </c:pt>
                <c:pt idx="172">
                  <c:v>573.65</c:v>
                </c:pt>
                <c:pt idx="173">
                  <c:v>572.84</c:v>
                </c:pt>
                <c:pt idx="174">
                  <c:v>572.24</c:v>
                </c:pt>
                <c:pt idx="175">
                  <c:v>571.82000000000005</c:v>
                </c:pt>
                <c:pt idx="176">
                  <c:v>571.5</c:v>
                </c:pt>
                <c:pt idx="177">
                  <c:v>571.26</c:v>
                </c:pt>
                <c:pt idx="178">
                  <c:v>571.02</c:v>
                </c:pt>
                <c:pt idx="179">
                  <c:v>570.70000000000005</c:v>
                </c:pt>
                <c:pt idx="180">
                  <c:v>570.30999999999995</c:v>
                </c:pt>
                <c:pt idx="181">
                  <c:v>569.82000000000005</c:v>
                </c:pt>
                <c:pt idx="182">
                  <c:v>569.23</c:v>
                </c:pt>
                <c:pt idx="183">
                  <c:v>568.54999999999995</c:v>
                </c:pt>
                <c:pt idx="184">
                  <c:v>567.79999999999995</c:v>
                </c:pt>
                <c:pt idx="185">
                  <c:v>567.01</c:v>
                </c:pt>
                <c:pt idx="186">
                  <c:v>566.16</c:v>
                </c:pt>
                <c:pt idx="187">
                  <c:v>565.32000000000005</c:v>
                </c:pt>
                <c:pt idx="188">
                  <c:v>564.52</c:v>
                </c:pt>
                <c:pt idx="189">
                  <c:v>563.78</c:v>
                </c:pt>
                <c:pt idx="190">
                  <c:v>563.23</c:v>
                </c:pt>
                <c:pt idx="191">
                  <c:v>562.86</c:v>
                </c:pt>
                <c:pt idx="192">
                  <c:v>562.67999999999995</c:v>
                </c:pt>
                <c:pt idx="193">
                  <c:v>562.63</c:v>
                </c:pt>
                <c:pt idx="194">
                  <c:v>562.66999999999996</c:v>
                </c:pt>
                <c:pt idx="195">
                  <c:v>562.65</c:v>
                </c:pt>
                <c:pt idx="196">
                  <c:v>562.48</c:v>
                </c:pt>
                <c:pt idx="197">
                  <c:v>562.16</c:v>
                </c:pt>
                <c:pt idx="198">
                  <c:v>561.69000000000005</c:v>
                </c:pt>
                <c:pt idx="199">
                  <c:v>561.09</c:v>
                </c:pt>
                <c:pt idx="200">
                  <c:v>560.45000000000005</c:v>
                </c:pt>
                <c:pt idx="201">
                  <c:v>559.76</c:v>
                </c:pt>
                <c:pt idx="202">
                  <c:v>559.03</c:v>
                </c:pt>
                <c:pt idx="203">
                  <c:v>558.38</c:v>
                </c:pt>
                <c:pt idx="204">
                  <c:v>557.84</c:v>
                </c:pt>
                <c:pt idx="205">
                  <c:v>557.47</c:v>
                </c:pt>
                <c:pt idx="206">
                  <c:v>557.29999999999995</c:v>
                </c:pt>
                <c:pt idx="207">
                  <c:v>557.30999999999995</c:v>
                </c:pt>
                <c:pt idx="208">
                  <c:v>557.46</c:v>
                </c:pt>
                <c:pt idx="209">
                  <c:v>557.66</c:v>
                </c:pt>
                <c:pt idx="210">
                  <c:v>557.86</c:v>
                </c:pt>
                <c:pt idx="211">
                  <c:v>558.01</c:v>
                </c:pt>
                <c:pt idx="212">
                  <c:v>558.14</c:v>
                </c:pt>
                <c:pt idx="213">
                  <c:v>558.30999999999995</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Data_K!$I$6:$I$219</c:f>
              <c:numCache>
                <c:formatCode>#.##0\.0</c:formatCode>
                <c:ptCount val="214"/>
                <c:pt idx="0">
                  <c:v>0</c:v>
                </c:pt>
                <c:pt idx="1">
                  <c:v>0</c:v>
                </c:pt>
                <c:pt idx="2">
                  <c:v>0</c:v>
                </c:pt>
                <c:pt idx="3">
                  <c:v>20.399999999999999</c:v>
                </c:pt>
                <c:pt idx="4">
                  <c:v>19.3</c:v>
                </c:pt>
                <c:pt idx="5">
                  <c:v>19.899999999999999</c:v>
                </c:pt>
                <c:pt idx="6">
                  <c:v>21.6</c:v>
                </c:pt>
                <c:pt idx="7">
                  <c:v>20.399999999999999</c:v>
                </c:pt>
                <c:pt idx="8">
                  <c:v>18.3</c:v>
                </c:pt>
                <c:pt idx="9">
                  <c:v>20.6</c:v>
                </c:pt>
                <c:pt idx="10">
                  <c:v>22.8</c:v>
                </c:pt>
                <c:pt idx="11">
                  <c:v>16.600000000000001</c:v>
                </c:pt>
                <c:pt idx="12">
                  <c:v>22.3</c:v>
                </c:pt>
                <c:pt idx="13">
                  <c:v>23.8</c:v>
                </c:pt>
                <c:pt idx="14">
                  <c:v>18.399999999999999</c:v>
                </c:pt>
                <c:pt idx="15">
                  <c:v>17.5</c:v>
                </c:pt>
                <c:pt idx="16">
                  <c:v>24.7</c:v>
                </c:pt>
                <c:pt idx="17">
                  <c:v>19.3</c:v>
                </c:pt>
                <c:pt idx="18">
                  <c:v>16.8</c:v>
                </c:pt>
                <c:pt idx="19">
                  <c:v>21.5</c:v>
                </c:pt>
                <c:pt idx="20">
                  <c:v>18</c:v>
                </c:pt>
                <c:pt idx="21">
                  <c:v>17.2</c:v>
                </c:pt>
                <c:pt idx="22">
                  <c:v>17.100000000000001</c:v>
                </c:pt>
                <c:pt idx="23">
                  <c:v>14.5</c:v>
                </c:pt>
                <c:pt idx="24">
                  <c:v>16.399999999999999</c:v>
                </c:pt>
                <c:pt idx="25">
                  <c:v>12.9</c:v>
                </c:pt>
                <c:pt idx="26">
                  <c:v>15.1</c:v>
                </c:pt>
                <c:pt idx="27">
                  <c:v>17.8</c:v>
                </c:pt>
                <c:pt idx="28">
                  <c:v>11.9</c:v>
                </c:pt>
                <c:pt idx="29">
                  <c:v>16.7</c:v>
                </c:pt>
                <c:pt idx="30">
                  <c:v>18.600000000000001</c:v>
                </c:pt>
                <c:pt idx="31">
                  <c:v>13.5</c:v>
                </c:pt>
                <c:pt idx="32">
                  <c:v>17.7</c:v>
                </c:pt>
                <c:pt idx="33">
                  <c:v>15.6</c:v>
                </c:pt>
                <c:pt idx="34">
                  <c:v>16.3</c:v>
                </c:pt>
                <c:pt idx="35">
                  <c:v>19.3</c:v>
                </c:pt>
                <c:pt idx="36">
                  <c:v>18.7</c:v>
                </c:pt>
                <c:pt idx="37">
                  <c:v>15.6</c:v>
                </c:pt>
                <c:pt idx="38">
                  <c:v>15.7</c:v>
                </c:pt>
                <c:pt idx="39">
                  <c:v>16</c:v>
                </c:pt>
                <c:pt idx="40">
                  <c:v>17.3</c:v>
                </c:pt>
                <c:pt idx="41">
                  <c:v>16.2</c:v>
                </c:pt>
                <c:pt idx="42">
                  <c:v>15.5</c:v>
                </c:pt>
                <c:pt idx="43">
                  <c:v>20.9</c:v>
                </c:pt>
                <c:pt idx="44">
                  <c:v>19.5</c:v>
                </c:pt>
                <c:pt idx="45">
                  <c:v>19.8</c:v>
                </c:pt>
                <c:pt idx="46">
                  <c:v>21.3</c:v>
                </c:pt>
                <c:pt idx="47">
                  <c:v>23.6</c:v>
                </c:pt>
                <c:pt idx="48">
                  <c:v>18.399999999999999</c:v>
                </c:pt>
                <c:pt idx="49">
                  <c:v>25.4</c:v>
                </c:pt>
                <c:pt idx="50">
                  <c:v>26.7</c:v>
                </c:pt>
                <c:pt idx="51">
                  <c:v>22.6</c:v>
                </c:pt>
                <c:pt idx="52">
                  <c:v>22.3</c:v>
                </c:pt>
                <c:pt idx="53">
                  <c:v>24.2</c:v>
                </c:pt>
                <c:pt idx="54">
                  <c:v>26.1</c:v>
                </c:pt>
                <c:pt idx="55">
                  <c:v>23.5</c:v>
                </c:pt>
                <c:pt idx="56">
                  <c:v>26.9</c:v>
                </c:pt>
                <c:pt idx="57">
                  <c:v>29.1</c:v>
                </c:pt>
                <c:pt idx="58">
                  <c:v>27.5</c:v>
                </c:pt>
                <c:pt idx="59">
                  <c:v>26.9</c:v>
                </c:pt>
                <c:pt idx="60">
                  <c:v>28.6</c:v>
                </c:pt>
                <c:pt idx="61">
                  <c:v>29.2</c:v>
                </c:pt>
                <c:pt idx="62">
                  <c:v>31</c:v>
                </c:pt>
                <c:pt idx="63">
                  <c:v>31.4</c:v>
                </c:pt>
                <c:pt idx="64">
                  <c:v>30.5</c:v>
                </c:pt>
                <c:pt idx="65">
                  <c:v>29.6</c:v>
                </c:pt>
                <c:pt idx="66">
                  <c:v>27.8</c:v>
                </c:pt>
                <c:pt idx="67">
                  <c:v>26.2</c:v>
                </c:pt>
                <c:pt idx="68">
                  <c:v>26.2</c:v>
                </c:pt>
                <c:pt idx="69">
                  <c:v>25.1</c:v>
                </c:pt>
                <c:pt idx="70">
                  <c:v>24.5</c:v>
                </c:pt>
                <c:pt idx="71">
                  <c:v>28.2</c:v>
                </c:pt>
                <c:pt idx="72">
                  <c:v>25.3</c:v>
                </c:pt>
                <c:pt idx="73">
                  <c:v>24.3</c:v>
                </c:pt>
                <c:pt idx="74">
                  <c:v>25.1</c:v>
                </c:pt>
                <c:pt idx="75">
                  <c:v>25</c:v>
                </c:pt>
                <c:pt idx="76">
                  <c:v>22.9</c:v>
                </c:pt>
                <c:pt idx="77">
                  <c:v>27</c:v>
                </c:pt>
                <c:pt idx="78">
                  <c:v>25.9</c:v>
                </c:pt>
                <c:pt idx="79">
                  <c:v>21.8</c:v>
                </c:pt>
                <c:pt idx="80">
                  <c:v>26.9</c:v>
                </c:pt>
                <c:pt idx="81">
                  <c:v>26.3</c:v>
                </c:pt>
                <c:pt idx="82">
                  <c:v>24.9</c:v>
                </c:pt>
                <c:pt idx="83">
                  <c:v>24.8</c:v>
                </c:pt>
                <c:pt idx="84">
                  <c:v>26.8</c:v>
                </c:pt>
                <c:pt idx="85">
                  <c:v>25.8</c:v>
                </c:pt>
                <c:pt idx="86">
                  <c:v>22.7</c:v>
                </c:pt>
                <c:pt idx="87">
                  <c:v>25</c:v>
                </c:pt>
                <c:pt idx="88">
                  <c:v>26.9</c:v>
                </c:pt>
                <c:pt idx="89">
                  <c:v>25.3</c:v>
                </c:pt>
                <c:pt idx="90">
                  <c:v>27.9</c:v>
                </c:pt>
                <c:pt idx="91">
                  <c:v>25.7</c:v>
                </c:pt>
                <c:pt idx="92">
                  <c:v>25.7</c:v>
                </c:pt>
                <c:pt idx="93">
                  <c:v>27.1</c:v>
                </c:pt>
                <c:pt idx="94">
                  <c:v>26.7</c:v>
                </c:pt>
                <c:pt idx="95">
                  <c:v>25.1</c:v>
                </c:pt>
                <c:pt idx="96">
                  <c:v>28.5</c:v>
                </c:pt>
                <c:pt idx="97">
                  <c:v>25.5</c:v>
                </c:pt>
                <c:pt idx="98">
                  <c:v>26.5</c:v>
                </c:pt>
                <c:pt idx="99">
                  <c:v>29.6</c:v>
                </c:pt>
                <c:pt idx="100">
                  <c:v>26.6</c:v>
                </c:pt>
                <c:pt idx="101">
                  <c:v>22.9</c:v>
                </c:pt>
                <c:pt idx="102">
                  <c:v>29.2</c:v>
                </c:pt>
                <c:pt idx="103">
                  <c:v>29.1</c:v>
                </c:pt>
                <c:pt idx="104">
                  <c:v>29.1</c:v>
                </c:pt>
                <c:pt idx="105">
                  <c:v>29.5</c:v>
                </c:pt>
                <c:pt idx="106">
                  <c:v>28.3</c:v>
                </c:pt>
                <c:pt idx="107">
                  <c:v>26.4</c:v>
                </c:pt>
                <c:pt idx="108">
                  <c:v>28.3</c:v>
                </c:pt>
                <c:pt idx="109">
                  <c:v>26.4</c:v>
                </c:pt>
                <c:pt idx="110">
                  <c:v>25</c:v>
                </c:pt>
                <c:pt idx="111">
                  <c:v>28.6</c:v>
                </c:pt>
                <c:pt idx="112">
                  <c:v>25.2</c:v>
                </c:pt>
                <c:pt idx="113">
                  <c:v>29.6</c:v>
                </c:pt>
                <c:pt idx="114">
                  <c:v>23.2</c:v>
                </c:pt>
                <c:pt idx="115">
                  <c:v>29.6</c:v>
                </c:pt>
                <c:pt idx="116">
                  <c:v>25.3</c:v>
                </c:pt>
                <c:pt idx="117">
                  <c:v>23.2</c:v>
                </c:pt>
                <c:pt idx="118">
                  <c:v>27.4</c:v>
                </c:pt>
                <c:pt idx="119">
                  <c:v>27.4</c:v>
                </c:pt>
                <c:pt idx="120">
                  <c:v>25.7</c:v>
                </c:pt>
                <c:pt idx="121">
                  <c:v>27.5</c:v>
                </c:pt>
                <c:pt idx="122">
                  <c:v>28</c:v>
                </c:pt>
                <c:pt idx="123">
                  <c:v>23.6</c:v>
                </c:pt>
                <c:pt idx="124">
                  <c:v>28.4</c:v>
                </c:pt>
                <c:pt idx="125">
                  <c:v>23</c:v>
                </c:pt>
                <c:pt idx="126">
                  <c:v>25.2</c:v>
                </c:pt>
                <c:pt idx="127">
                  <c:v>25.1</c:v>
                </c:pt>
                <c:pt idx="128">
                  <c:v>23.7</c:v>
                </c:pt>
                <c:pt idx="129">
                  <c:v>26.3</c:v>
                </c:pt>
                <c:pt idx="130">
                  <c:v>26.3</c:v>
                </c:pt>
                <c:pt idx="131">
                  <c:v>24.5</c:v>
                </c:pt>
                <c:pt idx="132">
                  <c:v>22.5</c:v>
                </c:pt>
                <c:pt idx="133">
                  <c:v>28.4</c:v>
                </c:pt>
                <c:pt idx="134">
                  <c:v>27.8</c:v>
                </c:pt>
                <c:pt idx="135">
                  <c:v>19.7</c:v>
                </c:pt>
                <c:pt idx="136">
                  <c:v>25.2</c:v>
                </c:pt>
                <c:pt idx="137">
                  <c:v>27.5</c:v>
                </c:pt>
                <c:pt idx="138">
                  <c:v>22.2</c:v>
                </c:pt>
                <c:pt idx="139">
                  <c:v>23.5</c:v>
                </c:pt>
                <c:pt idx="140">
                  <c:v>22.8</c:v>
                </c:pt>
                <c:pt idx="141">
                  <c:v>23.9</c:v>
                </c:pt>
                <c:pt idx="142">
                  <c:v>23.3</c:v>
                </c:pt>
                <c:pt idx="143">
                  <c:v>23.8</c:v>
                </c:pt>
                <c:pt idx="144">
                  <c:v>23.3</c:v>
                </c:pt>
                <c:pt idx="145">
                  <c:v>19.8</c:v>
                </c:pt>
                <c:pt idx="146">
                  <c:v>21.8</c:v>
                </c:pt>
                <c:pt idx="147">
                  <c:v>26.1</c:v>
                </c:pt>
                <c:pt idx="148">
                  <c:v>22</c:v>
                </c:pt>
                <c:pt idx="149">
                  <c:v>22.9</c:v>
                </c:pt>
                <c:pt idx="150">
                  <c:v>25.7</c:v>
                </c:pt>
                <c:pt idx="151">
                  <c:v>18.100000000000001</c:v>
                </c:pt>
                <c:pt idx="152">
                  <c:v>26.3</c:v>
                </c:pt>
                <c:pt idx="153">
                  <c:v>25.7</c:v>
                </c:pt>
                <c:pt idx="154">
                  <c:v>18.100000000000001</c:v>
                </c:pt>
                <c:pt idx="155">
                  <c:v>23.9</c:v>
                </c:pt>
                <c:pt idx="156">
                  <c:v>27.7</c:v>
                </c:pt>
                <c:pt idx="157">
                  <c:v>19.399999999999999</c:v>
                </c:pt>
                <c:pt idx="158">
                  <c:v>24.6</c:v>
                </c:pt>
                <c:pt idx="159">
                  <c:v>28.6</c:v>
                </c:pt>
                <c:pt idx="160">
                  <c:v>16.8</c:v>
                </c:pt>
                <c:pt idx="161">
                  <c:v>22.9</c:v>
                </c:pt>
                <c:pt idx="162">
                  <c:v>27.2</c:v>
                </c:pt>
                <c:pt idx="163">
                  <c:v>18</c:v>
                </c:pt>
                <c:pt idx="164">
                  <c:v>24.5</c:v>
                </c:pt>
                <c:pt idx="165">
                  <c:v>21.5</c:v>
                </c:pt>
                <c:pt idx="166">
                  <c:v>19</c:v>
                </c:pt>
                <c:pt idx="167">
                  <c:v>27.8</c:v>
                </c:pt>
                <c:pt idx="168">
                  <c:v>24.9</c:v>
                </c:pt>
                <c:pt idx="169">
                  <c:v>19.7</c:v>
                </c:pt>
                <c:pt idx="170">
                  <c:v>26.7</c:v>
                </c:pt>
                <c:pt idx="171">
                  <c:v>26</c:v>
                </c:pt>
                <c:pt idx="172">
                  <c:v>30.6</c:v>
                </c:pt>
                <c:pt idx="173">
                  <c:v>25.1</c:v>
                </c:pt>
                <c:pt idx="174">
                  <c:v>30.8</c:v>
                </c:pt>
                <c:pt idx="175">
                  <c:v>35.799999999999997</c:v>
                </c:pt>
                <c:pt idx="176">
                  <c:v>24.7</c:v>
                </c:pt>
                <c:pt idx="177">
                  <c:v>31.8</c:v>
                </c:pt>
                <c:pt idx="178">
                  <c:v>40.6</c:v>
                </c:pt>
                <c:pt idx="179">
                  <c:v>25.6</c:v>
                </c:pt>
                <c:pt idx="180">
                  <c:v>31.9</c:v>
                </c:pt>
                <c:pt idx="181">
                  <c:v>39.299999999999997</c:v>
                </c:pt>
                <c:pt idx="182">
                  <c:v>29.2</c:v>
                </c:pt>
                <c:pt idx="183">
                  <c:v>30.9</c:v>
                </c:pt>
                <c:pt idx="184">
                  <c:v>38.799999999999997</c:v>
                </c:pt>
                <c:pt idx="185">
                  <c:v>38.5</c:v>
                </c:pt>
                <c:pt idx="186">
                  <c:v>25.1</c:v>
                </c:pt>
                <c:pt idx="187">
                  <c:v>45.3</c:v>
                </c:pt>
                <c:pt idx="188">
                  <c:v>36.6</c:v>
                </c:pt>
                <c:pt idx="189">
                  <c:v>30.1</c:v>
                </c:pt>
                <c:pt idx="190">
                  <c:v>38.1</c:v>
                </c:pt>
                <c:pt idx="191">
                  <c:v>34.5</c:v>
                </c:pt>
                <c:pt idx="192">
                  <c:v>28.6</c:v>
                </c:pt>
                <c:pt idx="193">
                  <c:v>45.8</c:v>
                </c:pt>
                <c:pt idx="194">
                  <c:v>38.4</c:v>
                </c:pt>
                <c:pt idx="195">
                  <c:v>33.200000000000003</c:v>
                </c:pt>
                <c:pt idx="196">
                  <c:v>34.6</c:v>
                </c:pt>
                <c:pt idx="197">
                  <c:v>28.8</c:v>
                </c:pt>
                <c:pt idx="198">
                  <c:v>29.9</c:v>
                </c:pt>
                <c:pt idx="199">
                  <c:v>24.8</c:v>
                </c:pt>
                <c:pt idx="200">
                  <c:v>39.5</c:v>
                </c:pt>
                <c:pt idx="201">
                  <c:v>33</c:v>
                </c:pt>
                <c:pt idx="202">
                  <c:v>27.9</c:v>
                </c:pt>
                <c:pt idx="203">
                  <c:v>38.5</c:v>
                </c:pt>
                <c:pt idx="204">
                  <c:v>31.7</c:v>
                </c:pt>
                <c:pt idx="205">
                  <c:v>25.7</c:v>
                </c:pt>
                <c:pt idx="206">
                  <c:v>26.2</c:v>
                </c:pt>
                <c:pt idx="207">
                  <c:v>26.8</c:v>
                </c:pt>
                <c:pt idx="208">
                  <c:v>28.7</c:v>
                </c:pt>
                <c:pt idx="209">
                  <c:v>33.4</c:v>
                </c:pt>
                <c:pt idx="210">
                  <c:v>37.1</c:v>
                </c:pt>
                <c:pt idx="211">
                  <c:v>30.3</c:v>
                </c:pt>
                <c:pt idx="212">
                  <c:v>22.1</c:v>
                </c:pt>
                <c:pt idx="213">
                  <c:v>29.3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Data_K!$L$6:$L$219</c:f>
              <c:numCache>
                <c:formatCode>#,##0.00</c:formatCode>
                <c:ptCount val="214"/>
                <c:pt idx="3">
                  <c:v>20.25</c:v>
                </c:pt>
                <c:pt idx="4">
                  <c:v>20.41</c:v>
                </c:pt>
                <c:pt idx="5">
                  <c:v>20.28</c:v>
                </c:pt>
                <c:pt idx="6">
                  <c:v>20.34</c:v>
                </c:pt>
                <c:pt idx="7">
                  <c:v>20.36</c:v>
                </c:pt>
                <c:pt idx="8">
                  <c:v>20.41</c:v>
                </c:pt>
                <c:pt idx="9">
                  <c:v>20.45</c:v>
                </c:pt>
                <c:pt idx="10">
                  <c:v>20.5</c:v>
                </c:pt>
                <c:pt idx="11">
                  <c:v>20.56</c:v>
                </c:pt>
                <c:pt idx="12">
                  <c:v>20.61</c:v>
                </c:pt>
                <c:pt idx="13">
                  <c:v>20.63</c:v>
                </c:pt>
                <c:pt idx="14">
                  <c:v>20.58</c:v>
                </c:pt>
                <c:pt idx="15">
                  <c:v>20.45</c:v>
                </c:pt>
                <c:pt idx="16">
                  <c:v>20.190000000000001</c:v>
                </c:pt>
                <c:pt idx="17">
                  <c:v>19.809999999999999</c:v>
                </c:pt>
                <c:pt idx="18">
                  <c:v>19.309999999999999</c:v>
                </c:pt>
                <c:pt idx="19">
                  <c:v>18.68</c:v>
                </c:pt>
                <c:pt idx="20">
                  <c:v>18</c:v>
                </c:pt>
                <c:pt idx="21">
                  <c:v>17.309999999999999</c:v>
                </c:pt>
                <c:pt idx="22">
                  <c:v>16.649999999999999</c:v>
                </c:pt>
                <c:pt idx="23">
                  <c:v>16.09</c:v>
                </c:pt>
                <c:pt idx="24">
                  <c:v>15.64</c:v>
                </c:pt>
                <c:pt idx="25">
                  <c:v>15.31</c:v>
                </c:pt>
                <c:pt idx="26">
                  <c:v>15.14</c:v>
                </c:pt>
                <c:pt idx="27">
                  <c:v>15.15</c:v>
                </c:pt>
                <c:pt idx="28">
                  <c:v>15.31</c:v>
                </c:pt>
                <c:pt idx="29">
                  <c:v>15.57</c:v>
                </c:pt>
                <c:pt idx="30">
                  <c:v>15.88</c:v>
                </c:pt>
                <c:pt idx="31">
                  <c:v>16.21</c:v>
                </c:pt>
                <c:pt idx="32">
                  <c:v>16.48</c:v>
                </c:pt>
                <c:pt idx="33">
                  <c:v>16.670000000000002</c:v>
                </c:pt>
                <c:pt idx="34">
                  <c:v>16.77</c:v>
                </c:pt>
                <c:pt idx="35">
                  <c:v>16.79</c:v>
                </c:pt>
                <c:pt idx="36">
                  <c:v>16.77</c:v>
                </c:pt>
                <c:pt idx="37">
                  <c:v>16.760000000000002</c:v>
                </c:pt>
                <c:pt idx="38">
                  <c:v>16.809999999999999</c:v>
                </c:pt>
                <c:pt idx="39">
                  <c:v>16.920000000000002</c:v>
                </c:pt>
                <c:pt idx="40">
                  <c:v>17.13</c:v>
                </c:pt>
                <c:pt idx="41">
                  <c:v>17.489999999999998</c:v>
                </c:pt>
                <c:pt idx="42">
                  <c:v>17.989999999999998</c:v>
                </c:pt>
                <c:pt idx="43">
                  <c:v>18.63</c:v>
                </c:pt>
                <c:pt idx="44">
                  <c:v>19.39</c:v>
                </c:pt>
                <c:pt idx="45">
                  <c:v>20.2</c:v>
                </c:pt>
                <c:pt idx="46">
                  <c:v>21.02</c:v>
                </c:pt>
                <c:pt idx="47">
                  <c:v>21.81</c:v>
                </c:pt>
                <c:pt idx="48">
                  <c:v>22.54</c:v>
                </c:pt>
                <c:pt idx="49">
                  <c:v>23.24</c:v>
                </c:pt>
                <c:pt idx="50">
                  <c:v>23.89</c:v>
                </c:pt>
                <c:pt idx="51">
                  <c:v>24.5</c:v>
                </c:pt>
                <c:pt idx="52">
                  <c:v>25.06</c:v>
                </c:pt>
                <c:pt idx="53">
                  <c:v>25.58</c:v>
                </c:pt>
                <c:pt idx="54">
                  <c:v>26.09</c:v>
                </c:pt>
                <c:pt idx="55">
                  <c:v>26.6</c:v>
                </c:pt>
                <c:pt idx="56">
                  <c:v>27.13</c:v>
                </c:pt>
                <c:pt idx="57">
                  <c:v>27.69</c:v>
                </c:pt>
                <c:pt idx="58">
                  <c:v>28.27</c:v>
                </c:pt>
                <c:pt idx="59">
                  <c:v>28.81</c:v>
                </c:pt>
                <c:pt idx="60">
                  <c:v>29.25</c:v>
                </c:pt>
                <c:pt idx="61">
                  <c:v>29.55</c:v>
                </c:pt>
                <c:pt idx="62">
                  <c:v>29.64</c:v>
                </c:pt>
                <c:pt idx="63">
                  <c:v>29.54</c:v>
                </c:pt>
                <c:pt idx="64">
                  <c:v>29.26</c:v>
                </c:pt>
                <c:pt idx="65">
                  <c:v>28.82</c:v>
                </c:pt>
                <c:pt idx="66">
                  <c:v>28.27</c:v>
                </c:pt>
                <c:pt idx="67">
                  <c:v>27.62</c:v>
                </c:pt>
                <c:pt idx="68">
                  <c:v>26.96</c:v>
                </c:pt>
                <c:pt idx="69">
                  <c:v>26.34</c:v>
                </c:pt>
                <c:pt idx="70">
                  <c:v>25.81</c:v>
                </c:pt>
                <c:pt idx="71">
                  <c:v>25.4</c:v>
                </c:pt>
                <c:pt idx="72">
                  <c:v>25.14</c:v>
                </c:pt>
                <c:pt idx="73">
                  <c:v>24.99</c:v>
                </c:pt>
                <c:pt idx="74">
                  <c:v>24.91</c:v>
                </c:pt>
                <c:pt idx="75">
                  <c:v>24.9</c:v>
                </c:pt>
                <c:pt idx="76">
                  <c:v>24.93</c:v>
                </c:pt>
                <c:pt idx="77">
                  <c:v>24.96</c:v>
                </c:pt>
                <c:pt idx="78">
                  <c:v>25</c:v>
                </c:pt>
                <c:pt idx="79">
                  <c:v>25.03</c:v>
                </c:pt>
                <c:pt idx="80">
                  <c:v>25.06</c:v>
                </c:pt>
                <c:pt idx="81">
                  <c:v>25.09</c:v>
                </c:pt>
                <c:pt idx="82">
                  <c:v>25.12</c:v>
                </c:pt>
                <c:pt idx="83">
                  <c:v>25.14</c:v>
                </c:pt>
                <c:pt idx="84">
                  <c:v>25.17</c:v>
                </c:pt>
                <c:pt idx="85">
                  <c:v>25.23</c:v>
                </c:pt>
                <c:pt idx="86">
                  <c:v>25.33</c:v>
                </c:pt>
                <c:pt idx="87">
                  <c:v>25.47</c:v>
                </c:pt>
                <c:pt idx="88">
                  <c:v>25.63</c:v>
                </c:pt>
                <c:pt idx="89">
                  <c:v>25.81</c:v>
                </c:pt>
                <c:pt idx="90">
                  <c:v>26</c:v>
                </c:pt>
                <c:pt idx="91">
                  <c:v>26.2</c:v>
                </c:pt>
                <c:pt idx="92">
                  <c:v>26.38</c:v>
                </c:pt>
                <c:pt idx="93">
                  <c:v>26.5</c:v>
                </c:pt>
                <c:pt idx="94">
                  <c:v>26.56</c:v>
                </c:pt>
                <c:pt idx="95">
                  <c:v>26.59</c:v>
                </c:pt>
                <c:pt idx="96">
                  <c:v>26.63</c:v>
                </c:pt>
                <c:pt idx="97">
                  <c:v>26.71</c:v>
                </c:pt>
                <c:pt idx="98">
                  <c:v>26.85</c:v>
                </c:pt>
                <c:pt idx="99">
                  <c:v>27.07</c:v>
                </c:pt>
                <c:pt idx="100">
                  <c:v>27.33</c:v>
                </c:pt>
                <c:pt idx="101">
                  <c:v>27.58</c:v>
                </c:pt>
                <c:pt idx="102">
                  <c:v>27.8</c:v>
                </c:pt>
                <c:pt idx="103">
                  <c:v>27.96</c:v>
                </c:pt>
                <c:pt idx="104">
                  <c:v>28.04</c:v>
                </c:pt>
                <c:pt idx="105">
                  <c:v>28.04</c:v>
                </c:pt>
                <c:pt idx="106">
                  <c:v>27.96</c:v>
                </c:pt>
                <c:pt idx="107">
                  <c:v>27.81</c:v>
                </c:pt>
                <c:pt idx="108">
                  <c:v>27.6</c:v>
                </c:pt>
                <c:pt idx="109">
                  <c:v>27.34</c:v>
                </c:pt>
                <c:pt idx="110">
                  <c:v>27.07</c:v>
                </c:pt>
                <c:pt idx="111">
                  <c:v>26.8</c:v>
                </c:pt>
                <c:pt idx="112">
                  <c:v>26.58</c:v>
                </c:pt>
                <c:pt idx="113">
                  <c:v>26.43</c:v>
                </c:pt>
                <c:pt idx="114">
                  <c:v>26.37</c:v>
                </c:pt>
                <c:pt idx="115">
                  <c:v>26.36</c:v>
                </c:pt>
                <c:pt idx="116">
                  <c:v>26.38</c:v>
                </c:pt>
                <c:pt idx="117">
                  <c:v>26.41</c:v>
                </c:pt>
                <c:pt idx="118">
                  <c:v>26.43</c:v>
                </c:pt>
                <c:pt idx="119">
                  <c:v>26.41</c:v>
                </c:pt>
                <c:pt idx="120">
                  <c:v>26.35</c:v>
                </c:pt>
                <c:pt idx="121">
                  <c:v>26.27</c:v>
                </c:pt>
                <c:pt idx="122">
                  <c:v>26.13</c:v>
                </c:pt>
                <c:pt idx="123">
                  <c:v>25.95</c:v>
                </c:pt>
                <c:pt idx="124">
                  <c:v>25.73</c:v>
                </c:pt>
                <c:pt idx="125">
                  <c:v>25.53</c:v>
                </c:pt>
                <c:pt idx="126">
                  <c:v>25.34</c:v>
                </c:pt>
                <c:pt idx="127">
                  <c:v>25.2</c:v>
                </c:pt>
                <c:pt idx="128">
                  <c:v>25.11</c:v>
                </c:pt>
                <c:pt idx="129">
                  <c:v>25.1</c:v>
                </c:pt>
                <c:pt idx="130">
                  <c:v>25.13</c:v>
                </c:pt>
                <c:pt idx="131">
                  <c:v>25.16</c:v>
                </c:pt>
                <c:pt idx="132">
                  <c:v>25.16</c:v>
                </c:pt>
                <c:pt idx="133">
                  <c:v>25.1</c:v>
                </c:pt>
                <c:pt idx="134">
                  <c:v>24.98</c:v>
                </c:pt>
                <c:pt idx="135">
                  <c:v>24.81</c:v>
                </c:pt>
                <c:pt idx="136">
                  <c:v>24.59</c:v>
                </c:pt>
                <c:pt idx="137">
                  <c:v>24.33</c:v>
                </c:pt>
                <c:pt idx="138">
                  <c:v>24.05</c:v>
                </c:pt>
                <c:pt idx="139">
                  <c:v>23.75</c:v>
                </c:pt>
                <c:pt idx="140">
                  <c:v>23.49</c:v>
                </c:pt>
                <c:pt idx="141">
                  <c:v>23.26</c:v>
                </c:pt>
                <c:pt idx="142">
                  <c:v>23.06</c:v>
                </c:pt>
                <c:pt idx="143">
                  <c:v>22.92</c:v>
                </c:pt>
                <c:pt idx="144">
                  <c:v>22.86</c:v>
                </c:pt>
                <c:pt idx="145">
                  <c:v>22.83</c:v>
                </c:pt>
                <c:pt idx="146">
                  <c:v>22.82</c:v>
                </c:pt>
                <c:pt idx="147">
                  <c:v>22.86</c:v>
                </c:pt>
                <c:pt idx="148">
                  <c:v>22.91</c:v>
                </c:pt>
                <c:pt idx="149">
                  <c:v>22.98</c:v>
                </c:pt>
                <c:pt idx="150">
                  <c:v>23.07</c:v>
                </c:pt>
                <c:pt idx="151">
                  <c:v>23.16</c:v>
                </c:pt>
                <c:pt idx="152">
                  <c:v>23.27</c:v>
                </c:pt>
                <c:pt idx="153">
                  <c:v>23.36</c:v>
                </c:pt>
                <c:pt idx="154">
                  <c:v>23.43</c:v>
                </c:pt>
                <c:pt idx="155">
                  <c:v>23.47</c:v>
                </c:pt>
                <c:pt idx="156">
                  <c:v>23.47</c:v>
                </c:pt>
                <c:pt idx="157">
                  <c:v>23.4</c:v>
                </c:pt>
                <c:pt idx="158">
                  <c:v>23.3</c:v>
                </c:pt>
                <c:pt idx="159">
                  <c:v>23.14</c:v>
                </c:pt>
                <c:pt idx="160">
                  <c:v>22.94</c:v>
                </c:pt>
                <c:pt idx="161">
                  <c:v>22.71</c:v>
                </c:pt>
                <c:pt idx="162">
                  <c:v>22.51</c:v>
                </c:pt>
                <c:pt idx="163">
                  <c:v>22.37</c:v>
                </c:pt>
                <c:pt idx="164">
                  <c:v>22.33</c:v>
                </c:pt>
                <c:pt idx="165">
                  <c:v>22.42</c:v>
                </c:pt>
                <c:pt idx="166">
                  <c:v>22.71</c:v>
                </c:pt>
                <c:pt idx="167">
                  <c:v>23.18</c:v>
                </c:pt>
                <c:pt idx="168">
                  <c:v>23.82</c:v>
                </c:pt>
                <c:pt idx="169">
                  <c:v>24.63</c:v>
                </c:pt>
                <c:pt idx="170">
                  <c:v>25.56</c:v>
                </c:pt>
                <c:pt idx="171">
                  <c:v>26.56</c:v>
                </c:pt>
                <c:pt idx="172">
                  <c:v>27.6</c:v>
                </c:pt>
                <c:pt idx="173">
                  <c:v>28.64</c:v>
                </c:pt>
                <c:pt idx="174">
                  <c:v>29.57</c:v>
                </c:pt>
                <c:pt idx="175">
                  <c:v>30.41</c:v>
                </c:pt>
                <c:pt idx="176">
                  <c:v>31.14</c:v>
                </c:pt>
                <c:pt idx="177">
                  <c:v>31.72</c:v>
                </c:pt>
                <c:pt idx="178">
                  <c:v>32.21</c:v>
                </c:pt>
                <c:pt idx="179">
                  <c:v>32.64</c:v>
                </c:pt>
                <c:pt idx="180">
                  <c:v>33.03</c:v>
                </c:pt>
                <c:pt idx="181">
                  <c:v>33.46</c:v>
                </c:pt>
                <c:pt idx="182">
                  <c:v>33.880000000000003</c:v>
                </c:pt>
                <c:pt idx="183">
                  <c:v>34.24</c:v>
                </c:pt>
                <c:pt idx="184">
                  <c:v>34.57</c:v>
                </c:pt>
                <c:pt idx="185">
                  <c:v>34.869999999999997</c:v>
                </c:pt>
                <c:pt idx="186">
                  <c:v>35.19</c:v>
                </c:pt>
                <c:pt idx="187">
                  <c:v>35.51</c:v>
                </c:pt>
                <c:pt idx="188">
                  <c:v>35.840000000000003</c:v>
                </c:pt>
                <c:pt idx="189">
                  <c:v>36.11</c:v>
                </c:pt>
                <c:pt idx="190">
                  <c:v>36.19</c:v>
                </c:pt>
                <c:pt idx="191">
                  <c:v>36.090000000000003</c:v>
                </c:pt>
                <c:pt idx="192">
                  <c:v>35.81</c:v>
                </c:pt>
                <c:pt idx="193">
                  <c:v>35.340000000000003</c:v>
                </c:pt>
                <c:pt idx="194">
                  <c:v>34.76</c:v>
                </c:pt>
                <c:pt idx="195">
                  <c:v>34.18</c:v>
                </c:pt>
                <c:pt idx="196">
                  <c:v>33.630000000000003</c:v>
                </c:pt>
                <c:pt idx="197">
                  <c:v>33.119999999999997</c:v>
                </c:pt>
                <c:pt idx="198">
                  <c:v>32.630000000000003</c:v>
                </c:pt>
                <c:pt idx="199">
                  <c:v>32.15</c:v>
                </c:pt>
                <c:pt idx="200">
                  <c:v>31.63</c:v>
                </c:pt>
                <c:pt idx="201">
                  <c:v>31.2</c:v>
                </c:pt>
                <c:pt idx="202">
                  <c:v>30.91</c:v>
                </c:pt>
                <c:pt idx="203">
                  <c:v>30.7</c:v>
                </c:pt>
                <c:pt idx="204">
                  <c:v>30.57</c:v>
                </c:pt>
                <c:pt idx="205">
                  <c:v>30.44</c:v>
                </c:pt>
                <c:pt idx="206">
                  <c:v>30.24</c:v>
                </c:pt>
                <c:pt idx="207">
                  <c:v>30.01</c:v>
                </c:pt>
                <c:pt idx="208">
                  <c:v>29.75</c:v>
                </c:pt>
                <c:pt idx="209">
                  <c:v>29.5</c:v>
                </c:pt>
                <c:pt idx="210">
                  <c:v>29.27</c:v>
                </c:pt>
                <c:pt idx="211">
                  <c:v>29.05</c:v>
                </c:pt>
                <c:pt idx="212">
                  <c:v>28.8</c:v>
                </c:pt>
                <c:pt idx="213">
                  <c:v>28.48</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12"/>
        <c:tickMarkSkip val="12"/>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Data_K!$O$6:$O$219</c:f>
              <c:numCache>
                <c:formatCode>#.##0\.0</c:formatCode>
                <c:ptCount val="214"/>
                <c:pt idx="0">
                  <c:v>0</c:v>
                </c:pt>
                <c:pt idx="1">
                  <c:v>0</c:v>
                </c:pt>
                <c:pt idx="2">
                  <c:v>0</c:v>
                </c:pt>
                <c:pt idx="3">
                  <c:v>81.8</c:v>
                </c:pt>
                <c:pt idx="4">
                  <c:v>83.9</c:v>
                </c:pt>
                <c:pt idx="5">
                  <c:v>85.8</c:v>
                </c:pt>
                <c:pt idx="6">
                  <c:v>76.599999999999994</c:v>
                </c:pt>
                <c:pt idx="7">
                  <c:v>78.7</c:v>
                </c:pt>
                <c:pt idx="8">
                  <c:v>82.3</c:v>
                </c:pt>
                <c:pt idx="9">
                  <c:v>79.2</c:v>
                </c:pt>
                <c:pt idx="10">
                  <c:v>71.5</c:v>
                </c:pt>
                <c:pt idx="11">
                  <c:v>78.7</c:v>
                </c:pt>
                <c:pt idx="12">
                  <c:v>83.3</c:v>
                </c:pt>
                <c:pt idx="13">
                  <c:v>74.5</c:v>
                </c:pt>
                <c:pt idx="14">
                  <c:v>84.4</c:v>
                </c:pt>
                <c:pt idx="15">
                  <c:v>82.6</c:v>
                </c:pt>
                <c:pt idx="16">
                  <c:v>78.5</c:v>
                </c:pt>
                <c:pt idx="17">
                  <c:v>80.2</c:v>
                </c:pt>
                <c:pt idx="18">
                  <c:v>78.400000000000006</c:v>
                </c:pt>
                <c:pt idx="19">
                  <c:v>77.5</c:v>
                </c:pt>
                <c:pt idx="20">
                  <c:v>78.3</c:v>
                </c:pt>
                <c:pt idx="21">
                  <c:v>74.400000000000006</c:v>
                </c:pt>
                <c:pt idx="22">
                  <c:v>83.6</c:v>
                </c:pt>
                <c:pt idx="23">
                  <c:v>75.900000000000006</c:v>
                </c:pt>
                <c:pt idx="24">
                  <c:v>71.7</c:v>
                </c:pt>
                <c:pt idx="25">
                  <c:v>78.8</c:v>
                </c:pt>
                <c:pt idx="26">
                  <c:v>76.5</c:v>
                </c:pt>
                <c:pt idx="27">
                  <c:v>74.099999999999994</c:v>
                </c:pt>
                <c:pt idx="28">
                  <c:v>74.7</c:v>
                </c:pt>
                <c:pt idx="29">
                  <c:v>78.2</c:v>
                </c:pt>
                <c:pt idx="30">
                  <c:v>77.2</c:v>
                </c:pt>
                <c:pt idx="31">
                  <c:v>76.2</c:v>
                </c:pt>
                <c:pt idx="32">
                  <c:v>78.5</c:v>
                </c:pt>
                <c:pt idx="33">
                  <c:v>75</c:v>
                </c:pt>
                <c:pt idx="34">
                  <c:v>77.5</c:v>
                </c:pt>
                <c:pt idx="35">
                  <c:v>76.3</c:v>
                </c:pt>
                <c:pt idx="36">
                  <c:v>74.5</c:v>
                </c:pt>
                <c:pt idx="37">
                  <c:v>76.900000000000006</c:v>
                </c:pt>
                <c:pt idx="38">
                  <c:v>73.099999999999994</c:v>
                </c:pt>
                <c:pt idx="39">
                  <c:v>74.099999999999994</c:v>
                </c:pt>
                <c:pt idx="40">
                  <c:v>75.2</c:v>
                </c:pt>
                <c:pt idx="41">
                  <c:v>74.400000000000006</c:v>
                </c:pt>
                <c:pt idx="42">
                  <c:v>75.7</c:v>
                </c:pt>
                <c:pt idx="43">
                  <c:v>79.400000000000006</c:v>
                </c:pt>
                <c:pt idx="44">
                  <c:v>72.400000000000006</c:v>
                </c:pt>
                <c:pt idx="45">
                  <c:v>74.400000000000006</c:v>
                </c:pt>
                <c:pt idx="46">
                  <c:v>78.2</c:v>
                </c:pt>
                <c:pt idx="47">
                  <c:v>78.7</c:v>
                </c:pt>
                <c:pt idx="48">
                  <c:v>76.2</c:v>
                </c:pt>
                <c:pt idx="49">
                  <c:v>79</c:v>
                </c:pt>
                <c:pt idx="50">
                  <c:v>77.099999999999994</c:v>
                </c:pt>
                <c:pt idx="51">
                  <c:v>77.3</c:v>
                </c:pt>
                <c:pt idx="52">
                  <c:v>79.3</c:v>
                </c:pt>
                <c:pt idx="53">
                  <c:v>78.099999999999994</c:v>
                </c:pt>
                <c:pt idx="54">
                  <c:v>74.8</c:v>
                </c:pt>
                <c:pt idx="55">
                  <c:v>73.599999999999994</c:v>
                </c:pt>
                <c:pt idx="56">
                  <c:v>75.099999999999994</c:v>
                </c:pt>
                <c:pt idx="57">
                  <c:v>83.4</c:v>
                </c:pt>
                <c:pt idx="58">
                  <c:v>71.3</c:v>
                </c:pt>
                <c:pt idx="59">
                  <c:v>78</c:v>
                </c:pt>
                <c:pt idx="60">
                  <c:v>81.8</c:v>
                </c:pt>
                <c:pt idx="61">
                  <c:v>77.3</c:v>
                </c:pt>
                <c:pt idx="62">
                  <c:v>76.5</c:v>
                </c:pt>
                <c:pt idx="63">
                  <c:v>77.599999999999994</c:v>
                </c:pt>
                <c:pt idx="64">
                  <c:v>79.2</c:v>
                </c:pt>
                <c:pt idx="65">
                  <c:v>80.900000000000006</c:v>
                </c:pt>
                <c:pt idx="66">
                  <c:v>80.099999999999994</c:v>
                </c:pt>
                <c:pt idx="67">
                  <c:v>79.599999999999994</c:v>
                </c:pt>
                <c:pt idx="68">
                  <c:v>82</c:v>
                </c:pt>
                <c:pt idx="69">
                  <c:v>83.5</c:v>
                </c:pt>
                <c:pt idx="70">
                  <c:v>82.9</c:v>
                </c:pt>
                <c:pt idx="71">
                  <c:v>80.599999999999994</c:v>
                </c:pt>
                <c:pt idx="72">
                  <c:v>80.099999999999994</c:v>
                </c:pt>
                <c:pt idx="73">
                  <c:v>76.099999999999994</c:v>
                </c:pt>
                <c:pt idx="74">
                  <c:v>79.599999999999994</c:v>
                </c:pt>
                <c:pt idx="75">
                  <c:v>77.599999999999994</c:v>
                </c:pt>
                <c:pt idx="76">
                  <c:v>77.3</c:v>
                </c:pt>
                <c:pt idx="77">
                  <c:v>75.400000000000006</c:v>
                </c:pt>
                <c:pt idx="78">
                  <c:v>72.5</c:v>
                </c:pt>
                <c:pt idx="79">
                  <c:v>73.099999999999994</c:v>
                </c:pt>
                <c:pt idx="80">
                  <c:v>79.7</c:v>
                </c:pt>
                <c:pt idx="81">
                  <c:v>72.400000000000006</c:v>
                </c:pt>
                <c:pt idx="82">
                  <c:v>71.400000000000006</c:v>
                </c:pt>
                <c:pt idx="83">
                  <c:v>72.8</c:v>
                </c:pt>
                <c:pt idx="84">
                  <c:v>73.400000000000006</c:v>
                </c:pt>
                <c:pt idx="85">
                  <c:v>72.099999999999994</c:v>
                </c:pt>
                <c:pt idx="86">
                  <c:v>74.8</c:v>
                </c:pt>
                <c:pt idx="87">
                  <c:v>75.400000000000006</c:v>
                </c:pt>
                <c:pt idx="88">
                  <c:v>70.099999999999994</c:v>
                </c:pt>
                <c:pt idx="89">
                  <c:v>71.3</c:v>
                </c:pt>
                <c:pt idx="90">
                  <c:v>75.8</c:v>
                </c:pt>
                <c:pt idx="91">
                  <c:v>73.900000000000006</c:v>
                </c:pt>
                <c:pt idx="92">
                  <c:v>68.5</c:v>
                </c:pt>
                <c:pt idx="93">
                  <c:v>74.599999999999994</c:v>
                </c:pt>
                <c:pt idx="94">
                  <c:v>76.099999999999994</c:v>
                </c:pt>
                <c:pt idx="95">
                  <c:v>66.5</c:v>
                </c:pt>
                <c:pt idx="96">
                  <c:v>72.7</c:v>
                </c:pt>
                <c:pt idx="97">
                  <c:v>71.5</c:v>
                </c:pt>
                <c:pt idx="98">
                  <c:v>65.5</c:v>
                </c:pt>
                <c:pt idx="99">
                  <c:v>69.8</c:v>
                </c:pt>
                <c:pt idx="100">
                  <c:v>75.2</c:v>
                </c:pt>
                <c:pt idx="101">
                  <c:v>67</c:v>
                </c:pt>
                <c:pt idx="102">
                  <c:v>71.400000000000006</c:v>
                </c:pt>
                <c:pt idx="103">
                  <c:v>79.099999999999994</c:v>
                </c:pt>
                <c:pt idx="104">
                  <c:v>68.8</c:v>
                </c:pt>
                <c:pt idx="105">
                  <c:v>67.2</c:v>
                </c:pt>
                <c:pt idx="106">
                  <c:v>74.400000000000006</c:v>
                </c:pt>
                <c:pt idx="107">
                  <c:v>77.400000000000006</c:v>
                </c:pt>
                <c:pt idx="108">
                  <c:v>69.599999999999994</c:v>
                </c:pt>
                <c:pt idx="109">
                  <c:v>75.400000000000006</c:v>
                </c:pt>
                <c:pt idx="110">
                  <c:v>80.2</c:v>
                </c:pt>
                <c:pt idx="111">
                  <c:v>74.2</c:v>
                </c:pt>
                <c:pt idx="112">
                  <c:v>75</c:v>
                </c:pt>
                <c:pt idx="113">
                  <c:v>80.099999999999994</c:v>
                </c:pt>
                <c:pt idx="114">
                  <c:v>71.2</c:v>
                </c:pt>
                <c:pt idx="115">
                  <c:v>67.7</c:v>
                </c:pt>
                <c:pt idx="116">
                  <c:v>76.5</c:v>
                </c:pt>
                <c:pt idx="117">
                  <c:v>75.8</c:v>
                </c:pt>
                <c:pt idx="118">
                  <c:v>70.5</c:v>
                </c:pt>
                <c:pt idx="119">
                  <c:v>80.099999999999994</c:v>
                </c:pt>
                <c:pt idx="120">
                  <c:v>75.2</c:v>
                </c:pt>
                <c:pt idx="121">
                  <c:v>70.900000000000006</c:v>
                </c:pt>
                <c:pt idx="122">
                  <c:v>76.400000000000006</c:v>
                </c:pt>
                <c:pt idx="123">
                  <c:v>75.7</c:v>
                </c:pt>
                <c:pt idx="124">
                  <c:v>71</c:v>
                </c:pt>
                <c:pt idx="125">
                  <c:v>73.8</c:v>
                </c:pt>
                <c:pt idx="126">
                  <c:v>70.5</c:v>
                </c:pt>
                <c:pt idx="127">
                  <c:v>70.5</c:v>
                </c:pt>
                <c:pt idx="128">
                  <c:v>74.2</c:v>
                </c:pt>
                <c:pt idx="129">
                  <c:v>70.2</c:v>
                </c:pt>
                <c:pt idx="130">
                  <c:v>65.099999999999994</c:v>
                </c:pt>
                <c:pt idx="131">
                  <c:v>69.2</c:v>
                </c:pt>
                <c:pt idx="132">
                  <c:v>71.2</c:v>
                </c:pt>
                <c:pt idx="133">
                  <c:v>73.8</c:v>
                </c:pt>
                <c:pt idx="134">
                  <c:v>68.5</c:v>
                </c:pt>
                <c:pt idx="135">
                  <c:v>67.099999999999994</c:v>
                </c:pt>
                <c:pt idx="136">
                  <c:v>69.7</c:v>
                </c:pt>
                <c:pt idx="137">
                  <c:v>72.2</c:v>
                </c:pt>
                <c:pt idx="138">
                  <c:v>67</c:v>
                </c:pt>
                <c:pt idx="139">
                  <c:v>70.400000000000006</c:v>
                </c:pt>
                <c:pt idx="140">
                  <c:v>68.3</c:v>
                </c:pt>
                <c:pt idx="141">
                  <c:v>68.3</c:v>
                </c:pt>
                <c:pt idx="142">
                  <c:v>73.599999999999994</c:v>
                </c:pt>
                <c:pt idx="143">
                  <c:v>59</c:v>
                </c:pt>
                <c:pt idx="144">
                  <c:v>69.2</c:v>
                </c:pt>
                <c:pt idx="145">
                  <c:v>68.5</c:v>
                </c:pt>
                <c:pt idx="146">
                  <c:v>60.8</c:v>
                </c:pt>
                <c:pt idx="147">
                  <c:v>69.7</c:v>
                </c:pt>
                <c:pt idx="148">
                  <c:v>71.7</c:v>
                </c:pt>
                <c:pt idx="149">
                  <c:v>57.3</c:v>
                </c:pt>
                <c:pt idx="150">
                  <c:v>69.2</c:v>
                </c:pt>
                <c:pt idx="151">
                  <c:v>65.900000000000006</c:v>
                </c:pt>
                <c:pt idx="152">
                  <c:v>62.6</c:v>
                </c:pt>
                <c:pt idx="153">
                  <c:v>64.8</c:v>
                </c:pt>
                <c:pt idx="154">
                  <c:v>67.900000000000006</c:v>
                </c:pt>
                <c:pt idx="155">
                  <c:v>68.900000000000006</c:v>
                </c:pt>
                <c:pt idx="156">
                  <c:v>64.7</c:v>
                </c:pt>
                <c:pt idx="157">
                  <c:v>62.3</c:v>
                </c:pt>
                <c:pt idx="158">
                  <c:v>65.7</c:v>
                </c:pt>
                <c:pt idx="159">
                  <c:v>61.6</c:v>
                </c:pt>
                <c:pt idx="160">
                  <c:v>59.6</c:v>
                </c:pt>
                <c:pt idx="161">
                  <c:v>66.5</c:v>
                </c:pt>
                <c:pt idx="162">
                  <c:v>66.2</c:v>
                </c:pt>
                <c:pt idx="163">
                  <c:v>68.7</c:v>
                </c:pt>
                <c:pt idx="164">
                  <c:v>60.1</c:v>
                </c:pt>
                <c:pt idx="165">
                  <c:v>61.8</c:v>
                </c:pt>
                <c:pt idx="166">
                  <c:v>65</c:v>
                </c:pt>
                <c:pt idx="167">
                  <c:v>55.7</c:v>
                </c:pt>
                <c:pt idx="168">
                  <c:v>58.9</c:v>
                </c:pt>
                <c:pt idx="169">
                  <c:v>70.7</c:v>
                </c:pt>
                <c:pt idx="170">
                  <c:v>58.3</c:v>
                </c:pt>
                <c:pt idx="171">
                  <c:v>59.6</c:v>
                </c:pt>
                <c:pt idx="172">
                  <c:v>66.5</c:v>
                </c:pt>
                <c:pt idx="173">
                  <c:v>56.5</c:v>
                </c:pt>
                <c:pt idx="174">
                  <c:v>55.8</c:v>
                </c:pt>
                <c:pt idx="175">
                  <c:v>67.099999999999994</c:v>
                </c:pt>
                <c:pt idx="176">
                  <c:v>59</c:v>
                </c:pt>
                <c:pt idx="177">
                  <c:v>59.8</c:v>
                </c:pt>
                <c:pt idx="178">
                  <c:v>54.3</c:v>
                </c:pt>
                <c:pt idx="179">
                  <c:v>59.4</c:v>
                </c:pt>
                <c:pt idx="180">
                  <c:v>56</c:v>
                </c:pt>
                <c:pt idx="181">
                  <c:v>52.7</c:v>
                </c:pt>
                <c:pt idx="182">
                  <c:v>63.8</c:v>
                </c:pt>
                <c:pt idx="183">
                  <c:v>60.3</c:v>
                </c:pt>
                <c:pt idx="184">
                  <c:v>49.6</c:v>
                </c:pt>
                <c:pt idx="185">
                  <c:v>64.599999999999994</c:v>
                </c:pt>
                <c:pt idx="186">
                  <c:v>62.7</c:v>
                </c:pt>
                <c:pt idx="187">
                  <c:v>43.4</c:v>
                </c:pt>
                <c:pt idx="188">
                  <c:v>65.7</c:v>
                </c:pt>
                <c:pt idx="189">
                  <c:v>57.1</c:v>
                </c:pt>
                <c:pt idx="190">
                  <c:v>53.4</c:v>
                </c:pt>
                <c:pt idx="191">
                  <c:v>64.7</c:v>
                </c:pt>
                <c:pt idx="192">
                  <c:v>62.9</c:v>
                </c:pt>
                <c:pt idx="193">
                  <c:v>49.4</c:v>
                </c:pt>
                <c:pt idx="194">
                  <c:v>59</c:v>
                </c:pt>
                <c:pt idx="195">
                  <c:v>59.8</c:v>
                </c:pt>
                <c:pt idx="196">
                  <c:v>57.8</c:v>
                </c:pt>
                <c:pt idx="197">
                  <c:v>60.9</c:v>
                </c:pt>
                <c:pt idx="198">
                  <c:v>60.1</c:v>
                </c:pt>
                <c:pt idx="199">
                  <c:v>56.6</c:v>
                </c:pt>
                <c:pt idx="200">
                  <c:v>58.9</c:v>
                </c:pt>
                <c:pt idx="201">
                  <c:v>62.5</c:v>
                </c:pt>
                <c:pt idx="202">
                  <c:v>63</c:v>
                </c:pt>
                <c:pt idx="203">
                  <c:v>61.3</c:v>
                </c:pt>
                <c:pt idx="204">
                  <c:v>57.1</c:v>
                </c:pt>
                <c:pt idx="205">
                  <c:v>65.5</c:v>
                </c:pt>
                <c:pt idx="206">
                  <c:v>56.7</c:v>
                </c:pt>
                <c:pt idx="207">
                  <c:v>56</c:v>
                </c:pt>
                <c:pt idx="208">
                  <c:v>62.3</c:v>
                </c:pt>
                <c:pt idx="209">
                  <c:v>52</c:v>
                </c:pt>
                <c:pt idx="210">
                  <c:v>54.3</c:v>
                </c:pt>
                <c:pt idx="211">
                  <c:v>61.9</c:v>
                </c:pt>
                <c:pt idx="212">
                  <c:v>50.7</c:v>
                </c:pt>
                <c:pt idx="213">
                  <c:v>56.6</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Data_K!$R$6:$R$219</c:f>
              <c:numCache>
                <c:formatCode>#,##0.00</c:formatCode>
                <c:ptCount val="214"/>
                <c:pt idx="3">
                  <c:v>80.58</c:v>
                </c:pt>
                <c:pt idx="4">
                  <c:v>80.09</c:v>
                </c:pt>
                <c:pt idx="5">
                  <c:v>79.78</c:v>
                </c:pt>
                <c:pt idx="6">
                  <c:v>79.400000000000006</c:v>
                </c:pt>
                <c:pt idx="7">
                  <c:v>79.06</c:v>
                </c:pt>
                <c:pt idx="8">
                  <c:v>78.8</c:v>
                </c:pt>
                <c:pt idx="9">
                  <c:v>78.7</c:v>
                </c:pt>
                <c:pt idx="10">
                  <c:v>78.739999999999995</c:v>
                </c:pt>
                <c:pt idx="11">
                  <c:v>78.94</c:v>
                </c:pt>
                <c:pt idx="12">
                  <c:v>79.17</c:v>
                </c:pt>
                <c:pt idx="13">
                  <c:v>79.45</c:v>
                </c:pt>
                <c:pt idx="14">
                  <c:v>79.69</c:v>
                </c:pt>
                <c:pt idx="15">
                  <c:v>79.81</c:v>
                </c:pt>
                <c:pt idx="16">
                  <c:v>79.77</c:v>
                </c:pt>
                <c:pt idx="17">
                  <c:v>79.569999999999993</c:v>
                </c:pt>
                <c:pt idx="18">
                  <c:v>79.22</c:v>
                </c:pt>
                <c:pt idx="19">
                  <c:v>78.75</c:v>
                </c:pt>
                <c:pt idx="20">
                  <c:v>78.19</c:v>
                </c:pt>
                <c:pt idx="21">
                  <c:v>77.599999999999994</c:v>
                </c:pt>
                <c:pt idx="22">
                  <c:v>77.08</c:v>
                </c:pt>
                <c:pt idx="23">
                  <c:v>76.680000000000007</c:v>
                </c:pt>
                <c:pt idx="24">
                  <c:v>76.400000000000006</c:v>
                </c:pt>
                <c:pt idx="25">
                  <c:v>76.23</c:v>
                </c:pt>
                <c:pt idx="26">
                  <c:v>76.17</c:v>
                </c:pt>
                <c:pt idx="27">
                  <c:v>76.180000000000007</c:v>
                </c:pt>
                <c:pt idx="28">
                  <c:v>76.260000000000005</c:v>
                </c:pt>
                <c:pt idx="29">
                  <c:v>76.39</c:v>
                </c:pt>
                <c:pt idx="30">
                  <c:v>76.510000000000005</c:v>
                </c:pt>
                <c:pt idx="31">
                  <c:v>76.59</c:v>
                </c:pt>
                <c:pt idx="32">
                  <c:v>76.569999999999993</c:v>
                </c:pt>
                <c:pt idx="33">
                  <c:v>76.44</c:v>
                </c:pt>
                <c:pt idx="34">
                  <c:v>76.22</c:v>
                </c:pt>
                <c:pt idx="35">
                  <c:v>75.92</c:v>
                </c:pt>
                <c:pt idx="36">
                  <c:v>75.59</c:v>
                </c:pt>
                <c:pt idx="37">
                  <c:v>75.28</c:v>
                </c:pt>
                <c:pt idx="38">
                  <c:v>75.02</c:v>
                </c:pt>
                <c:pt idx="39">
                  <c:v>74.86</c:v>
                </c:pt>
                <c:pt idx="40">
                  <c:v>74.84</c:v>
                </c:pt>
                <c:pt idx="41">
                  <c:v>74.959999999999994</c:v>
                </c:pt>
                <c:pt idx="42">
                  <c:v>75.2</c:v>
                </c:pt>
                <c:pt idx="43">
                  <c:v>75.510000000000005</c:v>
                </c:pt>
                <c:pt idx="44">
                  <c:v>75.89</c:v>
                </c:pt>
                <c:pt idx="45">
                  <c:v>76.290000000000006</c:v>
                </c:pt>
                <c:pt idx="46">
                  <c:v>76.67</c:v>
                </c:pt>
                <c:pt idx="47">
                  <c:v>77.010000000000005</c:v>
                </c:pt>
                <c:pt idx="48">
                  <c:v>77.290000000000006</c:v>
                </c:pt>
                <c:pt idx="49">
                  <c:v>77.47</c:v>
                </c:pt>
                <c:pt idx="50">
                  <c:v>77.56</c:v>
                </c:pt>
                <c:pt idx="51">
                  <c:v>77.59</c:v>
                </c:pt>
                <c:pt idx="52">
                  <c:v>77.569999999999993</c:v>
                </c:pt>
                <c:pt idx="53">
                  <c:v>77.52</c:v>
                </c:pt>
                <c:pt idx="54">
                  <c:v>77.45</c:v>
                </c:pt>
                <c:pt idx="55">
                  <c:v>77.37</c:v>
                </c:pt>
                <c:pt idx="56">
                  <c:v>77.31</c:v>
                </c:pt>
                <c:pt idx="57">
                  <c:v>77.33</c:v>
                </c:pt>
                <c:pt idx="58">
                  <c:v>77.38</c:v>
                </c:pt>
                <c:pt idx="59">
                  <c:v>77.489999999999995</c:v>
                </c:pt>
                <c:pt idx="60">
                  <c:v>77.66</c:v>
                </c:pt>
                <c:pt idx="61">
                  <c:v>77.94</c:v>
                </c:pt>
                <c:pt idx="62">
                  <c:v>78.33</c:v>
                </c:pt>
                <c:pt idx="63">
                  <c:v>78.84</c:v>
                </c:pt>
                <c:pt idx="64">
                  <c:v>79.41</c:v>
                </c:pt>
                <c:pt idx="65">
                  <c:v>79.98</c:v>
                </c:pt>
                <c:pt idx="66">
                  <c:v>80.5</c:v>
                </c:pt>
                <c:pt idx="67">
                  <c:v>80.92</c:v>
                </c:pt>
                <c:pt idx="68">
                  <c:v>81.2</c:v>
                </c:pt>
                <c:pt idx="69">
                  <c:v>81.25</c:v>
                </c:pt>
                <c:pt idx="70">
                  <c:v>81.040000000000006</c:v>
                </c:pt>
                <c:pt idx="71">
                  <c:v>80.62</c:v>
                </c:pt>
                <c:pt idx="72">
                  <c:v>79.98</c:v>
                </c:pt>
                <c:pt idx="73">
                  <c:v>79.180000000000007</c:v>
                </c:pt>
                <c:pt idx="74">
                  <c:v>78.31</c:v>
                </c:pt>
                <c:pt idx="75">
                  <c:v>77.41</c:v>
                </c:pt>
                <c:pt idx="76">
                  <c:v>76.540000000000006</c:v>
                </c:pt>
                <c:pt idx="77">
                  <c:v>75.73</c:v>
                </c:pt>
                <c:pt idx="78">
                  <c:v>75.05</c:v>
                </c:pt>
                <c:pt idx="79">
                  <c:v>74.489999999999995</c:v>
                </c:pt>
                <c:pt idx="80">
                  <c:v>74.040000000000006</c:v>
                </c:pt>
                <c:pt idx="81">
                  <c:v>73.69</c:v>
                </c:pt>
                <c:pt idx="82">
                  <c:v>73.430000000000007</c:v>
                </c:pt>
                <c:pt idx="83">
                  <c:v>73.22</c:v>
                </c:pt>
                <c:pt idx="84">
                  <c:v>73.09</c:v>
                </c:pt>
                <c:pt idx="85">
                  <c:v>73.040000000000006</c:v>
                </c:pt>
                <c:pt idx="86">
                  <c:v>73.02</c:v>
                </c:pt>
                <c:pt idx="87">
                  <c:v>73.040000000000006</c:v>
                </c:pt>
                <c:pt idx="88">
                  <c:v>73.06</c:v>
                </c:pt>
                <c:pt idx="89">
                  <c:v>73.040000000000006</c:v>
                </c:pt>
                <c:pt idx="90">
                  <c:v>72.95</c:v>
                </c:pt>
                <c:pt idx="91">
                  <c:v>72.77</c:v>
                </c:pt>
                <c:pt idx="92">
                  <c:v>72.45</c:v>
                </c:pt>
                <c:pt idx="93">
                  <c:v>72.02</c:v>
                </c:pt>
                <c:pt idx="94">
                  <c:v>71.599999999999994</c:v>
                </c:pt>
                <c:pt idx="95">
                  <c:v>71.23</c:v>
                </c:pt>
                <c:pt idx="96">
                  <c:v>70.89</c:v>
                </c:pt>
                <c:pt idx="97">
                  <c:v>70.650000000000006</c:v>
                </c:pt>
                <c:pt idx="98">
                  <c:v>70.52</c:v>
                </c:pt>
                <c:pt idx="99">
                  <c:v>70.47</c:v>
                </c:pt>
                <c:pt idx="100">
                  <c:v>70.55</c:v>
                </c:pt>
                <c:pt idx="101">
                  <c:v>70.77</c:v>
                </c:pt>
                <c:pt idx="102">
                  <c:v>71.099999999999994</c:v>
                </c:pt>
                <c:pt idx="103">
                  <c:v>71.53</c:v>
                </c:pt>
                <c:pt idx="104">
                  <c:v>72.09</c:v>
                </c:pt>
                <c:pt idx="105">
                  <c:v>72.73</c:v>
                </c:pt>
                <c:pt idx="106">
                  <c:v>73.36</c:v>
                </c:pt>
                <c:pt idx="107">
                  <c:v>73.95</c:v>
                </c:pt>
                <c:pt idx="108">
                  <c:v>74.44</c:v>
                </c:pt>
                <c:pt idx="109">
                  <c:v>74.78</c:v>
                </c:pt>
                <c:pt idx="110">
                  <c:v>75</c:v>
                </c:pt>
                <c:pt idx="111">
                  <c:v>75.09</c:v>
                </c:pt>
                <c:pt idx="112">
                  <c:v>75.040000000000006</c:v>
                </c:pt>
                <c:pt idx="113">
                  <c:v>74.900000000000006</c:v>
                </c:pt>
                <c:pt idx="114">
                  <c:v>74.73</c:v>
                </c:pt>
                <c:pt idx="115">
                  <c:v>74.55</c:v>
                </c:pt>
                <c:pt idx="116">
                  <c:v>74.42</c:v>
                </c:pt>
                <c:pt idx="117">
                  <c:v>74.38</c:v>
                </c:pt>
                <c:pt idx="118">
                  <c:v>74.400000000000006</c:v>
                </c:pt>
                <c:pt idx="119">
                  <c:v>74.45</c:v>
                </c:pt>
                <c:pt idx="120">
                  <c:v>74.489999999999995</c:v>
                </c:pt>
                <c:pt idx="121">
                  <c:v>74.45</c:v>
                </c:pt>
                <c:pt idx="122">
                  <c:v>74.22</c:v>
                </c:pt>
                <c:pt idx="123">
                  <c:v>73.81</c:v>
                </c:pt>
                <c:pt idx="124">
                  <c:v>73.25</c:v>
                </c:pt>
                <c:pt idx="125">
                  <c:v>72.599999999999994</c:v>
                </c:pt>
                <c:pt idx="126">
                  <c:v>71.92</c:v>
                </c:pt>
                <c:pt idx="127">
                  <c:v>71.31</c:v>
                </c:pt>
                <c:pt idx="128">
                  <c:v>70.8</c:v>
                </c:pt>
                <c:pt idx="129">
                  <c:v>70.38</c:v>
                </c:pt>
                <c:pt idx="130">
                  <c:v>70.08</c:v>
                </c:pt>
                <c:pt idx="131">
                  <c:v>69.86</c:v>
                </c:pt>
                <c:pt idx="132">
                  <c:v>69.73</c:v>
                </c:pt>
                <c:pt idx="133">
                  <c:v>69.7</c:v>
                </c:pt>
                <c:pt idx="134">
                  <c:v>69.709999999999994</c:v>
                </c:pt>
                <c:pt idx="135">
                  <c:v>69.709999999999994</c:v>
                </c:pt>
                <c:pt idx="136">
                  <c:v>69.67</c:v>
                </c:pt>
                <c:pt idx="137">
                  <c:v>69.53</c:v>
                </c:pt>
                <c:pt idx="138">
                  <c:v>69.31</c:v>
                </c:pt>
                <c:pt idx="139">
                  <c:v>69.010000000000005</c:v>
                </c:pt>
                <c:pt idx="140">
                  <c:v>68.63</c:v>
                </c:pt>
                <c:pt idx="141">
                  <c:v>68.22</c:v>
                </c:pt>
                <c:pt idx="142">
                  <c:v>67.819999999999993</c:v>
                </c:pt>
                <c:pt idx="143">
                  <c:v>67.430000000000007</c:v>
                </c:pt>
                <c:pt idx="144">
                  <c:v>67.03</c:v>
                </c:pt>
                <c:pt idx="145">
                  <c:v>66.62</c:v>
                </c:pt>
                <c:pt idx="146">
                  <c:v>66.260000000000005</c:v>
                </c:pt>
                <c:pt idx="147">
                  <c:v>66.010000000000005</c:v>
                </c:pt>
                <c:pt idx="148">
                  <c:v>65.86</c:v>
                </c:pt>
                <c:pt idx="149">
                  <c:v>65.8</c:v>
                </c:pt>
                <c:pt idx="150">
                  <c:v>65.790000000000006</c:v>
                </c:pt>
                <c:pt idx="151">
                  <c:v>65.77</c:v>
                </c:pt>
                <c:pt idx="152">
                  <c:v>65.67</c:v>
                </c:pt>
                <c:pt idx="153">
                  <c:v>65.5</c:v>
                </c:pt>
                <c:pt idx="154">
                  <c:v>65.290000000000006</c:v>
                </c:pt>
                <c:pt idx="155">
                  <c:v>65.05</c:v>
                </c:pt>
                <c:pt idx="156">
                  <c:v>64.87</c:v>
                </c:pt>
                <c:pt idx="157">
                  <c:v>64.73</c:v>
                </c:pt>
                <c:pt idx="158">
                  <c:v>64.56</c:v>
                </c:pt>
                <c:pt idx="159">
                  <c:v>64.37</c:v>
                </c:pt>
                <c:pt idx="160">
                  <c:v>64.14</c:v>
                </c:pt>
                <c:pt idx="161">
                  <c:v>63.87</c:v>
                </c:pt>
                <c:pt idx="162">
                  <c:v>63.62</c:v>
                </c:pt>
                <c:pt idx="163">
                  <c:v>63.38</c:v>
                </c:pt>
                <c:pt idx="164">
                  <c:v>63.13</c:v>
                </c:pt>
                <c:pt idx="165">
                  <c:v>62.85</c:v>
                </c:pt>
                <c:pt idx="166">
                  <c:v>62.53</c:v>
                </c:pt>
                <c:pt idx="167">
                  <c:v>62.2</c:v>
                </c:pt>
                <c:pt idx="168">
                  <c:v>61.87</c:v>
                </c:pt>
                <c:pt idx="169">
                  <c:v>61.6</c:v>
                </c:pt>
                <c:pt idx="170">
                  <c:v>61.41</c:v>
                </c:pt>
                <c:pt idx="171">
                  <c:v>61.22</c:v>
                </c:pt>
                <c:pt idx="172">
                  <c:v>60.98</c:v>
                </c:pt>
                <c:pt idx="173">
                  <c:v>60.7</c:v>
                </c:pt>
                <c:pt idx="174">
                  <c:v>60.28</c:v>
                </c:pt>
                <c:pt idx="175">
                  <c:v>59.74</c:v>
                </c:pt>
                <c:pt idx="176">
                  <c:v>59.19</c:v>
                </c:pt>
                <c:pt idx="177">
                  <c:v>58.7</c:v>
                </c:pt>
                <c:pt idx="178">
                  <c:v>58.27</c:v>
                </c:pt>
                <c:pt idx="179">
                  <c:v>57.96</c:v>
                </c:pt>
                <c:pt idx="180">
                  <c:v>57.76</c:v>
                </c:pt>
                <c:pt idx="181">
                  <c:v>57.58</c:v>
                </c:pt>
                <c:pt idx="182">
                  <c:v>57.47</c:v>
                </c:pt>
                <c:pt idx="183">
                  <c:v>57.46</c:v>
                </c:pt>
                <c:pt idx="184">
                  <c:v>57.52</c:v>
                </c:pt>
                <c:pt idx="185">
                  <c:v>57.62</c:v>
                </c:pt>
                <c:pt idx="186">
                  <c:v>57.74</c:v>
                </c:pt>
                <c:pt idx="187">
                  <c:v>57.83</c:v>
                </c:pt>
                <c:pt idx="188">
                  <c:v>57.87</c:v>
                </c:pt>
                <c:pt idx="189">
                  <c:v>57.91</c:v>
                </c:pt>
                <c:pt idx="190">
                  <c:v>57.97</c:v>
                </c:pt>
                <c:pt idx="191">
                  <c:v>58.03</c:v>
                </c:pt>
                <c:pt idx="192">
                  <c:v>58.11</c:v>
                </c:pt>
                <c:pt idx="193">
                  <c:v>58.24</c:v>
                </c:pt>
                <c:pt idx="194">
                  <c:v>58.39</c:v>
                </c:pt>
                <c:pt idx="195">
                  <c:v>58.56</c:v>
                </c:pt>
                <c:pt idx="196">
                  <c:v>58.82</c:v>
                </c:pt>
                <c:pt idx="197">
                  <c:v>59.14</c:v>
                </c:pt>
                <c:pt idx="198">
                  <c:v>59.5</c:v>
                </c:pt>
                <c:pt idx="199">
                  <c:v>59.91</c:v>
                </c:pt>
                <c:pt idx="200">
                  <c:v>60.31</c:v>
                </c:pt>
                <c:pt idx="201">
                  <c:v>60.58</c:v>
                </c:pt>
                <c:pt idx="202">
                  <c:v>60.69</c:v>
                </c:pt>
                <c:pt idx="203">
                  <c:v>60.58</c:v>
                </c:pt>
                <c:pt idx="204">
                  <c:v>60.24</c:v>
                </c:pt>
                <c:pt idx="205">
                  <c:v>59.75</c:v>
                </c:pt>
                <c:pt idx="206">
                  <c:v>59.15</c:v>
                </c:pt>
                <c:pt idx="207">
                  <c:v>58.47</c:v>
                </c:pt>
                <c:pt idx="208">
                  <c:v>57.74</c:v>
                </c:pt>
                <c:pt idx="209">
                  <c:v>57.04</c:v>
                </c:pt>
                <c:pt idx="210">
                  <c:v>56.41</c:v>
                </c:pt>
                <c:pt idx="211">
                  <c:v>55.87</c:v>
                </c:pt>
                <c:pt idx="212">
                  <c:v>55.44</c:v>
                </c:pt>
                <c:pt idx="213">
                  <c:v>55.06</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Data_K!$AG$6:$AG$219</c:f>
              <c:numCache>
                <c:formatCode>#.##0\.0</c:formatCode>
                <c:ptCount val="214"/>
                <c:pt idx="0">
                  <c:v>0</c:v>
                </c:pt>
                <c:pt idx="1">
                  <c:v>0</c:v>
                </c:pt>
                <c:pt idx="2">
                  <c:v>0</c:v>
                </c:pt>
                <c:pt idx="3">
                  <c:v>82.2</c:v>
                </c:pt>
                <c:pt idx="4">
                  <c:v>82.1</c:v>
                </c:pt>
                <c:pt idx="5">
                  <c:v>81.599999999999994</c:v>
                </c:pt>
                <c:pt idx="6">
                  <c:v>82.9</c:v>
                </c:pt>
                <c:pt idx="7">
                  <c:v>82.7</c:v>
                </c:pt>
                <c:pt idx="8">
                  <c:v>82.5</c:v>
                </c:pt>
                <c:pt idx="9">
                  <c:v>82.6</c:v>
                </c:pt>
                <c:pt idx="10">
                  <c:v>83.6</c:v>
                </c:pt>
                <c:pt idx="11">
                  <c:v>83.4</c:v>
                </c:pt>
                <c:pt idx="12">
                  <c:v>81.599999999999994</c:v>
                </c:pt>
                <c:pt idx="13">
                  <c:v>82.9</c:v>
                </c:pt>
                <c:pt idx="14">
                  <c:v>82.1</c:v>
                </c:pt>
                <c:pt idx="15">
                  <c:v>82.6</c:v>
                </c:pt>
                <c:pt idx="16">
                  <c:v>82</c:v>
                </c:pt>
                <c:pt idx="17">
                  <c:v>82.7</c:v>
                </c:pt>
                <c:pt idx="18">
                  <c:v>83.4</c:v>
                </c:pt>
                <c:pt idx="19">
                  <c:v>82.8</c:v>
                </c:pt>
                <c:pt idx="20">
                  <c:v>83.2</c:v>
                </c:pt>
                <c:pt idx="21">
                  <c:v>84</c:v>
                </c:pt>
                <c:pt idx="22">
                  <c:v>82.5</c:v>
                </c:pt>
                <c:pt idx="23">
                  <c:v>84.3</c:v>
                </c:pt>
                <c:pt idx="24">
                  <c:v>84.7</c:v>
                </c:pt>
                <c:pt idx="25">
                  <c:v>84</c:v>
                </c:pt>
                <c:pt idx="26">
                  <c:v>84.1</c:v>
                </c:pt>
                <c:pt idx="27">
                  <c:v>84</c:v>
                </c:pt>
                <c:pt idx="28">
                  <c:v>85</c:v>
                </c:pt>
                <c:pt idx="29">
                  <c:v>83.5</c:v>
                </c:pt>
                <c:pt idx="30">
                  <c:v>83.4</c:v>
                </c:pt>
                <c:pt idx="31">
                  <c:v>84.4</c:v>
                </c:pt>
                <c:pt idx="32">
                  <c:v>83.3</c:v>
                </c:pt>
                <c:pt idx="33">
                  <c:v>84.3</c:v>
                </c:pt>
                <c:pt idx="34">
                  <c:v>83.7</c:v>
                </c:pt>
                <c:pt idx="35">
                  <c:v>83.4</c:v>
                </c:pt>
                <c:pt idx="36">
                  <c:v>83.9</c:v>
                </c:pt>
                <c:pt idx="37">
                  <c:v>84</c:v>
                </c:pt>
                <c:pt idx="38">
                  <c:v>84.6</c:v>
                </c:pt>
                <c:pt idx="39">
                  <c:v>84.4</c:v>
                </c:pt>
                <c:pt idx="40">
                  <c:v>84</c:v>
                </c:pt>
                <c:pt idx="41">
                  <c:v>84.4</c:v>
                </c:pt>
                <c:pt idx="42">
                  <c:v>84.3</c:v>
                </c:pt>
                <c:pt idx="43">
                  <c:v>82.7</c:v>
                </c:pt>
                <c:pt idx="44">
                  <c:v>84.2</c:v>
                </c:pt>
                <c:pt idx="45">
                  <c:v>83.8</c:v>
                </c:pt>
                <c:pt idx="46">
                  <c:v>82.9</c:v>
                </c:pt>
                <c:pt idx="47">
                  <c:v>82.4</c:v>
                </c:pt>
                <c:pt idx="48">
                  <c:v>83.8</c:v>
                </c:pt>
                <c:pt idx="49">
                  <c:v>82.1</c:v>
                </c:pt>
                <c:pt idx="50">
                  <c:v>82.2</c:v>
                </c:pt>
                <c:pt idx="51">
                  <c:v>82.9</c:v>
                </c:pt>
                <c:pt idx="52">
                  <c:v>82.7</c:v>
                </c:pt>
                <c:pt idx="53">
                  <c:v>82.6</c:v>
                </c:pt>
                <c:pt idx="54">
                  <c:v>82.9</c:v>
                </c:pt>
                <c:pt idx="55">
                  <c:v>83.5</c:v>
                </c:pt>
                <c:pt idx="56">
                  <c:v>82.7</c:v>
                </c:pt>
                <c:pt idx="57">
                  <c:v>81</c:v>
                </c:pt>
                <c:pt idx="58">
                  <c:v>83.3</c:v>
                </c:pt>
                <c:pt idx="59">
                  <c:v>82.3</c:v>
                </c:pt>
                <c:pt idx="60">
                  <c:v>81.400000000000006</c:v>
                </c:pt>
                <c:pt idx="61">
                  <c:v>82.1</c:v>
                </c:pt>
                <c:pt idx="62">
                  <c:v>82</c:v>
                </c:pt>
                <c:pt idx="63">
                  <c:v>81.8</c:v>
                </c:pt>
                <c:pt idx="64">
                  <c:v>81.7</c:v>
                </c:pt>
                <c:pt idx="65">
                  <c:v>81.599999999999994</c:v>
                </c:pt>
                <c:pt idx="66">
                  <c:v>82</c:v>
                </c:pt>
                <c:pt idx="67">
                  <c:v>82.4</c:v>
                </c:pt>
                <c:pt idx="68">
                  <c:v>82</c:v>
                </c:pt>
                <c:pt idx="69">
                  <c:v>82</c:v>
                </c:pt>
                <c:pt idx="70">
                  <c:v>82.2</c:v>
                </c:pt>
                <c:pt idx="71">
                  <c:v>82</c:v>
                </c:pt>
                <c:pt idx="72">
                  <c:v>82.6</c:v>
                </c:pt>
                <c:pt idx="73">
                  <c:v>83.4</c:v>
                </c:pt>
                <c:pt idx="74">
                  <c:v>82.7</c:v>
                </c:pt>
                <c:pt idx="75">
                  <c:v>83.1</c:v>
                </c:pt>
                <c:pt idx="76">
                  <c:v>83.5</c:v>
                </c:pt>
                <c:pt idx="77">
                  <c:v>83.2</c:v>
                </c:pt>
                <c:pt idx="78">
                  <c:v>83.8</c:v>
                </c:pt>
                <c:pt idx="79">
                  <c:v>84.4</c:v>
                </c:pt>
                <c:pt idx="80">
                  <c:v>82.6</c:v>
                </c:pt>
                <c:pt idx="81">
                  <c:v>83.9</c:v>
                </c:pt>
                <c:pt idx="82">
                  <c:v>84.3</c:v>
                </c:pt>
                <c:pt idx="83">
                  <c:v>84.1</c:v>
                </c:pt>
                <c:pt idx="84">
                  <c:v>83.7</c:v>
                </c:pt>
                <c:pt idx="85">
                  <c:v>84.1</c:v>
                </c:pt>
                <c:pt idx="86">
                  <c:v>84.2</c:v>
                </c:pt>
                <c:pt idx="87">
                  <c:v>83.7</c:v>
                </c:pt>
                <c:pt idx="88">
                  <c:v>84.3</c:v>
                </c:pt>
                <c:pt idx="89">
                  <c:v>84.4</c:v>
                </c:pt>
                <c:pt idx="90">
                  <c:v>83.3</c:v>
                </c:pt>
                <c:pt idx="91">
                  <c:v>83.9</c:v>
                </c:pt>
                <c:pt idx="92">
                  <c:v>84.8</c:v>
                </c:pt>
                <c:pt idx="93">
                  <c:v>83.6</c:v>
                </c:pt>
                <c:pt idx="94">
                  <c:v>83.5</c:v>
                </c:pt>
                <c:pt idx="95">
                  <c:v>85.3</c:v>
                </c:pt>
                <c:pt idx="96">
                  <c:v>83.8</c:v>
                </c:pt>
                <c:pt idx="97">
                  <c:v>84.5</c:v>
                </c:pt>
                <c:pt idx="98">
                  <c:v>85.3</c:v>
                </c:pt>
                <c:pt idx="99">
                  <c:v>84.1</c:v>
                </c:pt>
                <c:pt idx="100">
                  <c:v>83.7</c:v>
                </c:pt>
                <c:pt idx="101">
                  <c:v>85.6</c:v>
                </c:pt>
                <c:pt idx="102">
                  <c:v>84</c:v>
                </c:pt>
                <c:pt idx="103">
                  <c:v>82.8</c:v>
                </c:pt>
                <c:pt idx="104">
                  <c:v>84.4</c:v>
                </c:pt>
                <c:pt idx="105">
                  <c:v>84.6</c:v>
                </c:pt>
                <c:pt idx="106">
                  <c:v>83.7</c:v>
                </c:pt>
                <c:pt idx="107">
                  <c:v>83.5</c:v>
                </c:pt>
                <c:pt idx="108">
                  <c:v>84.5</c:v>
                </c:pt>
                <c:pt idx="109">
                  <c:v>83.9</c:v>
                </c:pt>
                <c:pt idx="110">
                  <c:v>83.3</c:v>
                </c:pt>
                <c:pt idx="111">
                  <c:v>83.7</c:v>
                </c:pt>
                <c:pt idx="112">
                  <c:v>84.2</c:v>
                </c:pt>
                <c:pt idx="113">
                  <c:v>82.7</c:v>
                </c:pt>
                <c:pt idx="114">
                  <c:v>85.1</c:v>
                </c:pt>
                <c:pt idx="115">
                  <c:v>84.6</c:v>
                </c:pt>
                <c:pt idx="116">
                  <c:v>83.9</c:v>
                </c:pt>
                <c:pt idx="117">
                  <c:v>84.4</c:v>
                </c:pt>
                <c:pt idx="118">
                  <c:v>84.6</c:v>
                </c:pt>
                <c:pt idx="119">
                  <c:v>83.1</c:v>
                </c:pt>
                <c:pt idx="120">
                  <c:v>84.1</c:v>
                </c:pt>
                <c:pt idx="121">
                  <c:v>84.5</c:v>
                </c:pt>
                <c:pt idx="122">
                  <c:v>83.6</c:v>
                </c:pt>
                <c:pt idx="123">
                  <c:v>84.4</c:v>
                </c:pt>
                <c:pt idx="124">
                  <c:v>84.4</c:v>
                </c:pt>
                <c:pt idx="125">
                  <c:v>84.8</c:v>
                </c:pt>
                <c:pt idx="126">
                  <c:v>85</c:v>
                </c:pt>
                <c:pt idx="127">
                  <c:v>85</c:v>
                </c:pt>
                <c:pt idx="128">
                  <c:v>84.7</c:v>
                </c:pt>
                <c:pt idx="129">
                  <c:v>84.9</c:v>
                </c:pt>
                <c:pt idx="130">
                  <c:v>85.8</c:v>
                </c:pt>
                <c:pt idx="131">
                  <c:v>85.4</c:v>
                </c:pt>
                <c:pt idx="132">
                  <c:v>85.4</c:v>
                </c:pt>
                <c:pt idx="133">
                  <c:v>84.1</c:v>
                </c:pt>
                <c:pt idx="134">
                  <c:v>85.1</c:v>
                </c:pt>
                <c:pt idx="135">
                  <c:v>86.5</c:v>
                </c:pt>
                <c:pt idx="136">
                  <c:v>85.3</c:v>
                </c:pt>
                <c:pt idx="137">
                  <c:v>84.6</c:v>
                </c:pt>
                <c:pt idx="138">
                  <c:v>86.2</c:v>
                </c:pt>
                <c:pt idx="139">
                  <c:v>85.5</c:v>
                </c:pt>
                <c:pt idx="140">
                  <c:v>85.9</c:v>
                </c:pt>
                <c:pt idx="141">
                  <c:v>85.8</c:v>
                </c:pt>
                <c:pt idx="142">
                  <c:v>85.1</c:v>
                </c:pt>
                <c:pt idx="143">
                  <c:v>87.3</c:v>
                </c:pt>
                <c:pt idx="144">
                  <c:v>85.8</c:v>
                </c:pt>
                <c:pt idx="145">
                  <c:v>86.5</c:v>
                </c:pt>
                <c:pt idx="146">
                  <c:v>87.4</c:v>
                </c:pt>
                <c:pt idx="147">
                  <c:v>85.3</c:v>
                </c:pt>
                <c:pt idx="148">
                  <c:v>85.7</c:v>
                </c:pt>
                <c:pt idx="149">
                  <c:v>87.7</c:v>
                </c:pt>
                <c:pt idx="150">
                  <c:v>85.5</c:v>
                </c:pt>
                <c:pt idx="151">
                  <c:v>87.2</c:v>
                </c:pt>
                <c:pt idx="152">
                  <c:v>86.5</c:v>
                </c:pt>
                <c:pt idx="153">
                  <c:v>86.2</c:v>
                </c:pt>
                <c:pt idx="154">
                  <c:v>86.9</c:v>
                </c:pt>
                <c:pt idx="155">
                  <c:v>85.9</c:v>
                </c:pt>
                <c:pt idx="156">
                  <c:v>86</c:v>
                </c:pt>
                <c:pt idx="157">
                  <c:v>87.6</c:v>
                </c:pt>
                <c:pt idx="158">
                  <c:v>86.3</c:v>
                </c:pt>
                <c:pt idx="159">
                  <c:v>86.3</c:v>
                </c:pt>
                <c:pt idx="160">
                  <c:v>88.4</c:v>
                </c:pt>
                <c:pt idx="161">
                  <c:v>86.5</c:v>
                </c:pt>
                <c:pt idx="162">
                  <c:v>85.9</c:v>
                </c:pt>
                <c:pt idx="163">
                  <c:v>86.9</c:v>
                </c:pt>
                <c:pt idx="164">
                  <c:v>87.2</c:v>
                </c:pt>
                <c:pt idx="165">
                  <c:v>87.4</c:v>
                </c:pt>
                <c:pt idx="166">
                  <c:v>87.3</c:v>
                </c:pt>
                <c:pt idx="167">
                  <c:v>87.4</c:v>
                </c:pt>
                <c:pt idx="168">
                  <c:v>87.3</c:v>
                </c:pt>
                <c:pt idx="169">
                  <c:v>86.4</c:v>
                </c:pt>
                <c:pt idx="170">
                  <c:v>87.2</c:v>
                </c:pt>
                <c:pt idx="171">
                  <c:v>87.1</c:v>
                </c:pt>
                <c:pt idx="172">
                  <c:v>85.4</c:v>
                </c:pt>
                <c:pt idx="173">
                  <c:v>87.7</c:v>
                </c:pt>
                <c:pt idx="174">
                  <c:v>86.9</c:v>
                </c:pt>
                <c:pt idx="175">
                  <c:v>84.5</c:v>
                </c:pt>
                <c:pt idx="176">
                  <c:v>87.4</c:v>
                </c:pt>
                <c:pt idx="177">
                  <c:v>86.2</c:v>
                </c:pt>
                <c:pt idx="178">
                  <c:v>85.7</c:v>
                </c:pt>
                <c:pt idx="179">
                  <c:v>87.1</c:v>
                </c:pt>
                <c:pt idx="180">
                  <c:v>86.7</c:v>
                </c:pt>
                <c:pt idx="181">
                  <c:v>86.1</c:v>
                </c:pt>
                <c:pt idx="182">
                  <c:v>85.9</c:v>
                </c:pt>
                <c:pt idx="183">
                  <c:v>86.2</c:v>
                </c:pt>
                <c:pt idx="184">
                  <c:v>86.6</c:v>
                </c:pt>
                <c:pt idx="185">
                  <c:v>84.4</c:v>
                </c:pt>
                <c:pt idx="186">
                  <c:v>86.7</c:v>
                </c:pt>
                <c:pt idx="187">
                  <c:v>86.6</c:v>
                </c:pt>
                <c:pt idx="188">
                  <c:v>84.4</c:v>
                </c:pt>
                <c:pt idx="189">
                  <c:v>86.7</c:v>
                </c:pt>
                <c:pt idx="190">
                  <c:v>86.1</c:v>
                </c:pt>
                <c:pt idx="191">
                  <c:v>84.9</c:v>
                </c:pt>
                <c:pt idx="192">
                  <c:v>86</c:v>
                </c:pt>
                <c:pt idx="193">
                  <c:v>85.5</c:v>
                </c:pt>
                <c:pt idx="194">
                  <c:v>85.1</c:v>
                </c:pt>
                <c:pt idx="195">
                  <c:v>85.8</c:v>
                </c:pt>
                <c:pt idx="196">
                  <c:v>85.9</c:v>
                </c:pt>
                <c:pt idx="197">
                  <c:v>86.3</c:v>
                </c:pt>
                <c:pt idx="198">
                  <c:v>86.3</c:v>
                </c:pt>
                <c:pt idx="199">
                  <c:v>87.5</c:v>
                </c:pt>
                <c:pt idx="200">
                  <c:v>84.9</c:v>
                </c:pt>
                <c:pt idx="201">
                  <c:v>85.4</c:v>
                </c:pt>
                <c:pt idx="202">
                  <c:v>86</c:v>
                </c:pt>
                <c:pt idx="203">
                  <c:v>84.6</c:v>
                </c:pt>
                <c:pt idx="204">
                  <c:v>86.3</c:v>
                </c:pt>
                <c:pt idx="205">
                  <c:v>85.9</c:v>
                </c:pt>
                <c:pt idx="206">
                  <c:v>87.2</c:v>
                </c:pt>
                <c:pt idx="207">
                  <c:v>87.2</c:v>
                </c:pt>
                <c:pt idx="208">
                  <c:v>85.9</c:v>
                </c:pt>
                <c:pt idx="209">
                  <c:v>86.8</c:v>
                </c:pt>
                <c:pt idx="210">
                  <c:v>85.8</c:v>
                </c:pt>
                <c:pt idx="211">
                  <c:v>85.6</c:v>
                </c:pt>
                <c:pt idx="212">
                  <c:v>88.7</c:v>
                </c:pt>
                <c:pt idx="213">
                  <c:v>86.6</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Data_K!$AJ$6:$AJ$219</c:f>
              <c:numCache>
                <c:formatCode>#,##0.00</c:formatCode>
                <c:ptCount val="214"/>
                <c:pt idx="3">
                  <c:v>82.47</c:v>
                </c:pt>
                <c:pt idx="4">
                  <c:v>82.52</c:v>
                </c:pt>
                <c:pt idx="5">
                  <c:v>82.59</c:v>
                </c:pt>
                <c:pt idx="6">
                  <c:v>82.65</c:v>
                </c:pt>
                <c:pt idx="7">
                  <c:v>82.7</c:v>
                </c:pt>
                <c:pt idx="8">
                  <c:v>82.73</c:v>
                </c:pt>
                <c:pt idx="9">
                  <c:v>82.74</c:v>
                </c:pt>
                <c:pt idx="10">
                  <c:v>82.72</c:v>
                </c:pt>
                <c:pt idx="11">
                  <c:v>82.67</c:v>
                </c:pt>
                <c:pt idx="12">
                  <c:v>82.62</c:v>
                </c:pt>
                <c:pt idx="13">
                  <c:v>82.57</c:v>
                </c:pt>
                <c:pt idx="14">
                  <c:v>82.53</c:v>
                </c:pt>
                <c:pt idx="15">
                  <c:v>82.54</c:v>
                </c:pt>
                <c:pt idx="16">
                  <c:v>82.59</c:v>
                </c:pt>
                <c:pt idx="17">
                  <c:v>82.69</c:v>
                </c:pt>
                <c:pt idx="18">
                  <c:v>82.84</c:v>
                </c:pt>
                <c:pt idx="19">
                  <c:v>83.03</c:v>
                </c:pt>
                <c:pt idx="20">
                  <c:v>83.25</c:v>
                </c:pt>
                <c:pt idx="21">
                  <c:v>83.48</c:v>
                </c:pt>
                <c:pt idx="22">
                  <c:v>83.69</c:v>
                </c:pt>
                <c:pt idx="23">
                  <c:v>83.86</c:v>
                </c:pt>
                <c:pt idx="24">
                  <c:v>83.99</c:v>
                </c:pt>
                <c:pt idx="25">
                  <c:v>84.08</c:v>
                </c:pt>
                <c:pt idx="26">
                  <c:v>84.13</c:v>
                </c:pt>
                <c:pt idx="27">
                  <c:v>84.13</c:v>
                </c:pt>
                <c:pt idx="28">
                  <c:v>84.09</c:v>
                </c:pt>
                <c:pt idx="29">
                  <c:v>84.03</c:v>
                </c:pt>
                <c:pt idx="30">
                  <c:v>83.96</c:v>
                </c:pt>
                <c:pt idx="31">
                  <c:v>83.89</c:v>
                </c:pt>
                <c:pt idx="32">
                  <c:v>83.86</c:v>
                </c:pt>
                <c:pt idx="33">
                  <c:v>83.85</c:v>
                </c:pt>
                <c:pt idx="34">
                  <c:v>83.88</c:v>
                </c:pt>
                <c:pt idx="35">
                  <c:v>83.94</c:v>
                </c:pt>
                <c:pt idx="36">
                  <c:v>84</c:v>
                </c:pt>
                <c:pt idx="37">
                  <c:v>84.07</c:v>
                </c:pt>
                <c:pt idx="38">
                  <c:v>84.11</c:v>
                </c:pt>
                <c:pt idx="39">
                  <c:v>84.13</c:v>
                </c:pt>
                <c:pt idx="40">
                  <c:v>84.11</c:v>
                </c:pt>
                <c:pt idx="41">
                  <c:v>84.03</c:v>
                </c:pt>
                <c:pt idx="42">
                  <c:v>83.92</c:v>
                </c:pt>
                <c:pt idx="43">
                  <c:v>83.77</c:v>
                </c:pt>
                <c:pt idx="44">
                  <c:v>83.59</c:v>
                </c:pt>
                <c:pt idx="45">
                  <c:v>83.39</c:v>
                </c:pt>
                <c:pt idx="46">
                  <c:v>83.2</c:v>
                </c:pt>
                <c:pt idx="47">
                  <c:v>83.03</c:v>
                </c:pt>
                <c:pt idx="48">
                  <c:v>82.88</c:v>
                </c:pt>
                <c:pt idx="49">
                  <c:v>82.75</c:v>
                </c:pt>
                <c:pt idx="50">
                  <c:v>82.65</c:v>
                </c:pt>
                <c:pt idx="51">
                  <c:v>82.56</c:v>
                </c:pt>
                <c:pt idx="52">
                  <c:v>82.5</c:v>
                </c:pt>
                <c:pt idx="53">
                  <c:v>82.45</c:v>
                </c:pt>
                <c:pt idx="54">
                  <c:v>82.4</c:v>
                </c:pt>
                <c:pt idx="55">
                  <c:v>82.36</c:v>
                </c:pt>
                <c:pt idx="56">
                  <c:v>82.31</c:v>
                </c:pt>
                <c:pt idx="57">
                  <c:v>82.24</c:v>
                </c:pt>
                <c:pt idx="58">
                  <c:v>82.17</c:v>
                </c:pt>
                <c:pt idx="59">
                  <c:v>82.09</c:v>
                </c:pt>
                <c:pt idx="60">
                  <c:v>82.02</c:v>
                </c:pt>
                <c:pt idx="61">
                  <c:v>81.95</c:v>
                </c:pt>
                <c:pt idx="62">
                  <c:v>81.89</c:v>
                </c:pt>
                <c:pt idx="63">
                  <c:v>81.86</c:v>
                </c:pt>
                <c:pt idx="64">
                  <c:v>81.83</c:v>
                </c:pt>
                <c:pt idx="65">
                  <c:v>81.84</c:v>
                </c:pt>
                <c:pt idx="66">
                  <c:v>81.87</c:v>
                </c:pt>
                <c:pt idx="67">
                  <c:v>81.93</c:v>
                </c:pt>
                <c:pt idx="68">
                  <c:v>82.01</c:v>
                </c:pt>
                <c:pt idx="69">
                  <c:v>82.13</c:v>
                </c:pt>
                <c:pt idx="70">
                  <c:v>82.28</c:v>
                </c:pt>
                <c:pt idx="71">
                  <c:v>82.43</c:v>
                </c:pt>
                <c:pt idx="72">
                  <c:v>82.61</c:v>
                </c:pt>
                <c:pt idx="73">
                  <c:v>82.78</c:v>
                </c:pt>
                <c:pt idx="74">
                  <c:v>82.96</c:v>
                </c:pt>
                <c:pt idx="75">
                  <c:v>83.13</c:v>
                </c:pt>
                <c:pt idx="76">
                  <c:v>83.3</c:v>
                </c:pt>
                <c:pt idx="77">
                  <c:v>83.44</c:v>
                </c:pt>
                <c:pt idx="78">
                  <c:v>83.57</c:v>
                </c:pt>
                <c:pt idx="79">
                  <c:v>83.68</c:v>
                </c:pt>
                <c:pt idx="80">
                  <c:v>83.77</c:v>
                </c:pt>
                <c:pt idx="81">
                  <c:v>83.85</c:v>
                </c:pt>
                <c:pt idx="82">
                  <c:v>83.91</c:v>
                </c:pt>
                <c:pt idx="83">
                  <c:v>83.96</c:v>
                </c:pt>
                <c:pt idx="84">
                  <c:v>84</c:v>
                </c:pt>
                <c:pt idx="85">
                  <c:v>84.02</c:v>
                </c:pt>
                <c:pt idx="86">
                  <c:v>84.03</c:v>
                </c:pt>
                <c:pt idx="87">
                  <c:v>84.03</c:v>
                </c:pt>
                <c:pt idx="88">
                  <c:v>84.02</c:v>
                </c:pt>
                <c:pt idx="89">
                  <c:v>84.02</c:v>
                </c:pt>
                <c:pt idx="90">
                  <c:v>84.02</c:v>
                </c:pt>
                <c:pt idx="91">
                  <c:v>84.03</c:v>
                </c:pt>
                <c:pt idx="92">
                  <c:v>84.07</c:v>
                </c:pt>
                <c:pt idx="93">
                  <c:v>84.14</c:v>
                </c:pt>
                <c:pt idx="94">
                  <c:v>84.21</c:v>
                </c:pt>
                <c:pt idx="95">
                  <c:v>84.29</c:v>
                </c:pt>
                <c:pt idx="96">
                  <c:v>84.35</c:v>
                </c:pt>
                <c:pt idx="97">
                  <c:v>84.39</c:v>
                </c:pt>
                <c:pt idx="98">
                  <c:v>84.41</c:v>
                </c:pt>
                <c:pt idx="99">
                  <c:v>84.4</c:v>
                </c:pt>
                <c:pt idx="100">
                  <c:v>84.36</c:v>
                </c:pt>
                <c:pt idx="101">
                  <c:v>84.3</c:v>
                </c:pt>
                <c:pt idx="102">
                  <c:v>84.23</c:v>
                </c:pt>
                <c:pt idx="103">
                  <c:v>84.15</c:v>
                </c:pt>
                <c:pt idx="104">
                  <c:v>84.07</c:v>
                </c:pt>
                <c:pt idx="105">
                  <c:v>83.98</c:v>
                </c:pt>
                <c:pt idx="106">
                  <c:v>83.91</c:v>
                </c:pt>
                <c:pt idx="107">
                  <c:v>83.85</c:v>
                </c:pt>
                <c:pt idx="108">
                  <c:v>83.82</c:v>
                </c:pt>
                <c:pt idx="109">
                  <c:v>83.82</c:v>
                </c:pt>
                <c:pt idx="110">
                  <c:v>83.84</c:v>
                </c:pt>
                <c:pt idx="111">
                  <c:v>83.88</c:v>
                </c:pt>
                <c:pt idx="112">
                  <c:v>83.93</c:v>
                </c:pt>
                <c:pt idx="113">
                  <c:v>83.99</c:v>
                </c:pt>
                <c:pt idx="114">
                  <c:v>84.03</c:v>
                </c:pt>
                <c:pt idx="115">
                  <c:v>84.07</c:v>
                </c:pt>
                <c:pt idx="116">
                  <c:v>84.1</c:v>
                </c:pt>
                <c:pt idx="117">
                  <c:v>84.11</c:v>
                </c:pt>
                <c:pt idx="118">
                  <c:v>84.12</c:v>
                </c:pt>
                <c:pt idx="119">
                  <c:v>84.12</c:v>
                </c:pt>
                <c:pt idx="120">
                  <c:v>84.14</c:v>
                </c:pt>
                <c:pt idx="121">
                  <c:v>84.17</c:v>
                </c:pt>
                <c:pt idx="122">
                  <c:v>84.24</c:v>
                </c:pt>
                <c:pt idx="123">
                  <c:v>84.35</c:v>
                </c:pt>
                <c:pt idx="124">
                  <c:v>84.48</c:v>
                </c:pt>
                <c:pt idx="125">
                  <c:v>84.63</c:v>
                </c:pt>
                <c:pt idx="126">
                  <c:v>84.78</c:v>
                </c:pt>
                <c:pt idx="127">
                  <c:v>84.91</c:v>
                </c:pt>
                <c:pt idx="128">
                  <c:v>85.01</c:v>
                </c:pt>
                <c:pt idx="129">
                  <c:v>85.1</c:v>
                </c:pt>
                <c:pt idx="130">
                  <c:v>85.15</c:v>
                </c:pt>
                <c:pt idx="131">
                  <c:v>85.2</c:v>
                </c:pt>
                <c:pt idx="132">
                  <c:v>85.23</c:v>
                </c:pt>
                <c:pt idx="133">
                  <c:v>85.27</c:v>
                </c:pt>
                <c:pt idx="134">
                  <c:v>85.3</c:v>
                </c:pt>
                <c:pt idx="135">
                  <c:v>85.34</c:v>
                </c:pt>
                <c:pt idx="136">
                  <c:v>85.4</c:v>
                </c:pt>
                <c:pt idx="137">
                  <c:v>85.48</c:v>
                </c:pt>
                <c:pt idx="138">
                  <c:v>85.58</c:v>
                </c:pt>
                <c:pt idx="139">
                  <c:v>85.68</c:v>
                </c:pt>
                <c:pt idx="140">
                  <c:v>85.8</c:v>
                </c:pt>
                <c:pt idx="141">
                  <c:v>85.92</c:v>
                </c:pt>
                <c:pt idx="142">
                  <c:v>86.02</c:v>
                </c:pt>
                <c:pt idx="143">
                  <c:v>86.12</c:v>
                </c:pt>
                <c:pt idx="144">
                  <c:v>86.21</c:v>
                </c:pt>
                <c:pt idx="145">
                  <c:v>86.29</c:v>
                </c:pt>
                <c:pt idx="146">
                  <c:v>86.36</c:v>
                </c:pt>
                <c:pt idx="147">
                  <c:v>86.41</c:v>
                </c:pt>
                <c:pt idx="148">
                  <c:v>86.43</c:v>
                </c:pt>
                <c:pt idx="149">
                  <c:v>86.44</c:v>
                </c:pt>
                <c:pt idx="150">
                  <c:v>86.44</c:v>
                </c:pt>
                <c:pt idx="151">
                  <c:v>86.44</c:v>
                </c:pt>
                <c:pt idx="152">
                  <c:v>86.45</c:v>
                </c:pt>
                <c:pt idx="153">
                  <c:v>86.48</c:v>
                </c:pt>
                <c:pt idx="154">
                  <c:v>86.51</c:v>
                </c:pt>
                <c:pt idx="155">
                  <c:v>86.55</c:v>
                </c:pt>
                <c:pt idx="156">
                  <c:v>86.58</c:v>
                </c:pt>
                <c:pt idx="157">
                  <c:v>86.62</c:v>
                </c:pt>
                <c:pt idx="158">
                  <c:v>86.67</c:v>
                </c:pt>
                <c:pt idx="159">
                  <c:v>86.73</c:v>
                </c:pt>
                <c:pt idx="160">
                  <c:v>86.81</c:v>
                </c:pt>
                <c:pt idx="161">
                  <c:v>86.89</c:v>
                </c:pt>
                <c:pt idx="162">
                  <c:v>86.96</c:v>
                </c:pt>
                <c:pt idx="163">
                  <c:v>87.03</c:v>
                </c:pt>
                <c:pt idx="164">
                  <c:v>87.08</c:v>
                </c:pt>
                <c:pt idx="165">
                  <c:v>87.11</c:v>
                </c:pt>
                <c:pt idx="166">
                  <c:v>87.12</c:v>
                </c:pt>
                <c:pt idx="167">
                  <c:v>87.1</c:v>
                </c:pt>
                <c:pt idx="168">
                  <c:v>87.06</c:v>
                </c:pt>
                <c:pt idx="169">
                  <c:v>86.98</c:v>
                </c:pt>
                <c:pt idx="170">
                  <c:v>86.87</c:v>
                </c:pt>
                <c:pt idx="171">
                  <c:v>86.75</c:v>
                </c:pt>
                <c:pt idx="172">
                  <c:v>86.62</c:v>
                </c:pt>
                <c:pt idx="173">
                  <c:v>86.51</c:v>
                </c:pt>
                <c:pt idx="174">
                  <c:v>86.43</c:v>
                </c:pt>
                <c:pt idx="175">
                  <c:v>86.38</c:v>
                </c:pt>
                <c:pt idx="176">
                  <c:v>86.35</c:v>
                </c:pt>
                <c:pt idx="177">
                  <c:v>86.34</c:v>
                </c:pt>
                <c:pt idx="178">
                  <c:v>86.32</c:v>
                </c:pt>
                <c:pt idx="179">
                  <c:v>86.3</c:v>
                </c:pt>
                <c:pt idx="180">
                  <c:v>86.27</c:v>
                </c:pt>
                <c:pt idx="181">
                  <c:v>86.22</c:v>
                </c:pt>
                <c:pt idx="182">
                  <c:v>86.17</c:v>
                </c:pt>
                <c:pt idx="183">
                  <c:v>86.11</c:v>
                </c:pt>
                <c:pt idx="184">
                  <c:v>86.04</c:v>
                </c:pt>
                <c:pt idx="185">
                  <c:v>85.97</c:v>
                </c:pt>
                <c:pt idx="186">
                  <c:v>85.9</c:v>
                </c:pt>
                <c:pt idx="187">
                  <c:v>85.83</c:v>
                </c:pt>
                <c:pt idx="188">
                  <c:v>85.76</c:v>
                </c:pt>
                <c:pt idx="189">
                  <c:v>85.71</c:v>
                </c:pt>
                <c:pt idx="190">
                  <c:v>85.68</c:v>
                </c:pt>
                <c:pt idx="191">
                  <c:v>85.67</c:v>
                </c:pt>
                <c:pt idx="192">
                  <c:v>85.7</c:v>
                </c:pt>
                <c:pt idx="193">
                  <c:v>85.74</c:v>
                </c:pt>
                <c:pt idx="194">
                  <c:v>85.8</c:v>
                </c:pt>
                <c:pt idx="195">
                  <c:v>85.85</c:v>
                </c:pt>
                <c:pt idx="196">
                  <c:v>85.88</c:v>
                </c:pt>
                <c:pt idx="197">
                  <c:v>85.9</c:v>
                </c:pt>
                <c:pt idx="198">
                  <c:v>85.91</c:v>
                </c:pt>
                <c:pt idx="199">
                  <c:v>85.91</c:v>
                </c:pt>
                <c:pt idx="200">
                  <c:v>85.91</c:v>
                </c:pt>
                <c:pt idx="201">
                  <c:v>85.91</c:v>
                </c:pt>
                <c:pt idx="202">
                  <c:v>85.92</c:v>
                </c:pt>
                <c:pt idx="203">
                  <c:v>85.95</c:v>
                </c:pt>
                <c:pt idx="204">
                  <c:v>86</c:v>
                </c:pt>
                <c:pt idx="205">
                  <c:v>86.07</c:v>
                </c:pt>
                <c:pt idx="206">
                  <c:v>86.18</c:v>
                </c:pt>
                <c:pt idx="207">
                  <c:v>86.3</c:v>
                </c:pt>
                <c:pt idx="208">
                  <c:v>86.43</c:v>
                </c:pt>
                <c:pt idx="209">
                  <c:v>86.57</c:v>
                </c:pt>
                <c:pt idx="210">
                  <c:v>86.69</c:v>
                </c:pt>
                <c:pt idx="211">
                  <c:v>86.79</c:v>
                </c:pt>
                <c:pt idx="212">
                  <c:v>86.89</c:v>
                </c:pt>
                <c:pt idx="213">
                  <c:v>86.98</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Data_K!$AY$6:$AY$219</c:f>
              <c:numCache>
                <c:formatCode>#.##0\.0</c:formatCode>
                <c:ptCount val="214"/>
                <c:pt idx="0">
                  <c:v>0</c:v>
                </c:pt>
                <c:pt idx="1">
                  <c:v>0</c:v>
                </c:pt>
                <c:pt idx="2">
                  <c:v>0</c:v>
                </c:pt>
                <c:pt idx="3">
                  <c:v>4.0999999999999996</c:v>
                </c:pt>
                <c:pt idx="4">
                  <c:v>3.9</c:v>
                </c:pt>
                <c:pt idx="5">
                  <c:v>4.0999999999999996</c:v>
                </c:pt>
                <c:pt idx="6">
                  <c:v>4.3</c:v>
                </c:pt>
                <c:pt idx="7">
                  <c:v>4.0999999999999996</c:v>
                </c:pt>
                <c:pt idx="8">
                  <c:v>3.7</c:v>
                </c:pt>
                <c:pt idx="9">
                  <c:v>4.2</c:v>
                </c:pt>
                <c:pt idx="10">
                  <c:v>4.5</c:v>
                </c:pt>
                <c:pt idx="11">
                  <c:v>3.4</c:v>
                </c:pt>
                <c:pt idx="12">
                  <c:v>4.5</c:v>
                </c:pt>
                <c:pt idx="13">
                  <c:v>4.8</c:v>
                </c:pt>
                <c:pt idx="14">
                  <c:v>3.8</c:v>
                </c:pt>
                <c:pt idx="15">
                  <c:v>3.6</c:v>
                </c:pt>
                <c:pt idx="16">
                  <c:v>5</c:v>
                </c:pt>
                <c:pt idx="17">
                  <c:v>3.9</c:v>
                </c:pt>
                <c:pt idx="18">
                  <c:v>3.4</c:v>
                </c:pt>
                <c:pt idx="19">
                  <c:v>4.3</c:v>
                </c:pt>
                <c:pt idx="20">
                  <c:v>3.6</c:v>
                </c:pt>
                <c:pt idx="21">
                  <c:v>3.4</c:v>
                </c:pt>
                <c:pt idx="22">
                  <c:v>3.5</c:v>
                </c:pt>
                <c:pt idx="23">
                  <c:v>2.9</c:v>
                </c:pt>
                <c:pt idx="24">
                  <c:v>3.3</c:v>
                </c:pt>
                <c:pt idx="25">
                  <c:v>2.6</c:v>
                </c:pt>
                <c:pt idx="26">
                  <c:v>3</c:v>
                </c:pt>
                <c:pt idx="27">
                  <c:v>3.6</c:v>
                </c:pt>
                <c:pt idx="28">
                  <c:v>2.4</c:v>
                </c:pt>
                <c:pt idx="29">
                  <c:v>3.4</c:v>
                </c:pt>
                <c:pt idx="30">
                  <c:v>3.7</c:v>
                </c:pt>
                <c:pt idx="31">
                  <c:v>2.7</c:v>
                </c:pt>
                <c:pt idx="32">
                  <c:v>3.5</c:v>
                </c:pt>
                <c:pt idx="33">
                  <c:v>3.1</c:v>
                </c:pt>
                <c:pt idx="34">
                  <c:v>3.3</c:v>
                </c:pt>
                <c:pt idx="35">
                  <c:v>3.9</c:v>
                </c:pt>
                <c:pt idx="36">
                  <c:v>3.7</c:v>
                </c:pt>
                <c:pt idx="37">
                  <c:v>3.1</c:v>
                </c:pt>
                <c:pt idx="38">
                  <c:v>3.1</c:v>
                </c:pt>
                <c:pt idx="39">
                  <c:v>3.2</c:v>
                </c:pt>
                <c:pt idx="40">
                  <c:v>3.4</c:v>
                </c:pt>
                <c:pt idx="41">
                  <c:v>3.2</c:v>
                </c:pt>
                <c:pt idx="42">
                  <c:v>3.1</c:v>
                </c:pt>
                <c:pt idx="43">
                  <c:v>4.2</c:v>
                </c:pt>
                <c:pt idx="44">
                  <c:v>3.8</c:v>
                </c:pt>
                <c:pt idx="45">
                  <c:v>3.9</c:v>
                </c:pt>
                <c:pt idx="46">
                  <c:v>4.2</c:v>
                </c:pt>
                <c:pt idx="47">
                  <c:v>4.7</c:v>
                </c:pt>
                <c:pt idx="48">
                  <c:v>3.6</c:v>
                </c:pt>
                <c:pt idx="49">
                  <c:v>5</c:v>
                </c:pt>
                <c:pt idx="50">
                  <c:v>5.3</c:v>
                </c:pt>
                <c:pt idx="51">
                  <c:v>4.4000000000000004</c:v>
                </c:pt>
                <c:pt idx="52">
                  <c:v>4.4000000000000004</c:v>
                </c:pt>
                <c:pt idx="53">
                  <c:v>4.8</c:v>
                </c:pt>
                <c:pt idx="54">
                  <c:v>5.0999999999999996</c:v>
                </c:pt>
                <c:pt idx="55">
                  <c:v>4.5999999999999996</c:v>
                </c:pt>
                <c:pt idx="56">
                  <c:v>5.2</c:v>
                </c:pt>
                <c:pt idx="57">
                  <c:v>5.7</c:v>
                </c:pt>
                <c:pt idx="58">
                  <c:v>5.3</c:v>
                </c:pt>
                <c:pt idx="59">
                  <c:v>5.2</c:v>
                </c:pt>
                <c:pt idx="60">
                  <c:v>5.6</c:v>
                </c:pt>
                <c:pt idx="61">
                  <c:v>5.6</c:v>
                </c:pt>
                <c:pt idx="62">
                  <c:v>6</c:v>
                </c:pt>
                <c:pt idx="63">
                  <c:v>6</c:v>
                </c:pt>
                <c:pt idx="64">
                  <c:v>5.9</c:v>
                </c:pt>
                <c:pt idx="65">
                  <c:v>5.7</c:v>
                </c:pt>
                <c:pt idx="66">
                  <c:v>5.4</c:v>
                </c:pt>
                <c:pt idx="67">
                  <c:v>5</c:v>
                </c:pt>
                <c:pt idx="68">
                  <c:v>5.0999999999999996</c:v>
                </c:pt>
                <c:pt idx="69">
                  <c:v>4.8</c:v>
                </c:pt>
                <c:pt idx="70">
                  <c:v>4.7</c:v>
                </c:pt>
                <c:pt idx="71">
                  <c:v>5.4</c:v>
                </c:pt>
                <c:pt idx="72">
                  <c:v>4.8</c:v>
                </c:pt>
                <c:pt idx="73">
                  <c:v>4.5999999999999996</c:v>
                </c:pt>
                <c:pt idx="74">
                  <c:v>4.8</c:v>
                </c:pt>
                <c:pt idx="75">
                  <c:v>4.7</c:v>
                </c:pt>
                <c:pt idx="76">
                  <c:v>4.3</c:v>
                </c:pt>
                <c:pt idx="77">
                  <c:v>5.0999999999999996</c:v>
                </c:pt>
                <c:pt idx="78">
                  <c:v>4.8</c:v>
                </c:pt>
                <c:pt idx="79">
                  <c:v>4.0999999999999996</c:v>
                </c:pt>
                <c:pt idx="80">
                  <c:v>5.0999999999999996</c:v>
                </c:pt>
                <c:pt idx="81">
                  <c:v>4.9000000000000004</c:v>
                </c:pt>
                <c:pt idx="82">
                  <c:v>4.5999999999999996</c:v>
                </c:pt>
                <c:pt idx="83">
                  <c:v>4.5999999999999996</c:v>
                </c:pt>
                <c:pt idx="84">
                  <c:v>5</c:v>
                </c:pt>
                <c:pt idx="85">
                  <c:v>4.8</c:v>
                </c:pt>
                <c:pt idx="86">
                  <c:v>4.2</c:v>
                </c:pt>
                <c:pt idx="87">
                  <c:v>4.5999999999999996</c:v>
                </c:pt>
                <c:pt idx="88">
                  <c:v>4.9000000000000004</c:v>
                </c:pt>
                <c:pt idx="89">
                  <c:v>4.5999999999999996</c:v>
                </c:pt>
                <c:pt idx="90">
                  <c:v>5.0999999999999996</c:v>
                </c:pt>
                <c:pt idx="91">
                  <c:v>4.7</c:v>
                </c:pt>
                <c:pt idx="92">
                  <c:v>4.7</c:v>
                </c:pt>
                <c:pt idx="93">
                  <c:v>5</c:v>
                </c:pt>
                <c:pt idx="94">
                  <c:v>4.9000000000000004</c:v>
                </c:pt>
                <c:pt idx="95">
                  <c:v>4.5</c:v>
                </c:pt>
                <c:pt idx="96">
                  <c:v>5.2</c:v>
                </c:pt>
                <c:pt idx="97">
                  <c:v>4.5999999999999996</c:v>
                </c:pt>
                <c:pt idx="98">
                  <c:v>4.7</c:v>
                </c:pt>
                <c:pt idx="99">
                  <c:v>5.3</c:v>
                </c:pt>
                <c:pt idx="100">
                  <c:v>4.8</c:v>
                </c:pt>
                <c:pt idx="101">
                  <c:v>4.0999999999999996</c:v>
                </c:pt>
                <c:pt idx="102">
                  <c:v>5.2</c:v>
                </c:pt>
                <c:pt idx="103">
                  <c:v>5.3</c:v>
                </c:pt>
                <c:pt idx="104">
                  <c:v>5.2</c:v>
                </c:pt>
                <c:pt idx="105">
                  <c:v>5.2</c:v>
                </c:pt>
                <c:pt idx="106">
                  <c:v>5.0999999999999996</c:v>
                </c:pt>
                <c:pt idx="107">
                  <c:v>4.8</c:v>
                </c:pt>
                <c:pt idx="108">
                  <c:v>5.0999999999999996</c:v>
                </c:pt>
                <c:pt idx="109">
                  <c:v>4.8</c:v>
                </c:pt>
                <c:pt idx="110">
                  <c:v>4.5</c:v>
                </c:pt>
                <c:pt idx="111">
                  <c:v>5.0999999999999996</c:v>
                </c:pt>
                <c:pt idx="112">
                  <c:v>4.5</c:v>
                </c:pt>
                <c:pt idx="113">
                  <c:v>5.4</c:v>
                </c:pt>
                <c:pt idx="114">
                  <c:v>4.0999999999999996</c:v>
                </c:pt>
                <c:pt idx="115">
                  <c:v>5.2</c:v>
                </c:pt>
                <c:pt idx="116">
                  <c:v>4.5</c:v>
                </c:pt>
                <c:pt idx="117">
                  <c:v>4.0999999999999996</c:v>
                </c:pt>
                <c:pt idx="118">
                  <c:v>4.9000000000000004</c:v>
                </c:pt>
                <c:pt idx="119">
                  <c:v>4.9000000000000004</c:v>
                </c:pt>
                <c:pt idx="120">
                  <c:v>4.5999999999999996</c:v>
                </c:pt>
                <c:pt idx="121">
                  <c:v>4.9000000000000004</c:v>
                </c:pt>
                <c:pt idx="122">
                  <c:v>5</c:v>
                </c:pt>
                <c:pt idx="123">
                  <c:v>4.2</c:v>
                </c:pt>
                <c:pt idx="124">
                  <c:v>5</c:v>
                </c:pt>
                <c:pt idx="125">
                  <c:v>4.0999999999999996</c:v>
                </c:pt>
                <c:pt idx="126">
                  <c:v>4.4000000000000004</c:v>
                </c:pt>
                <c:pt idx="127">
                  <c:v>4.4000000000000004</c:v>
                </c:pt>
                <c:pt idx="128">
                  <c:v>4.2</c:v>
                </c:pt>
                <c:pt idx="129">
                  <c:v>4.5999999999999996</c:v>
                </c:pt>
                <c:pt idx="130">
                  <c:v>4.5999999999999996</c:v>
                </c:pt>
                <c:pt idx="131">
                  <c:v>4.3</c:v>
                </c:pt>
                <c:pt idx="132">
                  <c:v>3.9</c:v>
                </c:pt>
                <c:pt idx="133">
                  <c:v>5</c:v>
                </c:pt>
                <c:pt idx="134">
                  <c:v>4.8</c:v>
                </c:pt>
                <c:pt idx="135">
                  <c:v>3.4</c:v>
                </c:pt>
                <c:pt idx="136">
                  <c:v>4.4000000000000004</c:v>
                </c:pt>
                <c:pt idx="137">
                  <c:v>4.8</c:v>
                </c:pt>
                <c:pt idx="138">
                  <c:v>3.8</c:v>
                </c:pt>
                <c:pt idx="139">
                  <c:v>4.0999999999999996</c:v>
                </c:pt>
                <c:pt idx="140">
                  <c:v>3.9</c:v>
                </c:pt>
                <c:pt idx="141">
                  <c:v>4.0999999999999996</c:v>
                </c:pt>
                <c:pt idx="142">
                  <c:v>4</c:v>
                </c:pt>
                <c:pt idx="143">
                  <c:v>4</c:v>
                </c:pt>
                <c:pt idx="144">
                  <c:v>4</c:v>
                </c:pt>
                <c:pt idx="145">
                  <c:v>3.4</c:v>
                </c:pt>
                <c:pt idx="146">
                  <c:v>3.7</c:v>
                </c:pt>
                <c:pt idx="147">
                  <c:v>4.5</c:v>
                </c:pt>
                <c:pt idx="148">
                  <c:v>3.8</c:v>
                </c:pt>
                <c:pt idx="149">
                  <c:v>3.8</c:v>
                </c:pt>
                <c:pt idx="150">
                  <c:v>4.4000000000000004</c:v>
                </c:pt>
                <c:pt idx="151">
                  <c:v>3.1</c:v>
                </c:pt>
                <c:pt idx="152">
                  <c:v>4.4000000000000004</c:v>
                </c:pt>
                <c:pt idx="153">
                  <c:v>4.3</c:v>
                </c:pt>
                <c:pt idx="154">
                  <c:v>3.1</c:v>
                </c:pt>
                <c:pt idx="155">
                  <c:v>4.0999999999999996</c:v>
                </c:pt>
                <c:pt idx="156">
                  <c:v>4.7</c:v>
                </c:pt>
                <c:pt idx="157">
                  <c:v>3.3</c:v>
                </c:pt>
                <c:pt idx="158">
                  <c:v>4.0999999999999996</c:v>
                </c:pt>
                <c:pt idx="159">
                  <c:v>4.8</c:v>
                </c:pt>
                <c:pt idx="160">
                  <c:v>2.8</c:v>
                </c:pt>
                <c:pt idx="161">
                  <c:v>3.8</c:v>
                </c:pt>
                <c:pt idx="162">
                  <c:v>4.5999999999999996</c:v>
                </c:pt>
                <c:pt idx="163">
                  <c:v>3</c:v>
                </c:pt>
                <c:pt idx="164">
                  <c:v>4.0999999999999996</c:v>
                </c:pt>
                <c:pt idx="165">
                  <c:v>3.6</c:v>
                </c:pt>
                <c:pt idx="166">
                  <c:v>3.2</c:v>
                </c:pt>
                <c:pt idx="167">
                  <c:v>4.5999999999999996</c:v>
                </c:pt>
                <c:pt idx="168">
                  <c:v>4.0999999999999996</c:v>
                </c:pt>
                <c:pt idx="169">
                  <c:v>3.3</c:v>
                </c:pt>
                <c:pt idx="170">
                  <c:v>4.4000000000000004</c:v>
                </c:pt>
                <c:pt idx="171">
                  <c:v>4.3</c:v>
                </c:pt>
                <c:pt idx="172">
                  <c:v>5.0999999999999996</c:v>
                </c:pt>
                <c:pt idx="173">
                  <c:v>4.0999999999999996</c:v>
                </c:pt>
                <c:pt idx="174">
                  <c:v>5.0999999999999996</c:v>
                </c:pt>
                <c:pt idx="175">
                  <c:v>6</c:v>
                </c:pt>
                <c:pt idx="176">
                  <c:v>4.0999999999999996</c:v>
                </c:pt>
                <c:pt idx="177">
                  <c:v>5.3</c:v>
                </c:pt>
                <c:pt idx="178">
                  <c:v>6.7</c:v>
                </c:pt>
                <c:pt idx="179">
                  <c:v>4.3</c:v>
                </c:pt>
                <c:pt idx="180">
                  <c:v>5.3</c:v>
                </c:pt>
                <c:pt idx="181">
                  <c:v>6.4</c:v>
                </c:pt>
                <c:pt idx="182">
                  <c:v>4.9000000000000004</c:v>
                </c:pt>
                <c:pt idx="183">
                  <c:v>5.0999999999999996</c:v>
                </c:pt>
                <c:pt idx="184">
                  <c:v>6.4</c:v>
                </c:pt>
                <c:pt idx="185">
                  <c:v>6.5</c:v>
                </c:pt>
                <c:pt idx="186">
                  <c:v>4.2</c:v>
                </c:pt>
                <c:pt idx="187">
                  <c:v>7.4</c:v>
                </c:pt>
                <c:pt idx="188">
                  <c:v>6.2</c:v>
                </c:pt>
                <c:pt idx="189">
                  <c:v>5</c:v>
                </c:pt>
                <c:pt idx="190">
                  <c:v>6.3</c:v>
                </c:pt>
                <c:pt idx="191">
                  <c:v>5.8</c:v>
                </c:pt>
                <c:pt idx="192">
                  <c:v>4.8</c:v>
                </c:pt>
                <c:pt idx="193">
                  <c:v>7.5</c:v>
                </c:pt>
                <c:pt idx="194">
                  <c:v>6.4</c:v>
                </c:pt>
                <c:pt idx="195">
                  <c:v>5.6</c:v>
                </c:pt>
                <c:pt idx="196">
                  <c:v>5.8</c:v>
                </c:pt>
                <c:pt idx="197">
                  <c:v>4.9000000000000004</c:v>
                </c:pt>
                <c:pt idx="198">
                  <c:v>5</c:v>
                </c:pt>
                <c:pt idx="199">
                  <c:v>4.2</c:v>
                </c:pt>
                <c:pt idx="200">
                  <c:v>6.7</c:v>
                </c:pt>
                <c:pt idx="201">
                  <c:v>5.6</c:v>
                </c:pt>
                <c:pt idx="202">
                  <c:v>4.7</c:v>
                </c:pt>
                <c:pt idx="203">
                  <c:v>6.6</c:v>
                </c:pt>
                <c:pt idx="204">
                  <c:v>5.3</c:v>
                </c:pt>
                <c:pt idx="205">
                  <c:v>4.4000000000000004</c:v>
                </c:pt>
                <c:pt idx="206">
                  <c:v>4.4000000000000004</c:v>
                </c:pt>
                <c:pt idx="207">
                  <c:v>4.5</c:v>
                </c:pt>
                <c:pt idx="208">
                  <c:v>4.9000000000000004</c:v>
                </c:pt>
                <c:pt idx="209">
                  <c:v>5.6</c:v>
                </c:pt>
                <c:pt idx="210">
                  <c:v>6.3</c:v>
                </c:pt>
                <c:pt idx="211">
                  <c:v>5.2</c:v>
                </c:pt>
                <c:pt idx="212">
                  <c:v>3.7</c:v>
                </c:pt>
                <c:pt idx="213">
                  <c:v>5</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Data_K!$BB$6:$BB$219</c:f>
              <c:numCache>
                <c:formatCode>#,##0.00</c:formatCode>
                <c:ptCount val="214"/>
                <c:pt idx="3">
                  <c:v>4.09</c:v>
                </c:pt>
                <c:pt idx="4">
                  <c:v>4.12</c:v>
                </c:pt>
                <c:pt idx="5">
                  <c:v>4.0999999999999996</c:v>
                </c:pt>
                <c:pt idx="6">
                  <c:v>4.0999999999999996</c:v>
                </c:pt>
                <c:pt idx="7">
                  <c:v>4.1100000000000003</c:v>
                </c:pt>
                <c:pt idx="8">
                  <c:v>4.12</c:v>
                </c:pt>
                <c:pt idx="9">
                  <c:v>4.12</c:v>
                </c:pt>
                <c:pt idx="10">
                  <c:v>4.1399999999999997</c:v>
                </c:pt>
                <c:pt idx="11">
                  <c:v>4.1500000000000004</c:v>
                </c:pt>
                <c:pt idx="12">
                  <c:v>4.16</c:v>
                </c:pt>
                <c:pt idx="13">
                  <c:v>4.17</c:v>
                </c:pt>
                <c:pt idx="14">
                  <c:v>4.16</c:v>
                </c:pt>
                <c:pt idx="15">
                  <c:v>4.1399999999999997</c:v>
                </c:pt>
                <c:pt idx="16">
                  <c:v>4.08</c:v>
                </c:pt>
                <c:pt idx="17">
                  <c:v>4.01</c:v>
                </c:pt>
                <c:pt idx="18">
                  <c:v>3.9</c:v>
                </c:pt>
                <c:pt idx="19">
                  <c:v>3.77</c:v>
                </c:pt>
                <c:pt idx="20">
                  <c:v>3.63</c:v>
                </c:pt>
                <c:pt idx="21">
                  <c:v>3.48</c:v>
                </c:pt>
                <c:pt idx="22">
                  <c:v>3.35</c:v>
                </c:pt>
                <c:pt idx="23">
                  <c:v>3.23</c:v>
                </c:pt>
                <c:pt idx="24">
                  <c:v>3.14</c:v>
                </c:pt>
                <c:pt idx="25">
                  <c:v>3.07</c:v>
                </c:pt>
                <c:pt idx="26">
                  <c:v>3.03</c:v>
                </c:pt>
                <c:pt idx="27">
                  <c:v>3.04</c:v>
                </c:pt>
                <c:pt idx="28">
                  <c:v>3.07</c:v>
                </c:pt>
                <c:pt idx="29">
                  <c:v>3.12</c:v>
                </c:pt>
                <c:pt idx="30">
                  <c:v>3.18</c:v>
                </c:pt>
                <c:pt idx="31">
                  <c:v>3.25</c:v>
                </c:pt>
                <c:pt idx="32">
                  <c:v>3.3</c:v>
                </c:pt>
                <c:pt idx="33">
                  <c:v>3.33</c:v>
                </c:pt>
                <c:pt idx="34">
                  <c:v>3.35</c:v>
                </c:pt>
                <c:pt idx="35">
                  <c:v>3.35</c:v>
                </c:pt>
                <c:pt idx="36">
                  <c:v>3.34</c:v>
                </c:pt>
                <c:pt idx="37">
                  <c:v>3.34</c:v>
                </c:pt>
                <c:pt idx="38">
                  <c:v>3.34</c:v>
                </c:pt>
                <c:pt idx="39">
                  <c:v>3.36</c:v>
                </c:pt>
                <c:pt idx="40">
                  <c:v>3.4</c:v>
                </c:pt>
                <c:pt idx="41">
                  <c:v>3.47</c:v>
                </c:pt>
                <c:pt idx="42">
                  <c:v>3.57</c:v>
                </c:pt>
                <c:pt idx="43">
                  <c:v>3.69</c:v>
                </c:pt>
                <c:pt idx="44">
                  <c:v>3.84</c:v>
                </c:pt>
                <c:pt idx="45">
                  <c:v>4</c:v>
                </c:pt>
                <c:pt idx="46">
                  <c:v>4.16</c:v>
                </c:pt>
                <c:pt idx="47">
                  <c:v>4.32</c:v>
                </c:pt>
                <c:pt idx="48">
                  <c:v>4.46</c:v>
                </c:pt>
                <c:pt idx="49">
                  <c:v>4.59</c:v>
                </c:pt>
                <c:pt idx="50">
                  <c:v>4.71</c:v>
                </c:pt>
                <c:pt idx="51">
                  <c:v>4.82</c:v>
                </c:pt>
                <c:pt idx="52">
                  <c:v>4.93</c:v>
                </c:pt>
                <c:pt idx="53">
                  <c:v>5.0199999999999996</c:v>
                </c:pt>
                <c:pt idx="54">
                  <c:v>5.1100000000000003</c:v>
                </c:pt>
                <c:pt idx="55">
                  <c:v>5.2</c:v>
                </c:pt>
                <c:pt idx="56">
                  <c:v>5.29</c:v>
                </c:pt>
                <c:pt idx="57">
                  <c:v>5.39</c:v>
                </c:pt>
                <c:pt idx="58">
                  <c:v>5.49</c:v>
                </c:pt>
                <c:pt idx="59">
                  <c:v>5.58</c:v>
                </c:pt>
                <c:pt idx="60">
                  <c:v>5.66</c:v>
                </c:pt>
                <c:pt idx="61">
                  <c:v>5.71</c:v>
                </c:pt>
                <c:pt idx="62">
                  <c:v>5.72</c:v>
                </c:pt>
                <c:pt idx="63">
                  <c:v>5.7</c:v>
                </c:pt>
                <c:pt idx="64">
                  <c:v>5.64</c:v>
                </c:pt>
                <c:pt idx="65">
                  <c:v>5.55</c:v>
                </c:pt>
                <c:pt idx="66">
                  <c:v>5.44</c:v>
                </c:pt>
                <c:pt idx="67">
                  <c:v>5.31</c:v>
                </c:pt>
                <c:pt idx="68">
                  <c:v>5.18</c:v>
                </c:pt>
                <c:pt idx="69">
                  <c:v>5.0599999999999996</c:v>
                </c:pt>
                <c:pt idx="70">
                  <c:v>4.95</c:v>
                </c:pt>
                <c:pt idx="71">
                  <c:v>4.8600000000000003</c:v>
                </c:pt>
                <c:pt idx="72">
                  <c:v>4.79</c:v>
                </c:pt>
                <c:pt idx="73">
                  <c:v>4.75</c:v>
                </c:pt>
                <c:pt idx="74">
                  <c:v>4.72</c:v>
                </c:pt>
                <c:pt idx="75">
                  <c:v>4.71</c:v>
                </c:pt>
                <c:pt idx="76">
                  <c:v>4.7</c:v>
                </c:pt>
                <c:pt idx="77">
                  <c:v>4.6900000000000004</c:v>
                </c:pt>
                <c:pt idx="78">
                  <c:v>4.68</c:v>
                </c:pt>
                <c:pt idx="79">
                  <c:v>4.68</c:v>
                </c:pt>
                <c:pt idx="80">
                  <c:v>4.67</c:v>
                </c:pt>
                <c:pt idx="81">
                  <c:v>4.66</c:v>
                </c:pt>
                <c:pt idx="82">
                  <c:v>4.66</c:v>
                </c:pt>
                <c:pt idx="83">
                  <c:v>4.6500000000000004</c:v>
                </c:pt>
                <c:pt idx="84">
                  <c:v>4.6500000000000004</c:v>
                </c:pt>
                <c:pt idx="85">
                  <c:v>4.66</c:v>
                </c:pt>
                <c:pt idx="86">
                  <c:v>4.67</c:v>
                </c:pt>
                <c:pt idx="87">
                  <c:v>4.68</c:v>
                </c:pt>
                <c:pt idx="88">
                  <c:v>4.71</c:v>
                </c:pt>
                <c:pt idx="89">
                  <c:v>4.7300000000000004</c:v>
                </c:pt>
                <c:pt idx="90">
                  <c:v>4.76</c:v>
                </c:pt>
                <c:pt idx="91">
                  <c:v>4.79</c:v>
                </c:pt>
                <c:pt idx="92">
                  <c:v>4.8099999999999996</c:v>
                </c:pt>
                <c:pt idx="93">
                  <c:v>4.82</c:v>
                </c:pt>
                <c:pt idx="94">
                  <c:v>4.83</c:v>
                </c:pt>
                <c:pt idx="95">
                  <c:v>4.82</c:v>
                </c:pt>
                <c:pt idx="96">
                  <c:v>4.82</c:v>
                </c:pt>
                <c:pt idx="97">
                  <c:v>4.83</c:v>
                </c:pt>
                <c:pt idx="98">
                  <c:v>4.8499999999999996</c:v>
                </c:pt>
                <c:pt idx="99">
                  <c:v>4.88</c:v>
                </c:pt>
                <c:pt idx="100">
                  <c:v>4.92</c:v>
                </c:pt>
                <c:pt idx="101">
                  <c:v>4.96</c:v>
                </c:pt>
                <c:pt idx="102">
                  <c:v>5</c:v>
                </c:pt>
                <c:pt idx="103">
                  <c:v>5.03</c:v>
                </c:pt>
                <c:pt idx="104">
                  <c:v>5.04</c:v>
                </c:pt>
                <c:pt idx="105">
                  <c:v>5.04</c:v>
                </c:pt>
                <c:pt idx="106">
                  <c:v>5.03</c:v>
                </c:pt>
                <c:pt idx="107">
                  <c:v>5</c:v>
                </c:pt>
                <c:pt idx="108">
                  <c:v>4.96</c:v>
                </c:pt>
                <c:pt idx="109">
                  <c:v>4.91</c:v>
                </c:pt>
                <c:pt idx="110">
                  <c:v>4.8600000000000003</c:v>
                </c:pt>
                <c:pt idx="111">
                  <c:v>4.8099999999999996</c:v>
                </c:pt>
                <c:pt idx="112">
                  <c:v>4.7699999999999996</c:v>
                </c:pt>
                <c:pt idx="113">
                  <c:v>4.74</c:v>
                </c:pt>
                <c:pt idx="114">
                  <c:v>4.72</c:v>
                </c:pt>
                <c:pt idx="115">
                  <c:v>4.72</c:v>
                </c:pt>
                <c:pt idx="116">
                  <c:v>4.71</c:v>
                </c:pt>
                <c:pt idx="117">
                  <c:v>4.72</c:v>
                </c:pt>
                <c:pt idx="118">
                  <c:v>4.72</c:v>
                </c:pt>
                <c:pt idx="119">
                  <c:v>4.71</c:v>
                </c:pt>
                <c:pt idx="120">
                  <c:v>4.7</c:v>
                </c:pt>
                <c:pt idx="121">
                  <c:v>4.68</c:v>
                </c:pt>
                <c:pt idx="122">
                  <c:v>4.6500000000000004</c:v>
                </c:pt>
                <c:pt idx="123">
                  <c:v>4.5999999999999996</c:v>
                </c:pt>
                <c:pt idx="124">
                  <c:v>4.5599999999999996</c:v>
                </c:pt>
                <c:pt idx="125">
                  <c:v>4.51</c:v>
                </c:pt>
                <c:pt idx="126">
                  <c:v>4.47</c:v>
                </c:pt>
                <c:pt idx="127">
                  <c:v>4.4400000000000004</c:v>
                </c:pt>
                <c:pt idx="128">
                  <c:v>4.41</c:v>
                </c:pt>
                <c:pt idx="129">
                  <c:v>4.4000000000000004</c:v>
                </c:pt>
                <c:pt idx="130">
                  <c:v>4.4000000000000004</c:v>
                </c:pt>
                <c:pt idx="131">
                  <c:v>4.4000000000000004</c:v>
                </c:pt>
                <c:pt idx="132">
                  <c:v>4.3899999999999997</c:v>
                </c:pt>
                <c:pt idx="133">
                  <c:v>4.37</c:v>
                </c:pt>
                <c:pt idx="134">
                  <c:v>4.3499999999999996</c:v>
                </c:pt>
                <c:pt idx="135">
                  <c:v>4.3099999999999996</c:v>
                </c:pt>
                <c:pt idx="136">
                  <c:v>4.2699999999999996</c:v>
                </c:pt>
                <c:pt idx="137">
                  <c:v>4.22</c:v>
                </c:pt>
                <c:pt idx="138">
                  <c:v>4.16</c:v>
                </c:pt>
                <c:pt idx="139">
                  <c:v>4.0999999999999996</c:v>
                </c:pt>
                <c:pt idx="140">
                  <c:v>4.05</c:v>
                </c:pt>
                <c:pt idx="141">
                  <c:v>4</c:v>
                </c:pt>
                <c:pt idx="142">
                  <c:v>3.96</c:v>
                </c:pt>
                <c:pt idx="143">
                  <c:v>3.93</c:v>
                </c:pt>
                <c:pt idx="144">
                  <c:v>3.91</c:v>
                </c:pt>
                <c:pt idx="145">
                  <c:v>3.9</c:v>
                </c:pt>
                <c:pt idx="146">
                  <c:v>3.89</c:v>
                </c:pt>
                <c:pt idx="147">
                  <c:v>3.89</c:v>
                </c:pt>
                <c:pt idx="148">
                  <c:v>3.89</c:v>
                </c:pt>
                <c:pt idx="149">
                  <c:v>3.9</c:v>
                </c:pt>
                <c:pt idx="150">
                  <c:v>3.91</c:v>
                </c:pt>
                <c:pt idx="151">
                  <c:v>3.92</c:v>
                </c:pt>
                <c:pt idx="152">
                  <c:v>3.94</c:v>
                </c:pt>
                <c:pt idx="153">
                  <c:v>3.95</c:v>
                </c:pt>
                <c:pt idx="154">
                  <c:v>3.96</c:v>
                </c:pt>
                <c:pt idx="155">
                  <c:v>3.96</c:v>
                </c:pt>
                <c:pt idx="156">
                  <c:v>3.95</c:v>
                </c:pt>
                <c:pt idx="157">
                  <c:v>3.94</c:v>
                </c:pt>
                <c:pt idx="158">
                  <c:v>3.92</c:v>
                </c:pt>
                <c:pt idx="159">
                  <c:v>3.89</c:v>
                </c:pt>
                <c:pt idx="160">
                  <c:v>3.85</c:v>
                </c:pt>
                <c:pt idx="161">
                  <c:v>3.81</c:v>
                </c:pt>
                <c:pt idx="162">
                  <c:v>3.77</c:v>
                </c:pt>
                <c:pt idx="163">
                  <c:v>3.74</c:v>
                </c:pt>
                <c:pt idx="164">
                  <c:v>3.73</c:v>
                </c:pt>
                <c:pt idx="165">
                  <c:v>3.75</c:v>
                </c:pt>
                <c:pt idx="166">
                  <c:v>3.79</c:v>
                </c:pt>
                <c:pt idx="167">
                  <c:v>3.87</c:v>
                </c:pt>
                <c:pt idx="168">
                  <c:v>3.97</c:v>
                </c:pt>
                <c:pt idx="169">
                  <c:v>4.0999999999999996</c:v>
                </c:pt>
                <c:pt idx="170">
                  <c:v>4.25</c:v>
                </c:pt>
                <c:pt idx="171">
                  <c:v>4.42</c:v>
                </c:pt>
                <c:pt idx="172">
                  <c:v>4.59</c:v>
                </c:pt>
                <c:pt idx="173">
                  <c:v>4.76</c:v>
                </c:pt>
                <c:pt idx="174">
                  <c:v>4.91</c:v>
                </c:pt>
                <c:pt idx="175">
                  <c:v>5.05</c:v>
                </c:pt>
                <c:pt idx="176">
                  <c:v>5.17</c:v>
                </c:pt>
                <c:pt idx="177">
                  <c:v>5.26</c:v>
                </c:pt>
                <c:pt idx="178">
                  <c:v>5.34</c:v>
                </c:pt>
                <c:pt idx="179">
                  <c:v>5.41</c:v>
                </c:pt>
                <c:pt idx="180">
                  <c:v>5.47</c:v>
                </c:pt>
                <c:pt idx="181">
                  <c:v>5.55</c:v>
                </c:pt>
                <c:pt idx="182">
                  <c:v>5.62</c:v>
                </c:pt>
                <c:pt idx="183">
                  <c:v>5.68</c:v>
                </c:pt>
                <c:pt idx="184">
                  <c:v>5.74</c:v>
                </c:pt>
                <c:pt idx="185">
                  <c:v>5.79</c:v>
                </c:pt>
                <c:pt idx="186">
                  <c:v>5.85</c:v>
                </c:pt>
                <c:pt idx="187">
                  <c:v>5.91</c:v>
                </c:pt>
                <c:pt idx="188">
                  <c:v>5.97</c:v>
                </c:pt>
                <c:pt idx="189">
                  <c:v>6.02</c:v>
                </c:pt>
                <c:pt idx="190">
                  <c:v>6.04</c:v>
                </c:pt>
                <c:pt idx="191">
                  <c:v>6.03</c:v>
                </c:pt>
                <c:pt idx="192">
                  <c:v>5.98</c:v>
                </c:pt>
                <c:pt idx="193">
                  <c:v>5.91</c:v>
                </c:pt>
                <c:pt idx="194">
                  <c:v>5.82</c:v>
                </c:pt>
                <c:pt idx="195">
                  <c:v>5.73</c:v>
                </c:pt>
                <c:pt idx="196">
                  <c:v>5.64</c:v>
                </c:pt>
                <c:pt idx="197">
                  <c:v>5.56</c:v>
                </c:pt>
                <c:pt idx="198">
                  <c:v>5.49</c:v>
                </c:pt>
                <c:pt idx="199">
                  <c:v>5.42</c:v>
                </c:pt>
                <c:pt idx="200">
                  <c:v>5.34</c:v>
                </c:pt>
                <c:pt idx="201">
                  <c:v>5.28</c:v>
                </c:pt>
                <c:pt idx="202">
                  <c:v>5.24</c:v>
                </c:pt>
                <c:pt idx="203">
                  <c:v>5.21</c:v>
                </c:pt>
                <c:pt idx="204">
                  <c:v>5.2</c:v>
                </c:pt>
                <c:pt idx="205">
                  <c:v>5.18</c:v>
                </c:pt>
                <c:pt idx="206">
                  <c:v>5.15</c:v>
                </c:pt>
                <c:pt idx="207">
                  <c:v>5.1100000000000003</c:v>
                </c:pt>
                <c:pt idx="208">
                  <c:v>5.07</c:v>
                </c:pt>
                <c:pt idx="209">
                  <c:v>5.0199999999999996</c:v>
                </c:pt>
                <c:pt idx="210">
                  <c:v>4.99</c:v>
                </c:pt>
                <c:pt idx="211">
                  <c:v>4.95</c:v>
                </c:pt>
                <c:pt idx="212">
                  <c:v>4.91</c:v>
                </c:pt>
                <c:pt idx="213">
                  <c:v>4.8499999999999996</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12"/>
        <c:tickMarkSkip val="12"/>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Data_K!$AM$6:$AM$219</c:f>
              <c:numCache>
                <c:formatCode>#.##0\.0</c:formatCode>
                <c:ptCount val="214"/>
                <c:pt idx="0">
                  <c:v>0</c:v>
                </c:pt>
                <c:pt idx="1">
                  <c:v>0</c:v>
                </c:pt>
                <c:pt idx="2">
                  <c:v>0</c:v>
                </c:pt>
                <c:pt idx="3">
                  <c:v>14.2</c:v>
                </c:pt>
                <c:pt idx="4">
                  <c:v>14.6</c:v>
                </c:pt>
                <c:pt idx="5">
                  <c:v>14.9</c:v>
                </c:pt>
                <c:pt idx="6">
                  <c:v>13.3</c:v>
                </c:pt>
                <c:pt idx="7">
                  <c:v>13.7</c:v>
                </c:pt>
                <c:pt idx="8">
                  <c:v>14.3</c:v>
                </c:pt>
                <c:pt idx="9">
                  <c:v>13.8</c:v>
                </c:pt>
                <c:pt idx="10">
                  <c:v>12.4</c:v>
                </c:pt>
                <c:pt idx="11">
                  <c:v>13.7</c:v>
                </c:pt>
                <c:pt idx="12">
                  <c:v>14.5</c:v>
                </c:pt>
                <c:pt idx="13">
                  <c:v>13</c:v>
                </c:pt>
                <c:pt idx="14">
                  <c:v>14.7</c:v>
                </c:pt>
                <c:pt idx="15">
                  <c:v>14.4</c:v>
                </c:pt>
                <c:pt idx="16">
                  <c:v>13.7</c:v>
                </c:pt>
                <c:pt idx="17">
                  <c:v>14</c:v>
                </c:pt>
                <c:pt idx="18">
                  <c:v>13.7</c:v>
                </c:pt>
                <c:pt idx="19">
                  <c:v>13.5</c:v>
                </c:pt>
                <c:pt idx="20">
                  <c:v>13.6</c:v>
                </c:pt>
                <c:pt idx="21">
                  <c:v>13</c:v>
                </c:pt>
                <c:pt idx="22">
                  <c:v>14.6</c:v>
                </c:pt>
                <c:pt idx="23">
                  <c:v>13.2</c:v>
                </c:pt>
                <c:pt idx="24">
                  <c:v>12.5</c:v>
                </c:pt>
                <c:pt idx="25">
                  <c:v>13.7</c:v>
                </c:pt>
                <c:pt idx="26">
                  <c:v>13.3</c:v>
                </c:pt>
                <c:pt idx="27">
                  <c:v>12.9</c:v>
                </c:pt>
                <c:pt idx="28">
                  <c:v>13</c:v>
                </c:pt>
                <c:pt idx="29">
                  <c:v>13.6</c:v>
                </c:pt>
                <c:pt idx="30">
                  <c:v>13.4</c:v>
                </c:pt>
                <c:pt idx="31">
                  <c:v>13.2</c:v>
                </c:pt>
                <c:pt idx="32">
                  <c:v>13.6</c:v>
                </c:pt>
                <c:pt idx="33">
                  <c:v>13</c:v>
                </c:pt>
                <c:pt idx="34">
                  <c:v>13.4</c:v>
                </c:pt>
                <c:pt idx="35">
                  <c:v>13.2</c:v>
                </c:pt>
                <c:pt idx="36">
                  <c:v>12.9</c:v>
                </c:pt>
                <c:pt idx="37">
                  <c:v>13.3</c:v>
                </c:pt>
                <c:pt idx="38">
                  <c:v>12.7</c:v>
                </c:pt>
                <c:pt idx="39">
                  <c:v>12.8</c:v>
                </c:pt>
                <c:pt idx="40">
                  <c:v>13</c:v>
                </c:pt>
                <c:pt idx="41">
                  <c:v>12.8</c:v>
                </c:pt>
                <c:pt idx="42">
                  <c:v>13.1</c:v>
                </c:pt>
                <c:pt idx="43">
                  <c:v>13.7</c:v>
                </c:pt>
                <c:pt idx="44">
                  <c:v>12.5</c:v>
                </c:pt>
                <c:pt idx="45">
                  <c:v>12.8</c:v>
                </c:pt>
                <c:pt idx="46">
                  <c:v>13.5</c:v>
                </c:pt>
                <c:pt idx="47">
                  <c:v>13.5</c:v>
                </c:pt>
                <c:pt idx="48">
                  <c:v>13.1</c:v>
                </c:pt>
                <c:pt idx="49">
                  <c:v>13.5</c:v>
                </c:pt>
                <c:pt idx="50">
                  <c:v>13.2</c:v>
                </c:pt>
                <c:pt idx="51">
                  <c:v>13.2</c:v>
                </c:pt>
                <c:pt idx="52">
                  <c:v>13.5</c:v>
                </c:pt>
                <c:pt idx="53">
                  <c:v>13.3</c:v>
                </c:pt>
                <c:pt idx="54">
                  <c:v>12.7</c:v>
                </c:pt>
                <c:pt idx="55">
                  <c:v>12.5</c:v>
                </c:pt>
                <c:pt idx="56">
                  <c:v>12.7</c:v>
                </c:pt>
                <c:pt idx="57">
                  <c:v>14.1</c:v>
                </c:pt>
                <c:pt idx="58">
                  <c:v>12</c:v>
                </c:pt>
                <c:pt idx="59">
                  <c:v>13.1</c:v>
                </c:pt>
                <c:pt idx="60">
                  <c:v>13.8</c:v>
                </c:pt>
                <c:pt idx="61">
                  <c:v>13</c:v>
                </c:pt>
                <c:pt idx="62">
                  <c:v>12.8</c:v>
                </c:pt>
                <c:pt idx="63">
                  <c:v>13</c:v>
                </c:pt>
                <c:pt idx="64">
                  <c:v>13.2</c:v>
                </c:pt>
                <c:pt idx="65">
                  <c:v>13.5</c:v>
                </c:pt>
                <c:pt idx="66">
                  <c:v>13.4</c:v>
                </c:pt>
                <c:pt idx="67">
                  <c:v>13.2</c:v>
                </c:pt>
                <c:pt idx="68">
                  <c:v>13.6</c:v>
                </c:pt>
                <c:pt idx="69">
                  <c:v>13.9</c:v>
                </c:pt>
                <c:pt idx="70">
                  <c:v>13.7</c:v>
                </c:pt>
                <c:pt idx="71">
                  <c:v>13.3</c:v>
                </c:pt>
                <c:pt idx="72">
                  <c:v>13.3</c:v>
                </c:pt>
                <c:pt idx="73">
                  <c:v>12.6</c:v>
                </c:pt>
                <c:pt idx="74">
                  <c:v>13.1</c:v>
                </c:pt>
                <c:pt idx="75">
                  <c:v>12.8</c:v>
                </c:pt>
                <c:pt idx="76">
                  <c:v>12.7</c:v>
                </c:pt>
                <c:pt idx="77">
                  <c:v>12.4</c:v>
                </c:pt>
                <c:pt idx="78">
                  <c:v>11.9</c:v>
                </c:pt>
                <c:pt idx="79">
                  <c:v>12</c:v>
                </c:pt>
                <c:pt idx="80">
                  <c:v>13</c:v>
                </c:pt>
                <c:pt idx="81">
                  <c:v>11.8</c:v>
                </c:pt>
                <c:pt idx="82">
                  <c:v>11.7</c:v>
                </c:pt>
                <c:pt idx="83">
                  <c:v>11.9</c:v>
                </c:pt>
                <c:pt idx="84">
                  <c:v>11.9</c:v>
                </c:pt>
                <c:pt idx="85">
                  <c:v>11.7</c:v>
                </c:pt>
                <c:pt idx="86">
                  <c:v>12.1</c:v>
                </c:pt>
                <c:pt idx="87">
                  <c:v>12.2</c:v>
                </c:pt>
                <c:pt idx="88">
                  <c:v>11.4</c:v>
                </c:pt>
                <c:pt idx="89">
                  <c:v>11.5</c:v>
                </c:pt>
                <c:pt idx="90">
                  <c:v>12.2</c:v>
                </c:pt>
                <c:pt idx="91">
                  <c:v>11.9</c:v>
                </c:pt>
                <c:pt idx="92">
                  <c:v>11</c:v>
                </c:pt>
                <c:pt idx="93">
                  <c:v>12</c:v>
                </c:pt>
                <c:pt idx="94">
                  <c:v>12.2</c:v>
                </c:pt>
                <c:pt idx="95">
                  <c:v>10.7</c:v>
                </c:pt>
                <c:pt idx="96">
                  <c:v>11.7</c:v>
                </c:pt>
                <c:pt idx="97">
                  <c:v>11.5</c:v>
                </c:pt>
                <c:pt idx="98">
                  <c:v>10.5</c:v>
                </c:pt>
                <c:pt idx="99">
                  <c:v>11.2</c:v>
                </c:pt>
                <c:pt idx="100">
                  <c:v>12</c:v>
                </c:pt>
                <c:pt idx="101">
                  <c:v>10.7</c:v>
                </c:pt>
                <c:pt idx="102">
                  <c:v>11.4</c:v>
                </c:pt>
                <c:pt idx="103">
                  <c:v>12.6</c:v>
                </c:pt>
                <c:pt idx="104">
                  <c:v>10.9</c:v>
                </c:pt>
                <c:pt idx="105">
                  <c:v>10.7</c:v>
                </c:pt>
                <c:pt idx="106">
                  <c:v>11.8</c:v>
                </c:pt>
                <c:pt idx="107">
                  <c:v>12.3</c:v>
                </c:pt>
                <c:pt idx="108">
                  <c:v>11</c:v>
                </c:pt>
                <c:pt idx="109">
                  <c:v>11.9</c:v>
                </c:pt>
                <c:pt idx="110">
                  <c:v>12.7</c:v>
                </c:pt>
                <c:pt idx="111">
                  <c:v>11.7</c:v>
                </c:pt>
                <c:pt idx="112">
                  <c:v>11.9</c:v>
                </c:pt>
                <c:pt idx="113">
                  <c:v>12.7</c:v>
                </c:pt>
                <c:pt idx="114">
                  <c:v>11.3</c:v>
                </c:pt>
                <c:pt idx="115">
                  <c:v>10.7</c:v>
                </c:pt>
                <c:pt idx="116">
                  <c:v>12.1</c:v>
                </c:pt>
                <c:pt idx="117">
                  <c:v>11.9</c:v>
                </c:pt>
                <c:pt idx="118">
                  <c:v>11.1</c:v>
                </c:pt>
                <c:pt idx="119">
                  <c:v>12.6</c:v>
                </c:pt>
                <c:pt idx="120">
                  <c:v>11.8</c:v>
                </c:pt>
                <c:pt idx="121">
                  <c:v>11.2</c:v>
                </c:pt>
                <c:pt idx="122">
                  <c:v>12</c:v>
                </c:pt>
                <c:pt idx="123">
                  <c:v>11.9</c:v>
                </c:pt>
                <c:pt idx="124">
                  <c:v>11.1</c:v>
                </c:pt>
                <c:pt idx="125">
                  <c:v>11.6</c:v>
                </c:pt>
                <c:pt idx="126">
                  <c:v>11</c:v>
                </c:pt>
                <c:pt idx="127">
                  <c:v>11</c:v>
                </c:pt>
                <c:pt idx="128">
                  <c:v>11.6</c:v>
                </c:pt>
                <c:pt idx="129">
                  <c:v>11</c:v>
                </c:pt>
                <c:pt idx="130">
                  <c:v>10.1</c:v>
                </c:pt>
                <c:pt idx="131">
                  <c:v>10.8</c:v>
                </c:pt>
                <c:pt idx="132">
                  <c:v>11.1</c:v>
                </c:pt>
                <c:pt idx="133">
                  <c:v>11.5</c:v>
                </c:pt>
                <c:pt idx="134">
                  <c:v>10.6</c:v>
                </c:pt>
                <c:pt idx="135">
                  <c:v>10.4</c:v>
                </c:pt>
                <c:pt idx="136">
                  <c:v>10.8</c:v>
                </c:pt>
                <c:pt idx="137">
                  <c:v>11.2</c:v>
                </c:pt>
                <c:pt idx="138">
                  <c:v>10.4</c:v>
                </c:pt>
                <c:pt idx="139">
                  <c:v>10.9</c:v>
                </c:pt>
                <c:pt idx="140">
                  <c:v>10.5</c:v>
                </c:pt>
                <c:pt idx="141">
                  <c:v>10.5</c:v>
                </c:pt>
                <c:pt idx="142">
                  <c:v>11.3</c:v>
                </c:pt>
                <c:pt idx="143">
                  <c:v>9.1</c:v>
                </c:pt>
                <c:pt idx="144">
                  <c:v>10.6</c:v>
                </c:pt>
                <c:pt idx="145">
                  <c:v>10.5</c:v>
                </c:pt>
                <c:pt idx="146">
                  <c:v>9.3000000000000007</c:v>
                </c:pt>
                <c:pt idx="147">
                  <c:v>10.7</c:v>
                </c:pt>
                <c:pt idx="148">
                  <c:v>11</c:v>
                </c:pt>
                <c:pt idx="149">
                  <c:v>8.8000000000000007</c:v>
                </c:pt>
                <c:pt idx="150">
                  <c:v>10.5</c:v>
                </c:pt>
                <c:pt idx="151">
                  <c:v>10.1</c:v>
                </c:pt>
                <c:pt idx="152">
                  <c:v>9.5</c:v>
                </c:pt>
                <c:pt idx="153">
                  <c:v>9.9</c:v>
                </c:pt>
                <c:pt idx="154">
                  <c:v>10.3</c:v>
                </c:pt>
                <c:pt idx="155">
                  <c:v>10.5</c:v>
                </c:pt>
                <c:pt idx="156">
                  <c:v>9.8000000000000007</c:v>
                </c:pt>
                <c:pt idx="157">
                  <c:v>9.4</c:v>
                </c:pt>
                <c:pt idx="158">
                  <c:v>10</c:v>
                </c:pt>
                <c:pt idx="159">
                  <c:v>9.3000000000000007</c:v>
                </c:pt>
                <c:pt idx="160">
                  <c:v>9</c:v>
                </c:pt>
                <c:pt idx="161">
                  <c:v>10.1</c:v>
                </c:pt>
                <c:pt idx="162">
                  <c:v>10</c:v>
                </c:pt>
                <c:pt idx="163">
                  <c:v>10.4</c:v>
                </c:pt>
                <c:pt idx="164">
                  <c:v>9.1</c:v>
                </c:pt>
                <c:pt idx="165">
                  <c:v>9.3000000000000007</c:v>
                </c:pt>
                <c:pt idx="166">
                  <c:v>9.8000000000000007</c:v>
                </c:pt>
                <c:pt idx="167">
                  <c:v>8.4</c:v>
                </c:pt>
                <c:pt idx="168">
                  <c:v>8.9</c:v>
                </c:pt>
                <c:pt idx="169">
                  <c:v>10.7</c:v>
                </c:pt>
                <c:pt idx="170">
                  <c:v>8.8000000000000007</c:v>
                </c:pt>
                <c:pt idx="171">
                  <c:v>9</c:v>
                </c:pt>
                <c:pt idx="172">
                  <c:v>10</c:v>
                </c:pt>
                <c:pt idx="173">
                  <c:v>8.5</c:v>
                </c:pt>
                <c:pt idx="174">
                  <c:v>8.4</c:v>
                </c:pt>
                <c:pt idx="175">
                  <c:v>10.1</c:v>
                </c:pt>
                <c:pt idx="176">
                  <c:v>8.9</c:v>
                </c:pt>
                <c:pt idx="177">
                  <c:v>9</c:v>
                </c:pt>
                <c:pt idx="178">
                  <c:v>8.1999999999999993</c:v>
                </c:pt>
                <c:pt idx="179">
                  <c:v>9</c:v>
                </c:pt>
                <c:pt idx="180">
                  <c:v>8.5</c:v>
                </c:pt>
                <c:pt idx="181">
                  <c:v>8</c:v>
                </c:pt>
                <c:pt idx="182">
                  <c:v>9.6999999999999993</c:v>
                </c:pt>
                <c:pt idx="183">
                  <c:v>9.1</c:v>
                </c:pt>
                <c:pt idx="184">
                  <c:v>7.5</c:v>
                </c:pt>
                <c:pt idx="185">
                  <c:v>9.8000000000000007</c:v>
                </c:pt>
                <c:pt idx="186">
                  <c:v>9.5</c:v>
                </c:pt>
                <c:pt idx="187">
                  <c:v>6.6</c:v>
                </c:pt>
                <c:pt idx="188">
                  <c:v>10</c:v>
                </c:pt>
                <c:pt idx="189">
                  <c:v>8.6999999999999993</c:v>
                </c:pt>
                <c:pt idx="190">
                  <c:v>8.1</c:v>
                </c:pt>
                <c:pt idx="191">
                  <c:v>9.8000000000000007</c:v>
                </c:pt>
                <c:pt idx="192">
                  <c:v>9.6</c:v>
                </c:pt>
                <c:pt idx="193">
                  <c:v>7.5</c:v>
                </c:pt>
                <c:pt idx="194">
                  <c:v>9</c:v>
                </c:pt>
                <c:pt idx="195">
                  <c:v>9.1</c:v>
                </c:pt>
                <c:pt idx="196">
                  <c:v>8.8000000000000007</c:v>
                </c:pt>
                <c:pt idx="197">
                  <c:v>9.3000000000000007</c:v>
                </c:pt>
                <c:pt idx="198">
                  <c:v>9.1999999999999993</c:v>
                </c:pt>
                <c:pt idx="199">
                  <c:v>8.6999999999999993</c:v>
                </c:pt>
                <c:pt idx="200">
                  <c:v>9</c:v>
                </c:pt>
                <c:pt idx="201">
                  <c:v>9.6</c:v>
                </c:pt>
                <c:pt idx="202">
                  <c:v>9.6999999999999993</c:v>
                </c:pt>
                <c:pt idx="203">
                  <c:v>9.5</c:v>
                </c:pt>
                <c:pt idx="204">
                  <c:v>8.8000000000000007</c:v>
                </c:pt>
                <c:pt idx="205">
                  <c:v>10.1</c:v>
                </c:pt>
                <c:pt idx="206">
                  <c:v>8.8000000000000007</c:v>
                </c:pt>
                <c:pt idx="207">
                  <c:v>8.6999999999999993</c:v>
                </c:pt>
                <c:pt idx="208">
                  <c:v>9.6999999999999993</c:v>
                </c:pt>
                <c:pt idx="209">
                  <c:v>8.1</c:v>
                </c:pt>
                <c:pt idx="210">
                  <c:v>8.4</c:v>
                </c:pt>
                <c:pt idx="211">
                  <c:v>9.6</c:v>
                </c:pt>
                <c:pt idx="212">
                  <c:v>7.9</c:v>
                </c:pt>
                <c:pt idx="213">
                  <c:v>8.8000000000000007</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Data_K!$AP$6:$AP$219</c:f>
              <c:numCache>
                <c:formatCode>#,##0.00</c:formatCode>
                <c:ptCount val="214"/>
                <c:pt idx="3">
                  <c:v>14.01</c:v>
                </c:pt>
                <c:pt idx="4">
                  <c:v>13.93</c:v>
                </c:pt>
                <c:pt idx="5">
                  <c:v>13.88</c:v>
                </c:pt>
                <c:pt idx="6">
                  <c:v>13.81</c:v>
                </c:pt>
                <c:pt idx="7">
                  <c:v>13.76</c:v>
                </c:pt>
                <c:pt idx="8">
                  <c:v>13.71</c:v>
                </c:pt>
                <c:pt idx="9">
                  <c:v>13.7</c:v>
                </c:pt>
                <c:pt idx="10">
                  <c:v>13.71</c:v>
                </c:pt>
                <c:pt idx="11">
                  <c:v>13.75</c:v>
                </c:pt>
                <c:pt idx="12">
                  <c:v>13.79</c:v>
                </c:pt>
                <c:pt idx="13">
                  <c:v>13.84</c:v>
                </c:pt>
                <c:pt idx="14">
                  <c:v>13.88</c:v>
                </c:pt>
                <c:pt idx="15">
                  <c:v>13.9</c:v>
                </c:pt>
                <c:pt idx="16">
                  <c:v>13.89</c:v>
                </c:pt>
                <c:pt idx="17">
                  <c:v>13.86</c:v>
                </c:pt>
                <c:pt idx="18">
                  <c:v>13.8</c:v>
                </c:pt>
                <c:pt idx="19">
                  <c:v>13.71</c:v>
                </c:pt>
                <c:pt idx="20">
                  <c:v>13.61</c:v>
                </c:pt>
                <c:pt idx="21">
                  <c:v>13.51</c:v>
                </c:pt>
                <c:pt idx="22">
                  <c:v>13.41</c:v>
                </c:pt>
                <c:pt idx="23">
                  <c:v>13.34</c:v>
                </c:pt>
                <c:pt idx="24">
                  <c:v>13.29</c:v>
                </c:pt>
                <c:pt idx="25">
                  <c:v>13.26</c:v>
                </c:pt>
                <c:pt idx="26">
                  <c:v>13.24</c:v>
                </c:pt>
                <c:pt idx="27">
                  <c:v>13.24</c:v>
                </c:pt>
                <c:pt idx="28">
                  <c:v>13.25</c:v>
                </c:pt>
                <c:pt idx="29">
                  <c:v>13.27</c:v>
                </c:pt>
                <c:pt idx="30">
                  <c:v>13.28</c:v>
                </c:pt>
                <c:pt idx="31">
                  <c:v>13.29</c:v>
                </c:pt>
                <c:pt idx="32">
                  <c:v>13.29</c:v>
                </c:pt>
                <c:pt idx="33">
                  <c:v>13.26</c:v>
                </c:pt>
                <c:pt idx="34">
                  <c:v>13.21</c:v>
                </c:pt>
                <c:pt idx="35">
                  <c:v>13.15</c:v>
                </c:pt>
                <c:pt idx="36">
                  <c:v>13.09</c:v>
                </c:pt>
                <c:pt idx="37">
                  <c:v>13.03</c:v>
                </c:pt>
                <c:pt idx="38">
                  <c:v>12.98</c:v>
                </c:pt>
                <c:pt idx="39">
                  <c:v>12.94</c:v>
                </c:pt>
                <c:pt idx="40">
                  <c:v>12.93</c:v>
                </c:pt>
                <c:pt idx="41">
                  <c:v>12.95</c:v>
                </c:pt>
                <c:pt idx="42">
                  <c:v>12.98</c:v>
                </c:pt>
                <c:pt idx="43">
                  <c:v>13.02</c:v>
                </c:pt>
                <c:pt idx="44">
                  <c:v>13.07</c:v>
                </c:pt>
                <c:pt idx="45">
                  <c:v>13.13</c:v>
                </c:pt>
                <c:pt idx="46">
                  <c:v>13.18</c:v>
                </c:pt>
                <c:pt idx="47">
                  <c:v>13.23</c:v>
                </c:pt>
                <c:pt idx="48">
                  <c:v>13.26</c:v>
                </c:pt>
                <c:pt idx="49">
                  <c:v>13.27</c:v>
                </c:pt>
                <c:pt idx="50">
                  <c:v>13.27</c:v>
                </c:pt>
                <c:pt idx="51">
                  <c:v>13.25</c:v>
                </c:pt>
                <c:pt idx="52">
                  <c:v>13.23</c:v>
                </c:pt>
                <c:pt idx="53">
                  <c:v>13.2</c:v>
                </c:pt>
                <c:pt idx="54">
                  <c:v>13.16</c:v>
                </c:pt>
                <c:pt idx="55">
                  <c:v>13.13</c:v>
                </c:pt>
                <c:pt idx="56">
                  <c:v>13.1</c:v>
                </c:pt>
                <c:pt idx="57">
                  <c:v>13.07</c:v>
                </c:pt>
                <c:pt idx="58">
                  <c:v>13.06</c:v>
                </c:pt>
                <c:pt idx="59">
                  <c:v>13.06</c:v>
                </c:pt>
                <c:pt idx="60">
                  <c:v>13.06</c:v>
                </c:pt>
                <c:pt idx="61">
                  <c:v>13.09</c:v>
                </c:pt>
                <c:pt idx="62">
                  <c:v>13.13</c:v>
                </c:pt>
                <c:pt idx="63">
                  <c:v>13.2</c:v>
                </c:pt>
                <c:pt idx="64">
                  <c:v>13.28</c:v>
                </c:pt>
                <c:pt idx="65">
                  <c:v>13.35</c:v>
                </c:pt>
                <c:pt idx="66">
                  <c:v>13.42</c:v>
                </c:pt>
                <c:pt idx="67">
                  <c:v>13.47</c:v>
                </c:pt>
                <c:pt idx="68">
                  <c:v>13.5</c:v>
                </c:pt>
                <c:pt idx="69">
                  <c:v>13.49</c:v>
                </c:pt>
                <c:pt idx="70">
                  <c:v>13.44</c:v>
                </c:pt>
                <c:pt idx="71">
                  <c:v>13.36</c:v>
                </c:pt>
                <c:pt idx="72">
                  <c:v>13.23</c:v>
                </c:pt>
                <c:pt idx="73">
                  <c:v>13.09</c:v>
                </c:pt>
                <c:pt idx="74">
                  <c:v>12.93</c:v>
                </c:pt>
                <c:pt idx="75">
                  <c:v>12.76</c:v>
                </c:pt>
                <c:pt idx="76">
                  <c:v>12.6</c:v>
                </c:pt>
                <c:pt idx="77">
                  <c:v>12.45</c:v>
                </c:pt>
                <c:pt idx="78">
                  <c:v>12.32</c:v>
                </c:pt>
                <c:pt idx="79">
                  <c:v>12.21</c:v>
                </c:pt>
                <c:pt idx="80">
                  <c:v>12.12</c:v>
                </c:pt>
                <c:pt idx="81">
                  <c:v>12.05</c:v>
                </c:pt>
                <c:pt idx="82">
                  <c:v>11.99</c:v>
                </c:pt>
                <c:pt idx="83">
                  <c:v>11.94</c:v>
                </c:pt>
                <c:pt idx="84">
                  <c:v>11.9</c:v>
                </c:pt>
                <c:pt idx="85">
                  <c:v>11.87</c:v>
                </c:pt>
                <c:pt idx="86">
                  <c:v>11.86</c:v>
                </c:pt>
                <c:pt idx="87">
                  <c:v>11.84</c:v>
                </c:pt>
                <c:pt idx="88">
                  <c:v>11.83</c:v>
                </c:pt>
                <c:pt idx="89">
                  <c:v>11.81</c:v>
                </c:pt>
                <c:pt idx="90">
                  <c:v>11.78</c:v>
                </c:pt>
                <c:pt idx="91">
                  <c:v>11.74</c:v>
                </c:pt>
                <c:pt idx="92">
                  <c:v>11.68</c:v>
                </c:pt>
                <c:pt idx="93">
                  <c:v>11.59</c:v>
                </c:pt>
                <c:pt idx="94">
                  <c:v>11.51</c:v>
                </c:pt>
                <c:pt idx="95">
                  <c:v>11.44</c:v>
                </c:pt>
                <c:pt idx="96">
                  <c:v>11.38</c:v>
                </c:pt>
                <c:pt idx="97">
                  <c:v>11.33</c:v>
                </c:pt>
                <c:pt idx="98">
                  <c:v>11.29</c:v>
                </c:pt>
                <c:pt idx="99">
                  <c:v>11.27</c:v>
                </c:pt>
                <c:pt idx="100">
                  <c:v>11.27</c:v>
                </c:pt>
                <c:pt idx="101">
                  <c:v>11.3</c:v>
                </c:pt>
                <c:pt idx="102">
                  <c:v>11.34</c:v>
                </c:pt>
                <c:pt idx="103">
                  <c:v>11.39</c:v>
                </c:pt>
                <c:pt idx="104">
                  <c:v>11.47</c:v>
                </c:pt>
                <c:pt idx="105">
                  <c:v>11.56</c:v>
                </c:pt>
                <c:pt idx="106">
                  <c:v>11.65</c:v>
                </c:pt>
                <c:pt idx="107">
                  <c:v>11.73</c:v>
                </c:pt>
                <c:pt idx="108">
                  <c:v>11.8</c:v>
                </c:pt>
                <c:pt idx="109">
                  <c:v>11.85</c:v>
                </c:pt>
                <c:pt idx="110">
                  <c:v>11.87</c:v>
                </c:pt>
                <c:pt idx="111">
                  <c:v>11.88</c:v>
                </c:pt>
                <c:pt idx="112">
                  <c:v>11.87</c:v>
                </c:pt>
                <c:pt idx="113">
                  <c:v>11.84</c:v>
                </c:pt>
                <c:pt idx="114">
                  <c:v>11.8</c:v>
                </c:pt>
                <c:pt idx="115">
                  <c:v>11.77</c:v>
                </c:pt>
                <c:pt idx="116">
                  <c:v>11.74</c:v>
                </c:pt>
                <c:pt idx="117">
                  <c:v>11.72</c:v>
                </c:pt>
                <c:pt idx="118">
                  <c:v>11.72</c:v>
                </c:pt>
                <c:pt idx="119">
                  <c:v>11.72</c:v>
                </c:pt>
                <c:pt idx="120">
                  <c:v>11.72</c:v>
                </c:pt>
                <c:pt idx="121">
                  <c:v>11.7</c:v>
                </c:pt>
                <c:pt idx="122">
                  <c:v>11.66</c:v>
                </c:pt>
                <c:pt idx="123">
                  <c:v>11.58</c:v>
                </c:pt>
                <c:pt idx="124">
                  <c:v>11.49</c:v>
                </c:pt>
                <c:pt idx="125">
                  <c:v>11.37</c:v>
                </c:pt>
                <c:pt idx="126">
                  <c:v>11.26</c:v>
                </c:pt>
                <c:pt idx="127">
                  <c:v>11.15</c:v>
                </c:pt>
                <c:pt idx="128">
                  <c:v>11.06</c:v>
                </c:pt>
                <c:pt idx="129">
                  <c:v>10.99</c:v>
                </c:pt>
                <c:pt idx="130">
                  <c:v>10.93</c:v>
                </c:pt>
                <c:pt idx="131">
                  <c:v>10.88</c:v>
                </c:pt>
                <c:pt idx="132">
                  <c:v>10.85</c:v>
                </c:pt>
                <c:pt idx="133">
                  <c:v>10.83</c:v>
                </c:pt>
                <c:pt idx="134">
                  <c:v>10.82</c:v>
                </c:pt>
                <c:pt idx="135">
                  <c:v>10.81</c:v>
                </c:pt>
                <c:pt idx="136">
                  <c:v>10.79</c:v>
                </c:pt>
                <c:pt idx="137">
                  <c:v>10.76</c:v>
                </c:pt>
                <c:pt idx="138">
                  <c:v>10.71</c:v>
                </c:pt>
                <c:pt idx="139">
                  <c:v>10.65</c:v>
                </c:pt>
                <c:pt idx="140">
                  <c:v>10.58</c:v>
                </c:pt>
                <c:pt idx="141">
                  <c:v>10.5</c:v>
                </c:pt>
                <c:pt idx="142">
                  <c:v>10.43</c:v>
                </c:pt>
                <c:pt idx="143">
                  <c:v>10.36</c:v>
                </c:pt>
                <c:pt idx="144">
                  <c:v>10.28</c:v>
                </c:pt>
                <c:pt idx="145">
                  <c:v>10.210000000000001</c:v>
                </c:pt>
                <c:pt idx="146">
                  <c:v>10.15</c:v>
                </c:pt>
                <c:pt idx="147">
                  <c:v>10.1</c:v>
                </c:pt>
                <c:pt idx="148">
                  <c:v>10.07</c:v>
                </c:pt>
                <c:pt idx="149">
                  <c:v>10.050000000000001</c:v>
                </c:pt>
                <c:pt idx="150">
                  <c:v>10.039999999999999</c:v>
                </c:pt>
                <c:pt idx="151">
                  <c:v>10.029999999999999</c:v>
                </c:pt>
                <c:pt idx="152">
                  <c:v>10</c:v>
                </c:pt>
                <c:pt idx="153">
                  <c:v>9.9700000000000006</c:v>
                </c:pt>
                <c:pt idx="154">
                  <c:v>9.93</c:v>
                </c:pt>
                <c:pt idx="155">
                  <c:v>9.89</c:v>
                </c:pt>
                <c:pt idx="156">
                  <c:v>9.85</c:v>
                </c:pt>
                <c:pt idx="157">
                  <c:v>9.82</c:v>
                </c:pt>
                <c:pt idx="158">
                  <c:v>9.7899999999999991</c:v>
                </c:pt>
                <c:pt idx="159">
                  <c:v>9.76</c:v>
                </c:pt>
                <c:pt idx="160">
                  <c:v>9.7200000000000006</c:v>
                </c:pt>
                <c:pt idx="161">
                  <c:v>9.67</c:v>
                </c:pt>
                <c:pt idx="162">
                  <c:v>9.6300000000000008</c:v>
                </c:pt>
                <c:pt idx="163">
                  <c:v>9.59</c:v>
                </c:pt>
                <c:pt idx="164">
                  <c:v>9.5500000000000007</c:v>
                </c:pt>
                <c:pt idx="165">
                  <c:v>9.5</c:v>
                </c:pt>
                <c:pt idx="166">
                  <c:v>9.4499999999999993</c:v>
                </c:pt>
                <c:pt idx="167">
                  <c:v>9.4</c:v>
                </c:pt>
                <c:pt idx="168">
                  <c:v>9.35</c:v>
                </c:pt>
                <c:pt idx="169">
                  <c:v>9.3000000000000007</c:v>
                </c:pt>
                <c:pt idx="170">
                  <c:v>9.27</c:v>
                </c:pt>
                <c:pt idx="171">
                  <c:v>9.24</c:v>
                </c:pt>
                <c:pt idx="172">
                  <c:v>9.2100000000000009</c:v>
                </c:pt>
                <c:pt idx="173">
                  <c:v>9.17</c:v>
                </c:pt>
                <c:pt idx="174">
                  <c:v>9.11</c:v>
                </c:pt>
                <c:pt idx="175">
                  <c:v>9.02</c:v>
                </c:pt>
                <c:pt idx="176">
                  <c:v>8.94</c:v>
                </c:pt>
                <c:pt idx="177">
                  <c:v>8.8699999999999992</c:v>
                </c:pt>
                <c:pt idx="178">
                  <c:v>8.81</c:v>
                </c:pt>
                <c:pt idx="179">
                  <c:v>8.77</c:v>
                </c:pt>
                <c:pt idx="180">
                  <c:v>8.74</c:v>
                </c:pt>
                <c:pt idx="181">
                  <c:v>8.7100000000000009</c:v>
                </c:pt>
                <c:pt idx="182">
                  <c:v>8.6999999999999993</c:v>
                </c:pt>
                <c:pt idx="183">
                  <c:v>8.6999999999999993</c:v>
                </c:pt>
                <c:pt idx="184">
                  <c:v>8.7200000000000006</c:v>
                </c:pt>
                <c:pt idx="185">
                  <c:v>8.74</c:v>
                </c:pt>
                <c:pt idx="186">
                  <c:v>8.76</c:v>
                </c:pt>
                <c:pt idx="187">
                  <c:v>8.7799999999999994</c:v>
                </c:pt>
                <c:pt idx="188">
                  <c:v>8.7899999999999991</c:v>
                </c:pt>
                <c:pt idx="189">
                  <c:v>8.8000000000000007</c:v>
                </c:pt>
                <c:pt idx="190">
                  <c:v>8.82</c:v>
                </c:pt>
                <c:pt idx="191">
                  <c:v>8.83</c:v>
                </c:pt>
                <c:pt idx="192">
                  <c:v>8.85</c:v>
                </c:pt>
                <c:pt idx="193">
                  <c:v>8.8699999999999992</c:v>
                </c:pt>
                <c:pt idx="194">
                  <c:v>8.9</c:v>
                </c:pt>
                <c:pt idx="195">
                  <c:v>8.94</c:v>
                </c:pt>
                <c:pt idx="196">
                  <c:v>8.98</c:v>
                </c:pt>
                <c:pt idx="197">
                  <c:v>9.0399999999999991</c:v>
                </c:pt>
                <c:pt idx="198">
                  <c:v>9.1</c:v>
                </c:pt>
                <c:pt idx="199">
                  <c:v>9.17</c:v>
                </c:pt>
                <c:pt idx="200">
                  <c:v>9.24</c:v>
                </c:pt>
                <c:pt idx="201">
                  <c:v>9.3000000000000007</c:v>
                </c:pt>
                <c:pt idx="202">
                  <c:v>9.33</c:v>
                </c:pt>
                <c:pt idx="203">
                  <c:v>9.32</c:v>
                </c:pt>
                <c:pt idx="204">
                  <c:v>9.2899999999999991</c:v>
                </c:pt>
                <c:pt idx="205">
                  <c:v>9.23</c:v>
                </c:pt>
                <c:pt idx="206">
                  <c:v>9.15</c:v>
                </c:pt>
                <c:pt idx="207">
                  <c:v>9.0500000000000007</c:v>
                </c:pt>
                <c:pt idx="208">
                  <c:v>8.9499999999999993</c:v>
                </c:pt>
                <c:pt idx="209">
                  <c:v>8.85</c:v>
                </c:pt>
                <c:pt idx="210">
                  <c:v>8.77</c:v>
                </c:pt>
                <c:pt idx="211">
                  <c:v>8.69</c:v>
                </c:pt>
                <c:pt idx="212">
                  <c:v>8.6300000000000008</c:v>
                </c:pt>
                <c:pt idx="213">
                  <c:v>8.58</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Data_BK!$I$6:$I$219</c:f>
              <c:numCache>
                <c:formatCode>#.##0\.0</c:formatCode>
                <c:ptCount val="214"/>
                <c:pt idx="0">
                  <c:v>0</c:v>
                </c:pt>
                <c:pt idx="1">
                  <c:v>0</c:v>
                </c:pt>
                <c:pt idx="2">
                  <c:v>0</c:v>
                </c:pt>
                <c:pt idx="3">
                  <c:v>47.9</c:v>
                </c:pt>
                <c:pt idx="4">
                  <c:v>44.5</c:v>
                </c:pt>
                <c:pt idx="5">
                  <c:v>45.2</c:v>
                </c:pt>
                <c:pt idx="6">
                  <c:v>48.8</c:v>
                </c:pt>
                <c:pt idx="7">
                  <c:v>46.9</c:v>
                </c:pt>
                <c:pt idx="8">
                  <c:v>44</c:v>
                </c:pt>
                <c:pt idx="9">
                  <c:v>50.1</c:v>
                </c:pt>
                <c:pt idx="10">
                  <c:v>44.4</c:v>
                </c:pt>
                <c:pt idx="11">
                  <c:v>40.5</c:v>
                </c:pt>
                <c:pt idx="12">
                  <c:v>49.9</c:v>
                </c:pt>
                <c:pt idx="13">
                  <c:v>44.1</c:v>
                </c:pt>
                <c:pt idx="14">
                  <c:v>43.8</c:v>
                </c:pt>
                <c:pt idx="15">
                  <c:v>41.8</c:v>
                </c:pt>
                <c:pt idx="16">
                  <c:v>48.3</c:v>
                </c:pt>
                <c:pt idx="17">
                  <c:v>45.5</c:v>
                </c:pt>
                <c:pt idx="18">
                  <c:v>40</c:v>
                </c:pt>
                <c:pt idx="19">
                  <c:v>40</c:v>
                </c:pt>
                <c:pt idx="20">
                  <c:v>40.4</c:v>
                </c:pt>
                <c:pt idx="21">
                  <c:v>41.5</c:v>
                </c:pt>
                <c:pt idx="22">
                  <c:v>38</c:v>
                </c:pt>
                <c:pt idx="23">
                  <c:v>38.9</c:v>
                </c:pt>
                <c:pt idx="24">
                  <c:v>35.1</c:v>
                </c:pt>
                <c:pt idx="25">
                  <c:v>34.4</c:v>
                </c:pt>
                <c:pt idx="26">
                  <c:v>34.5</c:v>
                </c:pt>
                <c:pt idx="27">
                  <c:v>35.1</c:v>
                </c:pt>
                <c:pt idx="28">
                  <c:v>29.7</c:v>
                </c:pt>
                <c:pt idx="29">
                  <c:v>38.200000000000003</c:v>
                </c:pt>
                <c:pt idx="30">
                  <c:v>35.9</c:v>
                </c:pt>
                <c:pt idx="31">
                  <c:v>32.799999999999997</c:v>
                </c:pt>
                <c:pt idx="32">
                  <c:v>38.4</c:v>
                </c:pt>
                <c:pt idx="33">
                  <c:v>31.5</c:v>
                </c:pt>
                <c:pt idx="34">
                  <c:v>37</c:v>
                </c:pt>
                <c:pt idx="35">
                  <c:v>38.5</c:v>
                </c:pt>
                <c:pt idx="36">
                  <c:v>38.200000000000003</c:v>
                </c:pt>
                <c:pt idx="37">
                  <c:v>36.299999999999997</c:v>
                </c:pt>
                <c:pt idx="38">
                  <c:v>34.1</c:v>
                </c:pt>
                <c:pt idx="39">
                  <c:v>40.700000000000003</c:v>
                </c:pt>
                <c:pt idx="40">
                  <c:v>37.700000000000003</c:v>
                </c:pt>
                <c:pt idx="41">
                  <c:v>36.4</c:v>
                </c:pt>
                <c:pt idx="42">
                  <c:v>38</c:v>
                </c:pt>
                <c:pt idx="43">
                  <c:v>42.6</c:v>
                </c:pt>
                <c:pt idx="44">
                  <c:v>37</c:v>
                </c:pt>
                <c:pt idx="45">
                  <c:v>38.299999999999997</c:v>
                </c:pt>
                <c:pt idx="46">
                  <c:v>42.6</c:v>
                </c:pt>
                <c:pt idx="47">
                  <c:v>46.5</c:v>
                </c:pt>
                <c:pt idx="48">
                  <c:v>39.9</c:v>
                </c:pt>
                <c:pt idx="49">
                  <c:v>50.5</c:v>
                </c:pt>
                <c:pt idx="50">
                  <c:v>58.4</c:v>
                </c:pt>
                <c:pt idx="51">
                  <c:v>47.8</c:v>
                </c:pt>
                <c:pt idx="52">
                  <c:v>55.9</c:v>
                </c:pt>
                <c:pt idx="53">
                  <c:v>56.5</c:v>
                </c:pt>
                <c:pt idx="54">
                  <c:v>52.6</c:v>
                </c:pt>
                <c:pt idx="55">
                  <c:v>60.3</c:v>
                </c:pt>
                <c:pt idx="56">
                  <c:v>63.5</c:v>
                </c:pt>
                <c:pt idx="57">
                  <c:v>64.5</c:v>
                </c:pt>
                <c:pt idx="58">
                  <c:v>67</c:v>
                </c:pt>
                <c:pt idx="59">
                  <c:v>65</c:v>
                </c:pt>
                <c:pt idx="60">
                  <c:v>62.9</c:v>
                </c:pt>
                <c:pt idx="61">
                  <c:v>66.3</c:v>
                </c:pt>
                <c:pt idx="62">
                  <c:v>64.3</c:v>
                </c:pt>
                <c:pt idx="63">
                  <c:v>63.5</c:v>
                </c:pt>
                <c:pt idx="64">
                  <c:v>67</c:v>
                </c:pt>
                <c:pt idx="65">
                  <c:v>61.3</c:v>
                </c:pt>
                <c:pt idx="66">
                  <c:v>59.4</c:v>
                </c:pt>
                <c:pt idx="67">
                  <c:v>59.8</c:v>
                </c:pt>
                <c:pt idx="68">
                  <c:v>59.2</c:v>
                </c:pt>
                <c:pt idx="69">
                  <c:v>58.1</c:v>
                </c:pt>
                <c:pt idx="70">
                  <c:v>53.1</c:v>
                </c:pt>
                <c:pt idx="71">
                  <c:v>55.7</c:v>
                </c:pt>
                <c:pt idx="72">
                  <c:v>61.2</c:v>
                </c:pt>
                <c:pt idx="73">
                  <c:v>52.8</c:v>
                </c:pt>
                <c:pt idx="74">
                  <c:v>54.1</c:v>
                </c:pt>
                <c:pt idx="75">
                  <c:v>56.1</c:v>
                </c:pt>
                <c:pt idx="76">
                  <c:v>53.1</c:v>
                </c:pt>
                <c:pt idx="77">
                  <c:v>59.2</c:v>
                </c:pt>
                <c:pt idx="78">
                  <c:v>55.3</c:v>
                </c:pt>
                <c:pt idx="79">
                  <c:v>49.7</c:v>
                </c:pt>
                <c:pt idx="80">
                  <c:v>58.6</c:v>
                </c:pt>
                <c:pt idx="81">
                  <c:v>56</c:v>
                </c:pt>
                <c:pt idx="82">
                  <c:v>57.4</c:v>
                </c:pt>
                <c:pt idx="83">
                  <c:v>54.5</c:v>
                </c:pt>
                <c:pt idx="84">
                  <c:v>58.3</c:v>
                </c:pt>
                <c:pt idx="85">
                  <c:v>61.4</c:v>
                </c:pt>
                <c:pt idx="86">
                  <c:v>54.6</c:v>
                </c:pt>
                <c:pt idx="87">
                  <c:v>58</c:v>
                </c:pt>
                <c:pt idx="88">
                  <c:v>59.3</c:v>
                </c:pt>
                <c:pt idx="89">
                  <c:v>54.2</c:v>
                </c:pt>
                <c:pt idx="90">
                  <c:v>62.2</c:v>
                </c:pt>
                <c:pt idx="91">
                  <c:v>60.4</c:v>
                </c:pt>
                <c:pt idx="92">
                  <c:v>57.3</c:v>
                </c:pt>
                <c:pt idx="93">
                  <c:v>60.8</c:v>
                </c:pt>
                <c:pt idx="94">
                  <c:v>63.6</c:v>
                </c:pt>
                <c:pt idx="95">
                  <c:v>55.6</c:v>
                </c:pt>
                <c:pt idx="96">
                  <c:v>63.3</c:v>
                </c:pt>
                <c:pt idx="97">
                  <c:v>57.2</c:v>
                </c:pt>
                <c:pt idx="98">
                  <c:v>53.7</c:v>
                </c:pt>
                <c:pt idx="99">
                  <c:v>61.3</c:v>
                </c:pt>
                <c:pt idx="100">
                  <c:v>58.6</c:v>
                </c:pt>
                <c:pt idx="101">
                  <c:v>52.5</c:v>
                </c:pt>
                <c:pt idx="102">
                  <c:v>61</c:v>
                </c:pt>
                <c:pt idx="103">
                  <c:v>57.7</c:v>
                </c:pt>
                <c:pt idx="104">
                  <c:v>56</c:v>
                </c:pt>
                <c:pt idx="105">
                  <c:v>62.9</c:v>
                </c:pt>
                <c:pt idx="106">
                  <c:v>57.3</c:v>
                </c:pt>
                <c:pt idx="107">
                  <c:v>58.3</c:v>
                </c:pt>
                <c:pt idx="108">
                  <c:v>58</c:v>
                </c:pt>
                <c:pt idx="109">
                  <c:v>53.3</c:v>
                </c:pt>
                <c:pt idx="110">
                  <c:v>59.5</c:v>
                </c:pt>
                <c:pt idx="111">
                  <c:v>55.6</c:v>
                </c:pt>
                <c:pt idx="112">
                  <c:v>55</c:v>
                </c:pt>
                <c:pt idx="113">
                  <c:v>65.599999999999994</c:v>
                </c:pt>
                <c:pt idx="114">
                  <c:v>54.4</c:v>
                </c:pt>
                <c:pt idx="115">
                  <c:v>62.5</c:v>
                </c:pt>
                <c:pt idx="116">
                  <c:v>59.8</c:v>
                </c:pt>
                <c:pt idx="117">
                  <c:v>49</c:v>
                </c:pt>
                <c:pt idx="118">
                  <c:v>52.2</c:v>
                </c:pt>
                <c:pt idx="119">
                  <c:v>61.6</c:v>
                </c:pt>
                <c:pt idx="120">
                  <c:v>57.3</c:v>
                </c:pt>
                <c:pt idx="121">
                  <c:v>61.2</c:v>
                </c:pt>
                <c:pt idx="122">
                  <c:v>60.5</c:v>
                </c:pt>
                <c:pt idx="123">
                  <c:v>58.4</c:v>
                </c:pt>
                <c:pt idx="124">
                  <c:v>58.4</c:v>
                </c:pt>
                <c:pt idx="125">
                  <c:v>49.6</c:v>
                </c:pt>
                <c:pt idx="126">
                  <c:v>54.2</c:v>
                </c:pt>
                <c:pt idx="127">
                  <c:v>54.7</c:v>
                </c:pt>
                <c:pt idx="128">
                  <c:v>50.6</c:v>
                </c:pt>
                <c:pt idx="129">
                  <c:v>56.1</c:v>
                </c:pt>
                <c:pt idx="130">
                  <c:v>58.6</c:v>
                </c:pt>
                <c:pt idx="131">
                  <c:v>51.5</c:v>
                </c:pt>
                <c:pt idx="132">
                  <c:v>51.3</c:v>
                </c:pt>
                <c:pt idx="133">
                  <c:v>57.7</c:v>
                </c:pt>
                <c:pt idx="134">
                  <c:v>59.2</c:v>
                </c:pt>
                <c:pt idx="135">
                  <c:v>49.9</c:v>
                </c:pt>
                <c:pt idx="136">
                  <c:v>56.4</c:v>
                </c:pt>
                <c:pt idx="137">
                  <c:v>60.2</c:v>
                </c:pt>
                <c:pt idx="138">
                  <c:v>52.9</c:v>
                </c:pt>
                <c:pt idx="139">
                  <c:v>51.8</c:v>
                </c:pt>
                <c:pt idx="140">
                  <c:v>53.5</c:v>
                </c:pt>
                <c:pt idx="141">
                  <c:v>54</c:v>
                </c:pt>
                <c:pt idx="142">
                  <c:v>50.2</c:v>
                </c:pt>
                <c:pt idx="143">
                  <c:v>54.9</c:v>
                </c:pt>
                <c:pt idx="144">
                  <c:v>53</c:v>
                </c:pt>
                <c:pt idx="145">
                  <c:v>47.4</c:v>
                </c:pt>
                <c:pt idx="146">
                  <c:v>48.1</c:v>
                </c:pt>
                <c:pt idx="147">
                  <c:v>54.7</c:v>
                </c:pt>
                <c:pt idx="148">
                  <c:v>49.2</c:v>
                </c:pt>
                <c:pt idx="149">
                  <c:v>49.1</c:v>
                </c:pt>
                <c:pt idx="150">
                  <c:v>53.3</c:v>
                </c:pt>
                <c:pt idx="151">
                  <c:v>45.2</c:v>
                </c:pt>
                <c:pt idx="152">
                  <c:v>57.8</c:v>
                </c:pt>
                <c:pt idx="153">
                  <c:v>59</c:v>
                </c:pt>
                <c:pt idx="154">
                  <c:v>49</c:v>
                </c:pt>
                <c:pt idx="155">
                  <c:v>52.1</c:v>
                </c:pt>
                <c:pt idx="156">
                  <c:v>58.3</c:v>
                </c:pt>
                <c:pt idx="157">
                  <c:v>48</c:v>
                </c:pt>
                <c:pt idx="158">
                  <c:v>53.8</c:v>
                </c:pt>
                <c:pt idx="159">
                  <c:v>56.2</c:v>
                </c:pt>
                <c:pt idx="160">
                  <c:v>47.7</c:v>
                </c:pt>
                <c:pt idx="161">
                  <c:v>51</c:v>
                </c:pt>
                <c:pt idx="162">
                  <c:v>50.6</c:v>
                </c:pt>
                <c:pt idx="163">
                  <c:v>49.6</c:v>
                </c:pt>
                <c:pt idx="164">
                  <c:v>48.8</c:v>
                </c:pt>
                <c:pt idx="165">
                  <c:v>47.1</c:v>
                </c:pt>
                <c:pt idx="166">
                  <c:v>49.4</c:v>
                </c:pt>
                <c:pt idx="167">
                  <c:v>61.1</c:v>
                </c:pt>
                <c:pt idx="168">
                  <c:v>50.1</c:v>
                </c:pt>
                <c:pt idx="169">
                  <c:v>53.6</c:v>
                </c:pt>
                <c:pt idx="170">
                  <c:v>55.5</c:v>
                </c:pt>
                <c:pt idx="171">
                  <c:v>58.2</c:v>
                </c:pt>
                <c:pt idx="172">
                  <c:v>56.1</c:v>
                </c:pt>
                <c:pt idx="173">
                  <c:v>57.8</c:v>
                </c:pt>
                <c:pt idx="174">
                  <c:v>66.599999999999994</c:v>
                </c:pt>
                <c:pt idx="175">
                  <c:v>66.099999999999994</c:v>
                </c:pt>
                <c:pt idx="176">
                  <c:v>57.6</c:v>
                </c:pt>
                <c:pt idx="177">
                  <c:v>63.4</c:v>
                </c:pt>
                <c:pt idx="178">
                  <c:v>70.5</c:v>
                </c:pt>
                <c:pt idx="179">
                  <c:v>55</c:v>
                </c:pt>
                <c:pt idx="180">
                  <c:v>62</c:v>
                </c:pt>
                <c:pt idx="181">
                  <c:v>68.099999999999994</c:v>
                </c:pt>
                <c:pt idx="182">
                  <c:v>57.5</c:v>
                </c:pt>
                <c:pt idx="183">
                  <c:v>60.2</c:v>
                </c:pt>
                <c:pt idx="184">
                  <c:v>69</c:v>
                </c:pt>
                <c:pt idx="185">
                  <c:v>75.599999999999994</c:v>
                </c:pt>
                <c:pt idx="186">
                  <c:v>61.1</c:v>
                </c:pt>
                <c:pt idx="187">
                  <c:v>71.400000000000006</c:v>
                </c:pt>
                <c:pt idx="188">
                  <c:v>70.3</c:v>
                </c:pt>
                <c:pt idx="189">
                  <c:v>61.1</c:v>
                </c:pt>
                <c:pt idx="190">
                  <c:v>72.2</c:v>
                </c:pt>
                <c:pt idx="191">
                  <c:v>68</c:v>
                </c:pt>
                <c:pt idx="192">
                  <c:v>68.900000000000006</c:v>
                </c:pt>
                <c:pt idx="193">
                  <c:v>78.2</c:v>
                </c:pt>
                <c:pt idx="194">
                  <c:v>78.599999999999994</c:v>
                </c:pt>
                <c:pt idx="195">
                  <c:v>69</c:v>
                </c:pt>
                <c:pt idx="196">
                  <c:v>69.5</c:v>
                </c:pt>
                <c:pt idx="197">
                  <c:v>58.5</c:v>
                </c:pt>
                <c:pt idx="198">
                  <c:v>63.8</c:v>
                </c:pt>
                <c:pt idx="199">
                  <c:v>61</c:v>
                </c:pt>
                <c:pt idx="200">
                  <c:v>72.7</c:v>
                </c:pt>
                <c:pt idx="201">
                  <c:v>70.3</c:v>
                </c:pt>
                <c:pt idx="202">
                  <c:v>55.2</c:v>
                </c:pt>
                <c:pt idx="203">
                  <c:v>64</c:v>
                </c:pt>
                <c:pt idx="204">
                  <c:v>60.1</c:v>
                </c:pt>
                <c:pt idx="205">
                  <c:v>53.2</c:v>
                </c:pt>
                <c:pt idx="206">
                  <c:v>54</c:v>
                </c:pt>
                <c:pt idx="207">
                  <c:v>57.2</c:v>
                </c:pt>
                <c:pt idx="208">
                  <c:v>65.7</c:v>
                </c:pt>
                <c:pt idx="209">
                  <c:v>60.2</c:v>
                </c:pt>
                <c:pt idx="210">
                  <c:v>64.099999999999994</c:v>
                </c:pt>
                <c:pt idx="211">
                  <c:v>68.2</c:v>
                </c:pt>
                <c:pt idx="212">
                  <c:v>50.6</c:v>
                </c:pt>
                <c:pt idx="213">
                  <c:v>56.8</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Data_BK!$L$6:$L$219</c:f>
              <c:numCache>
                <c:formatCode>#,##0.00</c:formatCode>
                <c:ptCount val="214"/>
                <c:pt idx="3">
                  <c:v>46.53</c:v>
                </c:pt>
                <c:pt idx="4">
                  <c:v>46.55</c:v>
                </c:pt>
                <c:pt idx="5">
                  <c:v>46.31</c:v>
                </c:pt>
                <c:pt idx="6">
                  <c:v>46.21</c:v>
                </c:pt>
                <c:pt idx="7">
                  <c:v>46.09</c:v>
                </c:pt>
                <c:pt idx="8">
                  <c:v>45.94</c:v>
                </c:pt>
                <c:pt idx="9">
                  <c:v>45.81</c:v>
                </c:pt>
                <c:pt idx="10">
                  <c:v>45.69</c:v>
                </c:pt>
                <c:pt idx="11">
                  <c:v>45.53</c:v>
                </c:pt>
                <c:pt idx="12">
                  <c:v>45.33</c:v>
                </c:pt>
                <c:pt idx="13">
                  <c:v>45.07</c:v>
                </c:pt>
                <c:pt idx="14">
                  <c:v>44.73</c:v>
                </c:pt>
                <c:pt idx="15">
                  <c:v>44.31</c:v>
                </c:pt>
                <c:pt idx="16">
                  <c:v>43.79</c:v>
                </c:pt>
                <c:pt idx="17">
                  <c:v>43.19</c:v>
                </c:pt>
                <c:pt idx="18">
                  <c:v>42.45</c:v>
                </c:pt>
                <c:pt idx="19">
                  <c:v>41.54</c:v>
                </c:pt>
                <c:pt idx="20">
                  <c:v>40.520000000000003</c:v>
                </c:pt>
                <c:pt idx="21">
                  <c:v>39.409999999999997</c:v>
                </c:pt>
                <c:pt idx="22">
                  <c:v>38.29</c:v>
                </c:pt>
                <c:pt idx="23">
                  <c:v>37.24</c:v>
                </c:pt>
                <c:pt idx="24">
                  <c:v>36.31</c:v>
                </c:pt>
                <c:pt idx="25">
                  <c:v>35.520000000000003</c:v>
                </c:pt>
                <c:pt idx="26">
                  <c:v>34.92</c:v>
                </c:pt>
                <c:pt idx="27">
                  <c:v>34.56</c:v>
                </c:pt>
                <c:pt idx="28">
                  <c:v>34.409999999999997</c:v>
                </c:pt>
                <c:pt idx="29">
                  <c:v>34.42</c:v>
                </c:pt>
                <c:pt idx="30">
                  <c:v>34.61</c:v>
                </c:pt>
                <c:pt idx="31">
                  <c:v>34.94</c:v>
                </c:pt>
                <c:pt idx="32">
                  <c:v>35.340000000000003</c:v>
                </c:pt>
                <c:pt idx="33">
                  <c:v>35.74</c:v>
                </c:pt>
                <c:pt idx="34">
                  <c:v>36.11</c:v>
                </c:pt>
                <c:pt idx="35">
                  <c:v>36.450000000000003</c:v>
                </c:pt>
                <c:pt idx="36">
                  <c:v>36.71</c:v>
                </c:pt>
                <c:pt idx="37">
                  <c:v>36.94</c:v>
                </c:pt>
                <c:pt idx="38">
                  <c:v>37.130000000000003</c:v>
                </c:pt>
                <c:pt idx="39">
                  <c:v>37.29</c:v>
                </c:pt>
                <c:pt idx="40">
                  <c:v>37.47</c:v>
                </c:pt>
                <c:pt idx="41">
                  <c:v>37.75</c:v>
                </c:pt>
                <c:pt idx="42">
                  <c:v>38.18</c:v>
                </c:pt>
                <c:pt idx="43">
                  <c:v>38.840000000000003</c:v>
                </c:pt>
                <c:pt idx="44">
                  <c:v>39.78</c:v>
                </c:pt>
                <c:pt idx="45">
                  <c:v>41</c:v>
                </c:pt>
                <c:pt idx="46">
                  <c:v>42.49</c:v>
                </c:pt>
                <c:pt idx="47">
                  <c:v>44.2</c:v>
                </c:pt>
                <c:pt idx="48">
                  <c:v>46.12</c:v>
                </c:pt>
                <c:pt idx="49">
                  <c:v>48.24</c:v>
                </c:pt>
                <c:pt idx="50">
                  <c:v>50.49</c:v>
                </c:pt>
                <c:pt idx="51">
                  <c:v>52.81</c:v>
                </c:pt>
                <c:pt idx="52">
                  <c:v>55.09</c:v>
                </c:pt>
                <c:pt idx="53">
                  <c:v>57.26</c:v>
                </c:pt>
                <c:pt idx="54">
                  <c:v>59.26</c:v>
                </c:pt>
                <c:pt idx="55">
                  <c:v>61.03</c:v>
                </c:pt>
                <c:pt idx="56">
                  <c:v>62.53</c:v>
                </c:pt>
                <c:pt idx="57">
                  <c:v>63.75</c:v>
                </c:pt>
                <c:pt idx="58">
                  <c:v>64.66</c:v>
                </c:pt>
                <c:pt idx="59">
                  <c:v>65.23</c:v>
                </c:pt>
                <c:pt idx="60">
                  <c:v>65.459999999999994</c:v>
                </c:pt>
                <c:pt idx="61">
                  <c:v>65.33</c:v>
                </c:pt>
                <c:pt idx="62">
                  <c:v>64.83</c:v>
                </c:pt>
                <c:pt idx="63">
                  <c:v>64.06</c:v>
                </c:pt>
                <c:pt idx="64">
                  <c:v>63.12</c:v>
                </c:pt>
                <c:pt idx="65">
                  <c:v>62.07</c:v>
                </c:pt>
                <c:pt idx="66">
                  <c:v>60.95</c:v>
                </c:pt>
                <c:pt idx="67">
                  <c:v>59.83</c:v>
                </c:pt>
                <c:pt idx="68">
                  <c:v>58.77</c:v>
                </c:pt>
                <c:pt idx="69">
                  <c:v>57.81</c:v>
                </c:pt>
                <c:pt idx="70">
                  <c:v>56.97</c:v>
                </c:pt>
                <c:pt idx="71">
                  <c:v>56.29</c:v>
                </c:pt>
                <c:pt idx="72">
                  <c:v>55.78</c:v>
                </c:pt>
                <c:pt idx="73">
                  <c:v>55.45</c:v>
                </c:pt>
                <c:pt idx="74">
                  <c:v>55.24</c:v>
                </c:pt>
                <c:pt idx="75">
                  <c:v>55.13</c:v>
                </c:pt>
                <c:pt idx="76">
                  <c:v>55.09</c:v>
                </c:pt>
                <c:pt idx="77">
                  <c:v>55.09</c:v>
                </c:pt>
                <c:pt idx="78">
                  <c:v>55.17</c:v>
                </c:pt>
                <c:pt idx="79">
                  <c:v>55.3</c:v>
                </c:pt>
                <c:pt idx="80">
                  <c:v>55.45</c:v>
                </c:pt>
                <c:pt idx="81">
                  <c:v>55.65</c:v>
                </c:pt>
                <c:pt idx="82">
                  <c:v>55.9</c:v>
                </c:pt>
                <c:pt idx="83">
                  <c:v>56.18</c:v>
                </c:pt>
                <c:pt idx="84">
                  <c:v>56.49</c:v>
                </c:pt>
                <c:pt idx="85">
                  <c:v>56.83</c:v>
                </c:pt>
                <c:pt idx="86">
                  <c:v>57.23</c:v>
                </c:pt>
                <c:pt idx="87">
                  <c:v>57.7</c:v>
                </c:pt>
                <c:pt idx="88">
                  <c:v>58.19</c:v>
                </c:pt>
                <c:pt idx="89">
                  <c:v>58.66</c:v>
                </c:pt>
                <c:pt idx="90">
                  <c:v>59.08</c:v>
                </c:pt>
                <c:pt idx="91">
                  <c:v>59.43</c:v>
                </c:pt>
                <c:pt idx="92">
                  <c:v>59.66</c:v>
                </c:pt>
                <c:pt idx="93">
                  <c:v>59.73</c:v>
                </c:pt>
                <c:pt idx="94">
                  <c:v>59.62</c:v>
                </c:pt>
                <c:pt idx="95">
                  <c:v>59.36</c:v>
                </c:pt>
                <c:pt idx="96">
                  <c:v>59.02</c:v>
                </c:pt>
                <c:pt idx="97">
                  <c:v>58.64</c:v>
                </c:pt>
                <c:pt idx="98">
                  <c:v>58.29</c:v>
                </c:pt>
                <c:pt idx="99">
                  <c:v>58.04</c:v>
                </c:pt>
                <c:pt idx="100">
                  <c:v>57.89</c:v>
                </c:pt>
                <c:pt idx="101">
                  <c:v>57.86</c:v>
                </c:pt>
                <c:pt idx="102">
                  <c:v>57.89</c:v>
                </c:pt>
                <c:pt idx="103">
                  <c:v>57.91</c:v>
                </c:pt>
                <c:pt idx="104">
                  <c:v>57.91</c:v>
                </c:pt>
                <c:pt idx="105">
                  <c:v>57.87</c:v>
                </c:pt>
                <c:pt idx="106">
                  <c:v>57.83</c:v>
                </c:pt>
                <c:pt idx="107">
                  <c:v>57.81</c:v>
                </c:pt>
                <c:pt idx="108">
                  <c:v>57.82</c:v>
                </c:pt>
                <c:pt idx="109">
                  <c:v>57.82</c:v>
                </c:pt>
                <c:pt idx="110">
                  <c:v>57.8</c:v>
                </c:pt>
                <c:pt idx="111">
                  <c:v>57.73</c:v>
                </c:pt>
                <c:pt idx="112">
                  <c:v>57.63</c:v>
                </c:pt>
                <c:pt idx="113">
                  <c:v>57.52</c:v>
                </c:pt>
                <c:pt idx="114">
                  <c:v>57.49</c:v>
                </c:pt>
                <c:pt idx="115">
                  <c:v>57.51</c:v>
                </c:pt>
                <c:pt idx="116">
                  <c:v>57.6</c:v>
                </c:pt>
                <c:pt idx="117">
                  <c:v>57.72</c:v>
                </c:pt>
                <c:pt idx="118">
                  <c:v>57.79</c:v>
                </c:pt>
                <c:pt idx="119">
                  <c:v>57.79</c:v>
                </c:pt>
                <c:pt idx="120">
                  <c:v>57.7</c:v>
                </c:pt>
                <c:pt idx="121">
                  <c:v>57.53</c:v>
                </c:pt>
                <c:pt idx="122">
                  <c:v>57.25</c:v>
                </c:pt>
                <c:pt idx="123">
                  <c:v>56.83</c:v>
                </c:pt>
                <c:pt idx="124">
                  <c:v>56.32</c:v>
                </c:pt>
                <c:pt idx="125">
                  <c:v>55.73</c:v>
                </c:pt>
                <c:pt idx="126">
                  <c:v>55.09</c:v>
                </c:pt>
                <c:pt idx="127">
                  <c:v>54.53</c:v>
                </c:pt>
                <c:pt idx="128">
                  <c:v>54.14</c:v>
                </c:pt>
                <c:pt idx="129">
                  <c:v>54.01</c:v>
                </c:pt>
                <c:pt idx="130">
                  <c:v>54.15</c:v>
                </c:pt>
                <c:pt idx="131">
                  <c:v>54.47</c:v>
                </c:pt>
                <c:pt idx="132">
                  <c:v>54.82</c:v>
                </c:pt>
                <c:pt idx="133">
                  <c:v>55.12</c:v>
                </c:pt>
                <c:pt idx="134">
                  <c:v>55.3</c:v>
                </c:pt>
                <c:pt idx="135">
                  <c:v>55.33</c:v>
                </c:pt>
                <c:pt idx="136">
                  <c:v>55.21</c:v>
                </c:pt>
                <c:pt idx="137">
                  <c:v>54.95</c:v>
                </c:pt>
                <c:pt idx="138">
                  <c:v>54.59</c:v>
                </c:pt>
                <c:pt idx="139">
                  <c:v>54.11</c:v>
                </c:pt>
                <c:pt idx="140">
                  <c:v>53.58</c:v>
                </c:pt>
                <c:pt idx="141">
                  <c:v>52.99</c:v>
                </c:pt>
                <c:pt idx="142">
                  <c:v>52.33</c:v>
                </c:pt>
                <c:pt idx="143">
                  <c:v>51.69</c:v>
                </c:pt>
                <c:pt idx="144">
                  <c:v>51.18</c:v>
                </c:pt>
                <c:pt idx="145">
                  <c:v>50.81</c:v>
                </c:pt>
                <c:pt idx="146">
                  <c:v>50.6</c:v>
                </c:pt>
                <c:pt idx="147">
                  <c:v>50.6</c:v>
                </c:pt>
                <c:pt idx="148">
                  <c:v>50.79</c:v>
                </c:pt>
                <c:pt idx="149">
                  <c:v>51.11</c:v>
                </c:pt>
                <c:pt idx="150">
                  <c:v>51.56</c:v>
                </c:pt>
                <c:pt idx="151">
                  <c:v>52.08</c:v>
                </c:pt>
                <c:pt idx="152">
                  <c:v>52.61</c:v>
                </c:pt>
                <c:pt idx="153">
                  <c:v>53.06</c:v>
                </c:pt>
                <c:pt idx="154">
                  <c:v>53.37</c:v>
                </c:pt>
                <c:pt idx="155">
                  <c:v>53.49</c:v>
                </c:pt>
                <c:pt idx="156">
                  <c:v>53.32</c:v>
                </c:pt>
                <c:pt idx="157">
                  <c:v>52.93</c:v>
                </c:pt>
                <c:pt idx="158">
                  <c:v>52.37</c:v>
                </c:pt>
                <c:pt idx="159">
                  <c:v>51.72</c:v>
                </c:pt>
                <c:pt idx="160">
                  <c:v>51.06</c:v>
                </c:pt>
                <c:pt idx="161">
                  <c:v>50.52</c:v>
                </c:pt>
                <c:pt idx="162">
                  <c:v>50.2</c:v>
                </c:pt>
                <c:pt idx="163">
                  <c:v>50.09</c:v>
                </c:pt>
                <c:pt idx="164">
                  <c:v>50.21</c:v>
                </c:pt>
                <c:pt idx="165">
                  <c:v>50.57</c:v>
                </c:pt>
                <c:pt idx="166">
                  <c:v>51.21</c:v>
                </c:pt>
                <c:pt idx="167">
                  <c:v>52.12</c:v>
                </c:pt>
                <c:pt idx="168">
                  <c:v>53.27</c:v>
                </c:pt>
                <c:pt idx="169">
                  <c:v>54.6</c:v>
                </c:pt>
                <c:pt idx="170">
                  <c:v>56.04</c:v>
                </c:pt>
                <c:pt idx="171">
                  <c:v>57.48</c:v>
                </c:pt>
                <c:pt idx="172">
                  <c:v>58.87</c:v>
                </c:pt>
                <c:pt idx="173">
                  <c:v>60.11</c:v>
                </c:pt>
                <c:pt idx="174">
                  <c:v>61.07</c:v>
                </c:pt>
                <c:pt idx="175">
                  <c:v>61.78</c:v>
                </c:pt>
                <c:pt idx="176">
                  <c:v>62.26</c:v>
                </c:pt>
                <c:pt idx="177">
                  <c:v>62.56</c:v>
                </c:pt>
                <c:pt idx="178">
                  <c:v>62.78</c:v>
                </c:pt>
                <c:pt idx="179">
                  <c:v>62.98</c:v>
                </c:pt>
                <c:pt idx="180">
                  <c:v>63.23</c:v>
                </c:pt>
                <c:pt idx="181">
                  <c:v>63.61</c:v>
                </c:pt>
                <c:pt idx="182">
                  <c:v>64.11</c:v>
                </c:pt>
                <c:pt idx="183">
                  <c:v>64.69</c:v>
                </c:pt>
                <c:pt idx="184">
                  <c:v>65.37</c:v>
                </c:pt>
                <c:pt idx="185">
                  <c:v>66.14</c:v>
                </c:pt>
                <c:pt idx="186">
                  <c:v>67.03</c:v>
                </c:pt>
                <c:pt idx="187">
                  <c:v>67.98</c:v>
                </c:pt>
                <c:pt idx="188">
                  <c:v>68.959999999999994</c:v>
                </c:pt>
                <c:pt idx="189">
                  <c:v>69.84</c:v>
                </c:pt>
                <c:pt idx="190">
                  <c:v>70.45</c:v>
                </c:pt>
                <c:pt idx="191">
                  <c:v>70.8</c:v>
                </c:pt>
                <c:pt idx="192">
                  <c:v>70.91</c:v>
                </c:pt>
                <c:pt idx="193">
                  <c:v>70.75</c:v>
                </c:pt>
                <c:pt idx="194">
                  <c:v>70.37</c:v>
                </c:pt>
                <c:pt idx="195">
                  <c:v>69.81</c:v>
                </c:pt>
                <c:pt idx="196">
                  <c:v>69.040000000000006</c:v>
                </c:pt>
                <c:pt idx="197">
                  <c:v>67.98</c:v>
                </c:pt>
                <c:pt idx="198">
                  <c:v>66.69</c:v>
                </c:pt>
                <c:pt idx="199">
                  <c:v>65.27</c:v>
                </c:pt>
                <c:pt idx="200">
                  <c:v>63.78</c:v>
                </c:pt>
                <c:pt idx="201">
                  <c:v>62.43</c:v>
                </c:pt>
                <c:pt idx="202">
                  <c:v>61.36</c:v>
                </c:pt>
                <c:pt idx="203">
                  <c:v>60.55</c:v>
                </c:pt>
                <c:pt idx="204">
                  <c:v>60.02</c:v>
                </c:pt>
                <c:pt idx="205">
                  <c:v>59.7</c:v>
                </c:pt>
                <c:pt idx="206">
                  <c:v>59.5</c:v>
                </c:pt>
                <c:pt idx="207">
                  <c:v>59.44</c:v>
                </c:pt>
                <c:pt idx="208">
                  <c:v>59.52</c:v>
                </c:pt>
                <c:pt idx="209">
                  <c:v>59.71</c:v>
                </c:pt>
                <c:pt idx="210">
                  <c:v>59.96</c:v>
                </c:pt>
                <c:pt idx="211">
                  <c:v>60.13</c:v>
                </c:pt>
                <c:pt idx="212">
                  <c:v>60.15</c:v>
                </c:pt>
                <c:pt idx="213">
                  <c:v>59.97</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12"/>
        <c:tickMarkSkip val="12"/>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Data_BK!$O$6:$O$219</c:f>
              <c:numCache>
                <c:formatCode>#.##0\.0</c:formatCode>
                <c:ptCount val="214"/>
                <c:pt idx="0">
                  <c:v>0</c:v>
                </c:pt>
                <c:pt idx="1">
                  <c:v>0</c:v>
                </c:pt>
                <c:pt idx="2">
                  <c:v>0</c:v>
                </c:pt>
                <c:pt idx="3">
                  <c:v>130.19999999999999</c:v>
                </c:pt>
                <c:pt idx="4">
                  <c:v>145</c:v>
                </c:pt>
                <c:pt idx="5">
                  <c:v>142.80000000000001</c:v>
                </c:pt>
                <c:pt idx="6">
                  <c:v>128.19999999999999</c:v>
                </c:pt>
                <c:pt idx="7">
                  <c:v>140.30000000000001</c:v>
                </c:pt>
                <c:pt idx="8">
                  <c:v>139.5</c:v>
                </c:pt>
                <c:pt idx="9">
                  <c:v>130.19999999999999</c:v>
                </c:pt>
                <c:pt idx="10">
                  <c:v>128.6</c:v>
                </c:pt>
                <c:pt idx="11">
                  <c:v>131.5</c:v>
                </c:pt>
                <c:pt idx="12">
                  <c:v>139.19999999999999</c:v>
                </c:pt>
                <c:pt idx="13">
                  <c:v>128.4</c:v>
                </c:pt>
                <c:pt idx="14">
                  <c:v>136.19999999999999</c:v>
                </c:pt>
                <c:pt idx="15">
                  <c:v>142.6</c:v>
                </c:pt>
                <c:pt idx="16">
                  <c:v>132.80000000000001</c:v>
                </c:pt>
                <c:pt idx="17">
                  <c:v>130.1</c:v>
                </c:pt>
                <c:pt idx="18">
                  <c:v>134.80000000000001</c:v>
                </c:pt>
                <c:pt idx="19">
                  <c:v>131.30000000000001</c:v>
                </c:pt>
                <c:pt idx="20">
                  <c:v>130.6</c:v>
                </c:pt>
                <c:pt idx="21">
                  <c:v>127.1</c:v>
                </c:pt>
                <c:pt idx="22">
                  <c:v>135.5</c:v>
                </c:pt>
                <c:pt idx="23">
                  <c:v>130.1</c:v>
                </c:pt>
                <c:pt idx="24">
                  <c:v>124.4</c:v>
                </c:pt>
                <c:pt idx="25">
                  <c:v>128.30000000000001</c:v>
                </c:pt>
                <c:pt idx="26">
                  <c:v>131.80000000000001</c:v>
                </c:pt>
                <c:pt idx="27">
                  <c:v>131.80000000000001</c:v>
                </c:pt>
                <c:pt idx="28">
                  <c:v>123.3</c:v>
                </c:pt>
                <c:pt idx="29">
                  <c:v>133.19999999999999</c:v>
                </c:pt>
                <c:pt idx="30">
                  <c:v>137.4</c:v>
                </c:pt>
                <c:pt idx="31">
                  <c:v>119.5</c:v>
                </c:pt>
                <c:pt idx="32">
                  <c:v>135.30000000000001</c:v>
                </c:pt>
                <c:pt idx="33">
                  <c:v>136.9</c:v>
                </c:pt>
                <c:pt idx="34">
                  <c:v>126.9</c:v>
                </c:pt>
                <c:pt idx="35">
                  <c:v>130.9</c:v>
                </c:pt>
                <c:pt idx="36">
                  <c:v>129.19999999999999</c:v>
                </c:pt>
                <c:pt idx="37">
                  <c:v>131.9</c:v>
                </c:pt>
                <c:pt idx="38">
                  <c:v>125.3</c:v>
                </c:pt>
                <c:pt idx="39">
                  <c:v>123.2</c:v>
                </c:pt>
                <c:pt idx="40">
                  <c:v>127.4</c:v>
                </c:pt>
                <c:pt idx="41">
                  <c:v>124</c:v>
                </c:pt>
                <c:pt idx="42">
                  <c:v>121.6</c:v>
                </c:pt>
                <c:pt idx="43">
                  <c:v>136.19999999999999</c:v>
                </c:pt>
                <c:pt idx="44">
                  <c:v>119</c:v>
                </c:pt>
                <c:pt idx="45">
                  <c:v>123.8</c:v>
                </c:pt>
                <c:pt idx="46">
                  <c:v>132.30000000000001</c:v>
                </c:pt>
                <c:pt idx="47">
                  <c:v>126.9</c:v>
                </c:pt>
                <c:pt idx="48">
                  <c:v>128.80000000000001</c:v>
                </c:pt>
                <c:pt idx="49">
                  <c:v>132.19999999999999</c:v>
                </c:pt>
                <c:pt idx="50">
                  <c:v>129</c:v>
                </c:pt>
                <c:pt idx="51">
                  <c:v>126.5</c:v>
                </c:pt>
                <c:pt idx="52">
                  <c:v>127.1</c:v>
                </c:pt>
                <c:pt idx="53">
                  <c:v>135.80000000000001</c:v>
                </c:pt>
                <c:pt idx="54">
                  <c:v>121.2</c:v>
                </c:pt>
                <c:pt idx="55">
                  <c:v>122.8</c:v>
                </c:pt>
                <c:pt idx="56">
                  <c:v>128.69999999999999</c:v>
                </c:pt>
                <c:pt idx="57">
                  <c:v>127.4</c:v>
                </c:pt>
                <c:pt idx="58">
                  <c:v>120</c:v>
                </c:pt>
                <c:pt idx="59">
                  <c:v>131.6</c:v>
                </c:pt>
                <c:pt idx="60">
                  <c:v>125.9</c:v>
                </c:pt>
                <c:pt idx="61">
                  <c:v>125.9</c:v>
                </c:pt>
                <c:pt idx="62">
                  <c:v>127.9</c:v>
                </c:pt>
                <c:pt idx="63">
                  <c:v>123.8</c:v>
                </c:pt>
                <c:pt idx="64">
                  <c:v>128.5</c:v>
                </c:pt>
                <c:pt idx="65">
                  <c:v>129.6</c:v>
                </c:pt>
                <c:pt idx="66">
                  <c:v>129.69999999999999</c:v>
                </c:pt>
                <c:pt idx="67">
                  <c:v>129</c:v>
                </c:pt>
                <c:pt idx="68">
                  <c:v>129.6</c:v>
                </c:pt>
                <c:pt idx="69">
                  <c:v>134.1</c:v>
                </c:pt>
                <c:pt idx="70">
                  <c:v>135.30000000000001</c:v>
                </c:pt>
                <c:pt idx="71">
                  <c:v>129.1</c:v>
                </c:pt>
                <c:pt idx="72">
                  <c:v>128.6</c:v>
                </c:pt>
                <c:pt idx="73">
                  <c:v>124</c:v>
                </c:pt>
                <c:pt idx="74">
                  <c:v>124.8</c:v>
                </c:pt>
                <c:pt idx="75">
                  <c:v>125.2</c:v>
                </c:pt>
                <c:pt idx="76">
                  <c:v>124.3</c:v>
                </c:pt>
                <c:pt idx="77">
                  <c:v>118.7</c:v>
                </c:pt>
                <c:pt idx="78">
                  <c:v>121</c:v>
                </c:pt>
                <c:pt idx="79">
                  <c:v>120.7</c:v>
                </c:pt>
                <c:pt idx="80">
                  <c:v>125.6</c:v>
                </c:pt>
                <c:pt idx="81">
                  <c:v>120.2</c:v>
                </c:pt>
                <c:pt idx="82">
                  <c:v>116.3</c:v>
                </c:pt>
                <c:pt idx="83">
                  <c:v>114</c:v>
                </c:pt>
                <c:pt idx="84">
                  <c:v>121.8</c:v>
                </c:pt>
                <c:pt idx="85">
                  <c:v>118.6</c:v>
                </c:pt>
                <c:pt idx="86">
                  <c:v>118.3</c:v>
                </c:pt>
                <c:pt idx="87">
                  <c:v>123.8</c:v>
                </c:pt>
                <c:pt idx="88">
                  <c:v>114.4</c:v>
                </c:pt>
                <c:pt idx="89">
                  <c:v>110.7</c:v>
                </c:pt>
                <c:pt idx="90">
                  <c:v>121.7</c:v>
                </c:pt>
                <c:pt idx="91">
                  <c:v>117.7</c:v>
                </c:pt>
                <c:pt idx="92">
                  <c:v>106.5</c:v>
                </c:pt>
                <c:pt idx="93">
                  <c:v>115.9</c:v>
                </c:pt>
                <c:pt idx="94">
                  <c:v>119.5</c:v>
                </c:pt>
                <c:pt idx="95">
                  <c:v>107.7</c:v>
                </c:pt>
                <c:pt idx="96">
                  <c:v>114.1</c:v>
                </c:pt>
                <c:pt idx="97">
                  <c:v>112.2</c:v>
                </c:pt>
                <c:pt idx="98">
                  <c:v>107.1</c:v>
                </c:pt>
                <c:pt idx="99">
                  <c:v>114.5</c:v>
                </c:pt>
                <c:pt idx="100">
                  <c:v>117.2</c:v>
                </c:pt>
                <c:pt idx="101">
                  <c:v>113.4</c:v>
                </c:pt>
                <c:pt idx="102">
                  <c:v>114.7</c:v>
                </c:pt>
                <c:pt idx="103">
                  <c:v>124.2</c:v>
                </c:pt>
                <c:pt idx="104">
                  <c:v>118</c:v>
                </c:pt>
                <c:pt idx="105">
                  <c:v>110.3</c:v>
                </c:pt>
                <c:pt idx="106">
                  <c:v>113.9</c:v>
                </c:pt>
                <c:pt idx="107">
                  <c:v>125.9</c:v>
                </c:pt>
                <c:pt idx="108">
                  <c:v>116.9</c:v>
                </c:pt>
                <c:pt idx="109">
                  <c:v>118.7</c:v>
                </c:pt>
                <c:pt idx="110">
                  <c:v>126</c:v>
                </c:pt>
                <c:pt idx="111">
                  <c:v>114.6</c:v>
                </c:pt>
                <c:pt idx="112">
                  <c:v>118.1</c:v>
                </c:pt>
                <c:pt idx="113">
                  <c:v>128.4</c:v>
                </c:pt>
                <c:pt idx="114">
                  <c:v>109.3</c:v>
                </c:pt>
                <c:pt idx="115">
                  <c:v>106.5</c:v>
                </c:pt>
                <c:pt idx="116">
                  <c:v>120.5</c:v>
                </c:pt>
                <c:pt idx="117">
                  <c:v>118.1</c:v>
                </c:pt>
                <c:pt idx="118">
                  <c:v>114.4</c:v>
                </c:pt>
                <c:pt idx="119">
                  <c:v>126.5</c:v>
                </c:pt>
                <c:pt idx="120">
                  <c:v>116</c:v>
                </c:pt>
                <c:pt idx="121">
                  <c:v>115.1</c:v>
                </c:pt>
                <c:pt idx="122">
                  <c:v>119.9</c:v>
                </c:pt>
                <c:pt idx="123">
                  <c:v>117.9</c:v>
                </c:pt>
                <c:pt idx="124">
                  <c:v>118.9</c:v>
                </c:pt>
                <c:pt idx="125">
                  <c:v>114.9</c:v>
                </c:pt>
                <c:pt idx="126">
                  <c:v>116.2</c:v>
                </c:pt>
                <c:pt idx="127">
                  <c:v>120.2</c:v>
                </c:pt>
                <c:pt idx="128">
                  <c:v>116.7</c:v>
                </c:pt>
                <c:pt idx="129">
                  <c:v>114.7</c:v>
                </c:pt>
                <c:pt idx="130">
                  <c:v>114.5</c:v>
                </c:pt>
                <c:pt idx="131">
                  <c:v>106.9</c:v>
                </c:pt>
                <c:pt idx="132">
                  <c:v>116.6</c:v>
                </c:pt>
                <c:pt idx="133">
                  <c:v>119</c:v>
                </c:pt>
                <c:pt idx="134">
                  <c:v>109.1</c:v>
                </c:pt>
                <c:pt idx="135">
                  <c:v>113.9</c:v>
                </c:pt>
                <c:pt idx="136">
                  <c:v>108.8</c:v>
                </c:pt>
                <c:pt idx="137">
                  <c:v>111.5</c:v>
                </c:pt>
                <c:pt idx="138">
                  <c:v>113.9</c:v>
                </c:pt>
                <c:pt idx="139">
                  <c:v>106.1</c:v>
                </c:pt>
                <c:pt idx="140">
                  <c:v>107.8</c:v>
                </c:pt>
                <c:pt idx="141">
                  <c:v>115.3</c:v>
                </c:pt>
                <c:pt idx="142">
                  <c:v>111.3</c:v>
                </c:pt>
                <c:pt idx="143">
                  <c:v>101.2</c:v>
                </c:pt>
                <c:pt idx="144">
                  <c:v>108</c:v>
                </c:pt>
                <c:pt idx="145">
                  <c:v>104.9</c:v>
                </c:pt>
                <c:pt idx="146">
                  <c:v>104.1</c:v>
                </c:pt>
                <c:pt idx="147">
                  <c:v>109.8</c:v>
                </c:pt>
                <c:pt idx="148">
                  <c:v>109.6</c:v>
                </c:pt>
                <c:pt idx="149">
                  <c:v>97.3</c:v>
                </c:pt>
                <c:pt idx="150">
                  <c:v>107.2</c:v>
                </c:pt>
                <c:pt idx="151">
                  <c:v>105.9</c:v>
                </c:pt>
                <c:pt idx="152">
                  <c:v>102.7</c:v>
                </c:pt>
                <c:pt idx="153">
                  <c:v>100.5</c:v>
                </c:pt>
                <c:pt idx="154">
                  <c:v>105.3</c:v>
                </c:pt>
                <c:pt idx="155">
                  <c:v>109.4</c:v>
                </c:pt>
                <c:pt idx="156">
                  <c:v>101.2</c:v>
                </c:pt>
                <c:pt idx="157">
                  <c:v>99.9</c:v>
                </c:pt>
                <c:pt idx="158">
                  <c:v>102.8</c:v>
                </c:pt>
                <c:pt idx="159">
                  <c:v>89.6</c:v>
                </c:pt>
                <c:pt idx="160">
                  <c:v>97.2</c:v>
                </c:pt>
                <c:pt idx="161">
                  <c:v>110.2</c:v>
                </c:pt>
                <c:pt idx="162">
                  <c:v>96.4</c:v>
                </c:pt>
                <c:pt idx="163">
                  <c:v>106.9</c:v>
                </c:pt>
                <c:pt idx="164">
                  <c:v>100</c:v>
                </c:pt>
                <c:pt idx="165">
                  <c:v>90.9</c:v>
                </c:pt>
                <c:pt idx="166">
                  <c:v>99.2</c:v>
                </c:pt>
                <c:pt idx="167">
                  <c:v>91.6</c:v>
                </c:pt>
                <c:pt idx="168">
                  <c:v>91.9</c:v>
                </c:pt>
                <c:pt idx="169">
                  <c:v>101.8</c:v>
                </c:pt>
                <c:pt idx="170">
                  <c:v>96.8</c:v>
                </c:pt>
                <c:pt idx="171">
                  <c:v>94.9</c:v>
                </c:pt>
                <c:pt idx="172">
                  <c:v>102</c:v>
                </c:pt>
                <c:pt idx="173">
                  <c:v>87.1</c:v>
                </c:pt>
                <c:pt idx="174">
                  <c:v>91.8</c:v>
                </c:pt>
                <c:pt idx="175">
                  <c:v>101.3</c:v>
                </c:pt>
                <c:pt idx="176">
                  <c:v>90.6</c:v>
                </c:pt>
                <c:pt idx="177">
                  <c:v>95</c:v>
                </c:pt>
                <c:pt idx="178">
                  <c:v>86.1</c:v>
                </c:pt>
                <c:pt idx="179">
                  <c:v>89.7</c:v>
                </c:pt>
                <c:pt idx="180">
                  <c:v>89.1</c:v>
                </c:pt>
                <c:pt idx="181">
                  <c:v>96.8</c:v>
                </c:pt>
                <c:pt idx="182">
                  <c:v>99.1</c:v>
                </c:pt>
                <c:pt idx="183">
                  <c:v>100.7</c:v>
                </c:pt>
                <c:pt idx="184">
                  <c:v>86.8</c:v>
                </c:pt>
                <c:pt idx="185">
                  <c:v>98.6</c:v>
                </c:pt>
                <c:pt idx="186">
                  <c:v>95.7</c:v>
                </c:pt>
                <c:pt idx="187">
                  <c:v>79.2</c:v>
                </c:pt>
                <c:pt idx="188">
                  <c:v>97.3</c:v>
                </c:pt>
                <c:pt idx="189">
                  <c:v>96.7</c:v>
                </c:pt>
                <c:pt idx="190">
                  <c:v>90.9</c:v>
                </c:pt>
                <c:pt idx="191">
                  <c:v>97.1</c:v>
                </c:pt>
                <c:pt idx="192">
                  <c:v>97.4</c:v>
                </c:pt>
                <c:pt idx="193">
                  <c:v>81.400000000000006</c:v>
                </c:pt>
                <c:pt idx="194">
                  <c:v>84.3</c:v>
                </c:pt>
                <c:pt idx="195">
                  <c:v>99.2</c:v>
                </c:pt>
                <c:pt idx="196">
                  <c:v>91.9</c:v>
                </c:pt>
                <c:pt idx="197">
                  <c:v>88.9</c:v>
                </c:pt>
                <c:pt idx="198">
                  <c:v>99.2</c:v>
                </c:pt>
                <c:pt idx="199">
                  <c:v>84</c:v>
                </c:pt>
                <c:pt idx="200">
                  <c:v>91</c:v>
                </c:pt>
                <c:pt idx="201">
                  <c:v>93.6</c:v>
                </c:pt>
                <c:pt idx="202">
                  <c:v>95.9</c:v>
                </c:pt>
                <c:pt idx="203">
                  <c:v>92.8</c:v>
                </c:pt>
                <c:pt idx="204">
                  <c:v>93.7</c:v>
                </c:pt>
                <c:pt idx="205">
                  <c:v>91.8</c:v>
                </c:pt>
                <c:pt idx="206">
                  <c:v>85</c:v>
                </c:pt>
                <c:pt idx="207">
                  <c:v>80.2</c:v>
                </c:pt>
                <c:pt idx="208">
                  <c:v>85.7</c:v>
                </c:pt>
                <c:pt idx="209">
                  <c:v>83.3</c:v>
                </c:pt>
                <c:pt idx="210">
                  <c:v>81.599999999999994</c:v>
                </c:pt>
                <c:pt idx="211">
                  <c:v>90.8</c:v>
                </c:pt>
                <c:pt idx="212">
                  <c:v>79.7</c:v>
                </c:pt>
                <c:pt idx="213">
                  <c:v>82.5</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Data_BK!$R$6:$R$219</c:f>
              <c:numCache>
                <c:formatCode>#,##0.00</c:formatCode>
                <c:ptCount val="214"/>
                <c:pt idx="3">
                  <c:v>136.66999999999999</c:v>
                </c:pt>
                <c:pt idx="4">
                  <c:v>135.91999999999999</c:v>
                </c:pt>
                <c:pt idx="5">
                  <c:v>135.74</c:v>
                </c:pt>
                <c:pt idx="6">
                  <c:v>135.4</c:v>
                </c:pt>
                <c:pt idx="7">
                  <c:v>134.97</c:v>
                </c:pt>
                <c:pt idx="8">
                  <c:v>134.58000000000001</c:v>
                </c:pt>
                <c:pt idx="9">
                  <c:v>134.27000000000001</c:v>
                </c:pt>
                <c:pt idx="10">
                  <c:v>134.08000000000001</c:v>
                </c:pt>
                <c:pt idx="11">
                  <c:v>134.04</c:v>
                </c:pt>
                <c:pt idx="12">
                  <c:v>134.04</c:v>
                </c:pt>
                <c:pt idx="13">
                  <c:v>134.1</c:v>
                </c:pt>
                <c:pt idx="14">
                  <c:v>134.15</c:v>
                </c:pt>
                <c:pt idx="15">
                  <c:v>134.11000000000001</c:v>
                </c:pt>
                <c:pt idx="16">
                  <c:v>133.9</c:v>
                </c:pt>
                <c:pt idx="17">
                  <c:v>133.47999999999999</c:v>
                </c:pt>
                <c:pt idx="18">
                  <c:v>132.9</c:v>
                </c:pt>
                <c:pt idx="19">
                  <c:v>132.16</c:v>
                </c:pt>
                <c:pt idx="20">
                  <c:v>131.35</c:v>
                </c:pt>
                <c:pt idx="21">
                  <c:v>130.59</c:v>
                </c:pt>
                <c:pt idx="22">
                  <c:v>129.96</c:v>
                </c:pt>
                <c:pt idx="23">
                  <c:v>129.52000000000001</c:v>
                </c:pt>
                <c:pt idx="24">
                  <c:v>129.29</c:v>
                </c:pt>
                <c:pt idx="25">
                  <c:v>129.25</c:v>
                </c:pt>
                <c:pt idx="26">
                  <c:v>129.38</c:v>
                </c:pt>
                <c:pt idx="27">
                  <c:v>129.61000000000001</c:v>
                </c:pt>
                <c:pt idx="28">
                  <c:v>129.94</c:v>
                </c:pt>
                <c:pt idx="29">
                  <c:v>130.33000000000001</c:v>
                </c:pt>
                <c:pt idx="30">
                  <c:v>130.71</c:v>
                </c:pt>
                <c:pt idx="31">
                  <c:v>131</c:v>
                </c:pt>
                <c:pt idx="32">
                  <c:v>131.09</c:v>
                </c:pt>
                <c:pt idx="33">
                  <c:v>130.93</c:v>
                </c:pt>
                <c:pt idx="34">
                  <c:v>130.54</c:v>
                </c:pt>
                <c:pt idx="35">
                  <c:v>129.88999999999999</c:v>
                </c:pt>
                <c:pt idx="36">
                  <c:v>129.07</c:v>
                </c:pt>
                <c:pt idx="37">
                  <c:v>128.16999999999999</c:v>
                </c:pt>
                <c:pt idx="38">
                  <c:v>127.25</c:v>
                </c:pt>
                <c:pt idx="39">
                  <c:v>126.41</c:v>
                </c:pt>
                <c:pt idx="40">
                  <c:v>125.79</c:v>
                </c:pt>
                <c:pt idx="41">
                  <c:v>125.47</c:v>
                </c:pt>
                <c:pt idx="42">
                  <c:v>125.4</c:v>
                </c:pt>
                <c:pt idx="43">
                  <c:v>125.61</c:v>
                </c:pt>
                <c:pt idx="44">
                  <c:v>126.1</c:v>
                </c:pt>
                <c:pt idx="45">
                  <c:v>126.73</c:v>
                </c:pt>
                <c:pt idx="46">
                  <c:v>127.44</c:v>
                </c:pt>
                <c:pt idx="47">
                  <c:v>128.19</c:v>
                </c:pt>
                <c:pt idx="48">
                  <c:v>128.83000000000001</c:v>
                </c:pt>
                <c:pt idx="49">
                  <c:v>129.28</c:v>
                </c:pt>
                <c:pt idx="50">
                  <c:v>129.51</c:v>
                </c:pt>
                <c:pt idx="51">
                  <c:v>129.52000000000001</c:v>
                </c:pt>
                <c:pt idx="52">
                  <c:v>129.33000000000001</c:v>
                </c:pt>
                <c:pt idx="53">
                  <c:v>128.97</c:v>
                </c:pt>
                <c:pt idx="54">
                  <c:v>128.49</c:v>
                </c:pt>
                <c:pt idx="55">
                  <c:v>127.93</c:v>
                </c:pt>
                <c:pt idx="56">
                  <c:v>127.35</c:v>
                </c:pt>
                <c:pt idx="57">
                  <c:v>126.87</c:v>
                </c:pt>
                <c:pt idx="58">
                  <c:v>126.5</c:v>
                </c:pt>
                <c:pt idx="59">
                  <c:v>126.26</c:v>
                </c:pt>
                <c:pt idx="60">
                  <c:v>126.2</c:v>
                </c:pt>
                <c:pt idx="61">
                  <c:v>126.36</c:v>
                </c:pt>
                <c:pt idx="62">
                  <c:v>126.78</c:v>
                </c:pt>
                <c:pt idx="63">
                  <c:v>127.43</c:v>
                </c:pt>
                <c:pt idx="64">
                  <c:v>128.22999999999999</c:v>
                </c:pt>
                <c:pt idx="65">
                  <c:v>129.05000000000001</c:v>
                </c:pt>
                <c:pt idx="66">
                  <c:v>129.77000000000001</c:v>
                </c:pt>
                <c:pt idx="67">
                  <c:v>130.35</c:v>
                </c:pt>
                <c:pt idx="68">
                  <c:v>130.66999999999999</c:v>
                </c:pt>
                <c:pt idx="69">
                  <c:v>130.63</c:v>
                </c:pt>
                <c:pt idx="70">
                  <c:v>130.21</c:v>
                </c:pt>
                <c:pt idx="71">
                  <c:v>129.44999999999999</c:v>
                </c:pt>
                <c:pt idx="72">
                  <c:v>128.41</c:v>
                </c:pt>
                <c:pt idx="73">
                  <c:v>127.19</c:v>
                </c:pt>
                <c:pt idx="74">
                  <c:v>125.89</c:v>
                </c:pt>
                <c:pt idx="75">
                  <c:v>124.6</c:v>
                </c:pt>
                <c:pt idx="76">
                  <c:v>123.36</c:v>
                </c:pt>
                <c:pt idx="77">
                  <c:v>122.25</c:v>
                </c:pt>
                <c:pt idx="78">
                  <c:v>121.34</c:v>
                </c:pt>
                <c:pt idx="79">
                  <c:v>120.62</c:v>
                </c:pt>
                <c:pt idx="80">
                  <c:v>120.05</c:v>
                </c:pt>
                <c:pt idx="81">
                  <c:v>119.61</c:v>
                </c:pt>
                <c:pt idx="82">
                  <c:v>119.23</c:v>
                </c:pt>
                <c:pt idx="83">
                  <c:v>118.87</c:v>
                </c:pt>
                <c:pt idx="84">
                  <c:v>118.53</c:v>
                </c:pt>
                <c:pt idx="85">
                  <c:v>118.19</c:v>
                </c:pt>
                <c:pt idx="86">
                  <c:v>117.84</c:v>
                </c:pt>
                <c:pt idx="87">
                  <c:v>117.47</c:v>
                </c:pt>
                <c:pt idx="88">
                  <c:v>117.04</c:v>
                </c:pt>
                <c:pt idx="89">
                  <c:v>116.52</c:v>
                </c:pt>
                <c:pt idx="90">
                  <c:v>115.92</c:v>
                </c:pt>
                <c:pt idx="91">
                  <c:v>115.22</c:v>
                </c:pt>
                <c:pt idx="92">
                  <c:v>114.44</c:v>
                </c:pt>
                <c:pt idx="93">
                  <c:v>113.65</c:v>
                </c:pt>
                <c:pt idx="94">
                  <c:v>113.03</c:v>
                </c:pt>
                <c:pt idx="95">
                  <c:v>112.69</c:v>
                </c:pt>
                <c:pt idx="96">
                  <c:v>112.6</c:v>
                </c:pt>
                <c:pt idx="97">
                  <c:v>112.73</c:v>
                </c:pt>
                <c:pt idx="98">
                  <c:v>113.07</c:v>
                </c:pt>
                <c:pt idx="99">
                  <c:v>113.54</c:v>
                </c:pt>
                <c:pt idx="100">
                  <c:v>114.14</c:v>
                </c:pt>
                <c:pt idx="101">
                  <c:v>114.87</c:v>
                </c:pt>
                <c:pt idx="102">
                  <c:v>115.62</c:v>
                </c:pt>
                <c:pt idx="103">
                  <c:v>116.37</c:v>
                </c:pt>
                <c:pt idx="104">
                  <c:v>117.17</c:v>
                </c:pt>
                <c:pt idx="105">
                  <c:v>117.94</c:v>
                </c:pt>
                <c:pt idx="106">
                  <c:v>118.55</c:v>
                </c:pt>
                <c:pt idx="107">
                  <c:v>118.98</c:v>
                </c:pt>
                <c:pt idx="108">
                  <c:v>119.18</c:v>
                </c:pt>
                <c:pt idx="109">
                  <c:v>119.14</c:v>
                </c:pt>
                <c:pt idx="110">
                  <c:v>118.93</c:v>
                </c:pt>
                <c:pt idx="111">
                  <c:v>118.6</c:v>
                </c:pt>
                <c:pt idx="112">
                  <c:v>118.17</c:v>
                </c:pt>
                <c:pt idx="113">
                  <c:v>117.72</c:v>
                </c:pt>
                <c:pt idx="114">
                  <c:v>117.33</c:v>
                </c:pt>
                <c:pt idx="115">
                  <c:v>117.05</c:v>
                </c:pt>
                <c:pt idx="116">
                  <c:v>116.91</c:v>
                </c:pt>
                <c:pt idx="117">
                  <c:v>116.95</c:v>
                </c:pt>
                <c:pt idx="118">
                  <c:v>117.19</c:v>
                </c:pt>
                <c:pt idx="119">
                  <c:v>117.51</c:v>
                </c:pt>
                <c:pt idx="120">
                  <c:v>117.86</c:v>
                </c:pt>
                <c:pt idx="121">
                  <c:v>118.16</c:v>
                </c:pt>
                <c:pt idx="122">
                  <c:v>118.27</c:v>
                </c:pt>
                <c:pt idx="123">
                  <c:v>118.17</c:v>
                </c:pt>
                <c:pt idx="124">
                  <c:v>117.88</c:v>
                </c:pt>
                <c:pt idx="125">
                  <c:v>117.43</c:v>
                </c:pt>
                <c:pt idx="126">
                  <c:v>116.89</c:v>
                </c:pt>
                <c:pt idx="127">
                  <c:v>116.36</c:v>
                </c:pt>
                <c:pt idx="128">
                  <c:v>115.85</c:v>
                </c:pt>
                <c:pt idx="129">
                  <c:v>115.33</c:v>
                </c:pt>
                <c:pt idx="130">
                  <c:v>114.78</c:v>
                </c:pt>
                <c:pt idx="131">
                  <c:v>114.19</c:v>
                </c:pt>
                <c:pt idx="132">
                  <c:v>113.6</c:v>
                </c:pt>
                <c:pt idx="133">
                  <c:v>113.07</c:v>
                </c:pt>
                <c:pt idx="134">
                  <c:v>112.61</c:v>
                </c:pt>
                <c:pt idx="135">
                  <c:v>112.18</c:v>
                </c:pt>
                <c:pt idx="136">
                  <c:v>111.74</c:v>
                </c:pt>
                <c:pt idx="137">
                  <c:v>111.25</c:v>
                </c:pt>
                <c:pt idx="138">
                  <c:v>110.74</c:v>
                </c:pt>
                <c:pt idx="139">
                  <c:v>110.17</c:v>
                </c:pt>
                <c:pt idx="140">
                  <c:v>109.54</c:v>
                </c:pt>
                <c:pt idx="141">
                  <c:v>108.91</c:v>
                </c:pt>
                <c:pt idx="142">
                  <c:v>108.31</c:v>
                </c:pt>
                <c:pt idx="143">
                  <c:v>107.74</c:v>
                </c:pt>
                <c:pt idx="144">
                  <c:v>107.18</c:v>
                </c:pt>
                <c:pt idx="145">
                  <c:v>106.6</c:v>
                </c:pt>
                <c:pt idx="146">
                  <c:v>106.05</c:v>
                </c:pt>
                <c:pt idx="147">
                  <c:v>105.59</c:v>
                </c:pt>
                <c:pt idx="148">
                  <c:v>105.27</c:v>
                </c:pt>
                <c:pt idx="149">
                  <c:v>105.08</c:v>
                </c:pt>
                <c:pt idx="150">
                  <c:v>104.88</c:v>
                </c:pt>
                <c:pt idx="151">
                  <c:v>104.62</c:v>
                </c:pt>
                <c:pt idx="152">
                  <c:v>104.24</c:v>
                </c:pt>
                <c:pt idx="153">
                  <c:v>103.7</c:v>
                </c:pt>
                <c:pt idx="154">
                  <c:v>103.09</c:v>
                </c:pt>
                <c:pt idx="155">
                  <c:v>102.48</c:v>
                </c:pt>
                <c:pt idx="156">
                  <c:v>101.97</c:v>
                </c:pt>
                <c:pt idx="157">
                  <c:v>101.54</c:v>
                </c:pt>
                <c:pt idx="158">
                  <c:v>101.15</c:v>
                </c:pt>
                <c:pt idx="159">
                  <c:v>100.74</c:v>
                </c:pt>
                <c:pt idx="160">
                  <c:v>100.29</c:v>
                </c:pt>
                <c:pt idx="161">
                  <c:v>99.78</c:v>
                </c:pt>
                <c:pt idx="162">
                  <c:v>99.29</c:v>
                </c:pt>
                <c:pt idx="163">
                  <c:v>98.81</c:v>
                </c:pt>
                <c:pt idx="164">
                  <c:v>98.31</c:v>
                </c:pt>
                <c:pt idx="165">
                  <c:v>97.82</c:v>
                </c:pt>
                <c:pt idx="166">
                  <c:v>97.3</c:v>
                </c:pt>
                <c:pt idx="167">
                  <c:v>96.79</c:v>
                </c:pt>
                <c:pt idx="168">
                  <c:v>96.33</c:v>
                </c:pt>
                <c:pt idx="169">
                  <c:v>95.97</c:v>
                </c:pt>
                <c:pt idx="170">
                  <c:v>95.68</c:v>
                </c:pt>
                <c:pt idx="171">
                  <c:v>95.37</c:v>
                </c:pt>
                <c:pt idx="172">
                  <c:v>94.99</c:v>
                </c:pt>
                <c:pt idx="173">
                  <c:v>94.5</c:v>
                </c:pt>
                <c:pt idx="174">
                  <c:v>93.9</c:v>
                </c:pt>
                <c:pt idx="175">
                  <c:v>93.3</c:v>
                </c:pt>
                <c:pt idx="176">
                  <c:v>92.83</c:v>
                </c:pt>
                <c:pt idx="177">
                  <c:v>92.59</c:v>
                </c:pt>
                <c:pt idx="178">
                  <c:v>92.59</c:v>
                </c:pt>
                <c:pt idx="179">
                  <c:v>92.77</c:v>
                </c:pt>
                <c:pt idx="180">
                  <c:v>93.08</c:v>
                </c:pt>
                <c:pt idx="181">
                  <c:v>93.38</c:v>
                </c:pt>
                <c:pt idx="182">
                  <c:v>93.66</c:v>
                </c:pt>
                <c:pt idx="183">
                  <c:v>93.91</c:v>
                </c:pt>
                <c:pt idx="184">
                  <c:v>94.06</c:v>
                </c:pt>
                <c:pt idx="185">
                  <c:v>94.05</c:v>
                </c:pt>
                <c:pt idx="186">
                  <c:v>93.9</c:v>
                </c:pt>
                <c:pt idx="187">
                  <c:v>93.56</c:v>
                </c:pt>
                <c:pt idx="188">
                  <c:v>93.09</c:v>
                </c:pt>
                <c:pt idx="189">
                  <c:v>92.65</c:v>
                </c:pt>
                <c:pt idx="190">
                  <c:v>92.26</c:v>
                </c:pt>
                <c:pt idx="191">
                  <c:v>91.98</c:v>
                </c:pt>
                <c:pt idx="192">
                  <c:v>91.77</c:v>
                </c:pt>
                <c:pt idx="193">
                  <c:v>91.59</c:v>
                </c:pt>
                <c:pt idx="194">
                  <c:v>91.43</c:v>
                </c:pt>
                <c:pt idx="195">
                  <c:v>91.34</c:v>
                </c:pt>
                <c:pt idx="196">
                  <c:v>91.41</c:v>
                </c:pt>
                <c:pt idx="197">
                  <c:v>91.65</c:v>
                </c:pt>
                <c:pt idx="198">
                  <c:v>91.99</c:v>
                </c:pt>
                <c:pt idx="199">
                  <c:v>92.35</c:v>
                </c:pt>
                <c:pt idx="200">
                  <c:v>92.57</c:v>
                </c:pt>
                <c:pt idx="201">
                  <c:v>92.5</c:v>
                </c:pt>
                <c:pt idx="202">
                  <c:v>92.08</c:v>
                </c:pt>
                <c:pt idx="203">
                  <c:v>91.32</c:v>
                </c:pt>
                <c:pt idx="204">
                  <c:v>90.28</c:v>
                </c:pt>
                <c:pt idx="205">
                  <c:v>89.11</c:v>
                </c:pt>
                <c:pt idx="206">
                  <c:v>87.92</c:v>
                </c:pt>
                <c:pt idx="207">
                  <c:v>86.72</c:v>
                </c:pt>
                <c:pt idx="208">
                  <c:v>85.56</c:v>
                </c:pt>
                <c:pt idx="209">
                  <c:v>84.54</c:v>
                </c:pt>
                <c:pt idx="210">
                  <c:v>83.69</c:v>
                </c:pt>
                <c:pt idx="211">
                  <c:v>83.01</c:v>
                </c:pt>
                <c:pt idx="212">
                  <c:v>82.5</c:v>
                </c:pt>
                <c:pt idx="213">
                  <c:v>82.04</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Data_BK!$AG$6:$AG$219</c:f>
              <c:numCache>
                <c:formatCode>#.##0\.0</c:formatCode>
                <c:ptCount val="214"/>
                <c:pt idx="0">
                  <c:v>0</c:v>
                </c:pt>
                <c:pt idx="1">
                  <c:v>0</c:v>
                </c:pt>
                <c:pt idx="2">
                  <c:v>0</c:v>
                </c:pt>
                <c:pt idx="3">
                  <c:v>84.7</c:v>
                </c:pt>
                <c:pt idx="4">
                  <c:v>83.7</c:v>
                </c:pt>
                <c:pt idx="5">
                  <c:v>83.8</c:v>
                </c:pt>
                <c:pt idx="6">
                  <c:v>84.8</c:v>
                </c:pt>
                <c:pt idx="7">
                  <c:v>83.9</c:v>
                </c:pt>
                <c:pt idx="8">
                  <c:v>84.2</c:v>
                </c:pt>
                <c:pt idx="9">
                  <c:v>84.5</c:v>
                </c:pt>
                <c:pt idx="10">
                  <c:v>85.1</c:v>
                </c:pt>
                <c:pt idx="11">
                  <c:v>85.2</c:v>
                </c:pt>
                <c:pt idx="12">
                  <c:v>83.7</c:v>
                </c:pt>
                <c:pt idx="13">
                  <c:v>85.1</c:v>
                </c:pt>
                <c:pt idx="14">
                  <c:v>84.5</c:v>
                </c:pt>
                <c:pt idx="15">
                  <c:v>84.1</c:v>
                </c:pt>
                <c:pt idx="16">
                  <c:v>84.4</c:v>
                </c:pt>
                <c:pt idx="17">
                  <c:v>84.9</c:v>
                </c:pt>
                <c:pt idx="18">
                  <c:v>85</c:v>
                </c:pt>
                <c:pt idx="19">
                  <c:v>85.3</c:v>
                </c:pt>
                <c:pt idx="20">
                  <c:v>85.3</c:v>
                </c:pt>
                <c:pt idx="21">
                  <c:v>85.5</c:v>
                </c:pt>
                <c:pt idx="22">
                  <c:v>85.1</c:v>
                </c:pt>
                <c:pt idx="23">
                  <c:v>85.5</c:v>
                </c:pt>
                <c:pt idx="24">
                  <c:v>86.3</c:v>
                </c:pt>
                <c:pt idx="25">
                  <c:v>86</c:v>
                </c:pt>
                <c:pt idx="26">
                  <c:v>85.7</c:v>
                </c:pt>
                <c:pt idx="27">
                  <c:v>85.7</c:v>
                </c:pt>
                <c:pt idx="28">
                  <c:v>86.9</c:v>
                </c:pt>
                <c:pt idx="29">
                  <c:v>85.3</c:v>
                </c:pt>
                <c:pt idx="30">
                  <c:v>85.1</c:v>
                </c:pt>
                <c:pt idx="31">
                  <c:v>86.9</c:v>
                </c:pt>
                <c:pt idx="32">
                  <c:v>85.1</c:v>
                </c:pt>
                <c:pt idx="33">
                  <c:v>85.6</c:v>
                </c:pt>
                <c:pt idx="34">
                  <c:v>86</c:v>
                </c:pt>
                <c:pt idx="35">
                  <c:v>85.5</c:v>
                </c:pt>
                <c:pt idx="36">
                  <c:v>85.7</c:v>
                </c:pt>
                <c:pt idx="37">
                  <c:v>85.6</c:v>
                </c:pt>
                <c:pt idx="38">
                  <c:v>86.4</c:v>
                </c:pt>
                <c:pt idx="39">
                  <c:v>86</c:v>
                </c:pt>
                <c:pt idx="40">
                  <c:v>85.9</c:v>
                </c:pt>
                <c:pt idx="41">
                  <c:v>86.3</c:v>
                </c:pt>
                <c:pt idx="42">
                  <c:v>86.4</c:v>
                </c:pt>
                <c:pt idx="43">
                  <c:v>84.8</c:v>
                </c:pt>
                <c:pt idx="44">
                  <c:v>86.7</c:v>
                </c:pt>
                <c:pt idx="45">
                  <c:v>86.2</c:v>
                </c:pt>
                <c:pt idx="46">
                  <c:v>85.2</c:v>
                </c:pt>
                <c:pt idx="47">
                  <c:v>85.3</c:v>
                </c:pt>
                <c:pt idx="48">
                  <c:v>85.7</c:v>
                </c:pt>
                <c:pt idx="49">
                  <c:v>84.5</c:v>
                </c:pt>
                <c:pt idx="50">
                  <c:v>84.2</c:v>
                </c:pt>
                <c:pt idx="51">
                  <c:v>85.3</c:v>
                </c:pt>
                <c:pt idx="52">
                  <c:v>84.6</c:v>
                </c:pt>
                <c:pt idx="53">
                  <c:v>83.8</c:v>
                </c:pt>
                <c:pt idx="54">
                  <c:v>85.4</c:v>
                </c:pt>
                <c:pt idx="55">
                  <c:v>84.7</c:v>
                </c:pt>
                <c:pt idx="56">
                  <c:v>83.9</c:v>
                </c:pt>
                <c:pt idx="57">
                  <c:v>84</c:v>
                </c:pt>
                <c:pt idx="58">
                  <c:v>84.4</c:v>
                </c:pt>
                <c:pt idx="59">
                  <c:v>83.7</c:v>
                </c:pt>
                <c:pt idx="60">
                  <c:v>84.3</c:v>
                </c:pt>
                <c:pt idx="61">
                  <c:v>84.1</c:v>
                </c:pt>
                <c:pt idx="62">
                  <c:v>84.1</c:v>
                </c:pt>
                <c:pt idx="63">
                  <c:v>84.5</c:v>
                </c:pt>
                <c:pt idx="64">
                  <c:v>83.9</c:v>
                </c:pt>
                <c:pt idx="65">
                  <c:v>84.3</c:v>
                </c:pt>
                <c:pt idx="66">
                  <c:v>84.5</c:v>
                </c:pt>
                <c:pt idx="67">
                  <c:v>84.5</c:v>
                </c:pt>
                <c:pt idx="68">
                  <c:v>84.5</c:v>
                </c:pt>
                <c:pt idx="69">
                  <c:v>84.3</c:v>
                </c:pt>
                <c:pt idx="70">
                  <c:v>84.6</c:v>
                </c:pt>
                <c:pt idx="71">
                  <c:v>84.9</c:v>
                </c:pt>
                <c:pt idx="72">
                  <c:v>84.5</c:v>
                </c:pt>
                <c:pt idx="73">
                  <c:v>85.6</c:v>
                </c:pt>
                <c:pt idx="74">
                  <c:v>85.4</c:v>
                </c:pt>
                <c:pt idx="75">
                  <c:v>85.3</c:v>
                </c:pt>
                <c:pt idx="76">
                  <c:v>85.6</c:v>
                </c:pt>
                <c:pt idx="77">
                  <c:v>85.6</c:v>
                </c:pt>
                <c:pt idx="78">
                  <c:v>85.7</c:v>
                </c:pt>
                <c:pt idx="79">
                  <c:v>86.2</c:v>
                </c:pt>
                <c:pt idx="80">
                  <c:v>85.1</c:v>
                </c:pt>
                <c:pt idx="81">
                  <c:v>85.8</c:v>
                </c:pt>
                <c:pt idx="82">
                  <c:v>86</c:v>
                </c:pt>
                <c:pt idx="83">
                  <c:v>86.5</c:v>
                </c:pt>
                <c:pt idx="84">
                  <c:v>85.5</c:v>
                </c:pt>
                <c:pt idx="85">
                  <c:v>85.6</c:v>
                </c:pt>
                <c:pt idx="86">
                  <c:v>86.2</c:v>
                </c:pt>
                <c:pt idx="87">
                  <c:v>85.5</c:v>
                </c:pt>
                <c:pt idx="88">
                  <c:v>86.1</c:v>
                </c:pt>
                <c:pt idx="89">
                  <c:v>86.9</c:v>
                </c:pt>
                <c:pt idx="90">
                  <c:v>85.4</c:v>
                </c:pt>
                <c:pt idx="91">
                  <c:v>85.8</c:v>
                </c:pt>
                <c:pt idx="92">
                  <c:v>87</c:v>
                </c:pt>
                <c:pt idx="93">
                  <c:v>86</c:v>
                </c:pt>
                <c:pt idx="94">
                  <c:v>85.5</c:v>
                </c:pt>
                <c:pt idx="95">
                  <c:v>87.1</c:v>
                </c:pt>
                <c:pt idx="96">
                  <c:v>86</c:v>
                </c:pt>
                <c:pt idx="97">
                  <c:v>86.6</c:v>
                </c:pt>
                <c:pt idx="98">
                  <c:v>87.3</c:v>
                </c:pt>
                <c:pt idx="99">
                  <c:v>86.1</c:v>
                </c:pt>
                <c:pt idx="100">
                  <c:v>86.2</c:v>
                </c:pt>
                <c:pt idx="101">
                  <c:v>86.9</c:v>
                </c:pt>
                <c:pt idx="102">
                  <c:v>86.2</c:v>
                </c:pt>
                <c:pt idx="103">
                  <c:v>85.7</c:v>
                </c:pt>
                <c:pt idx="104">
                  <c:v>86.4</c:v>
                </c:pt>
                <c:pt idx="105">
                  <c:v>86.4</c:v>
                </c:pt>
                <c:pt idx="106">
                  <c:v>86.6</c:v>
                </c:pt>
                <c:pt idx="107">
                  <c:v>85.6</c:v>
                </c:pt>
                <c:pt idx="108">
                  <c:v>86.3</c:v>
                </c:pt>
                <c:pt idx="109">
                  <c:v>86.6</c:v>
                </c:pt>
                <c:pt idx="110">
                  <c:v>85.5</c:v>
                </c:pt>
                <c:pt idx="111">
                  <c:v>86.7</c:v>
                </c:pt>
                <c:pt idx="112">
                  <c:v>86.5</c:v>
                </c:pt>
                <c:pt idx="113">
                  <c:v>84.9</c:v>
                </c:pt>
                <c:pt idx="114">
                  <c:v>87.3</c:v>
                </c:pt>
                <c:pt idx="115">
                  <c:v>86.9</c:v>
                </c:pt>
                <c:pt idx="116">
                  <c:v>86</c:v>
                </c:pt>
                <c:pt idx="117">
                  <c:v>87</c:v>
                </c:pt>
                <c:pt idx="118">
                  <c:v>87.1</c:v>
                </c:pt>
                <c:pt idx="119">
                  <c:v>85.4</c:v>
                </c:pt>
                <c:pt idx="120">
                  <c:v>86.6</c:v>
                </c:pt>
                <c:pt idx="121">
                  <c:v>86.3</c:v>
                </c:pt>
                <c:pt idx="122">
                  <c:v>86</c:v>
                </c:pt>
                <c:pt idx="123">
                  <c:v>86.4</c:v>
                </c:pt>
                <c:pt idx="124">
                  <c:v>86.3</c:v>
                </c:pt>
                <c:pt idx="125">
                  <c:v>87.3</c:v>
                </c:pt>
                <c:pt idx="126">
                  <c:v>86.9</c:v>
                </c:pt>
                <c:pt idx="127">
                  <c:v>86.5</c:v>
                </c:pt>
                <c:pt idx="128">
                  <c:v>87.1</c:v>
                </c:pt>
                <c:pt idx="129">
                  <c:v>86.9</c:v>
                </c:pt>
                <c:pt idx="130">
                  <c:v>86.7</c:v>
                </c:pt>
                <c:pt idx="131">
                  <c:v>87.8</c:v>
                </c:pt>
                <c:pt idx="132">
                  <c:v>87.1</c:v>
                </c:pt>
                <c:pt idx="133">
                  <c:v>86.5</c:v>
                </c:pt>
                <c:pt idx="134">
                  <c:v>87.1</c:v>
                </c:pt>
                <c:pt idx="135">
                  <c:v>87.5</c:v>
                </c:pt>
                <c:pt idx="136">
                  <c:v>87.4</c:v>
                </c:pt>
                <c:pt idx="137">
                  <c:v>86.9</c:v>
                </c:pt>
                <c:pt idx="138">
                  <c:v>87.3</c:v>
                </c:pt>
                <c:pt idx="139">
                  <c:v>88</c:v>
                </c:pt>
                <c:pt idx="140">
                  <c:v>87.7</c:v>
                </c:pt>
                <c:pt idx="141">
                  <c:v>87.2</c:v>
                </c:pt>
                <c:pt idx="142">
                  <c:v>87.8</c:v>
                </c:pt>
                <c:pt idx="143">
                  <c:v>88.2</c:v>
                </c:pt>
                <c:pt idx="144">
                  <c:v>87.8</c:v>
                </c:pt>
                <c:pt idx="145">
                  <c:v>88.5</c:v>
                </c:pt>
                <c:pt idx="146">
                  <c:v>88.5</c:v>
                </c:pt>
                <c:pt idx="147">
                  <c:v>87.6</c:v>
                </c:pt>
                <c:pt idx="148">
                  <c:v>88</c:v>
                </c:pt>
                <c:pt idx="149">
                  <c:v>89</c:v>
                </c:pt>
                <c:pt idx="150">
                  <c:v>87.9</c:v>
                </c:pt>
                <c:pt idx="151">
                  <c:v>88.7</c:v>
                </c:pt>
                <c:pt idx="152">
                  <c:v>88</c:v>
                </c:pt>
                <c:pt idx="153">
                  <c:v>88</c:v>
                </c:pt>
                <c:pt idx="154">
                  <c:v>88.4</c:v>
                </c:pt>
                <c:pt idx="155">
                  <c:v>87.9</c:v>
                </c:pt>
                <c:pt idx="156">
                  <c:v>88.1</c:v>
                </c:pt>
                <c:pt idx="157">
                  <c:v>88.9</c:v>
                </c:pt>
                <c:pt idx="158">
                  <c:v>88.3</c:v>
                </c:pt>
                <c:pt idx="159">
                  <c:v>89.1</c:v>
                </c:pt>
                <c:pt idx="160">
                  <c:v>89.2</c:v>
                </c:pt>
                <c:pt idx="161">
                  <c:v>88</c:v>
                </c:pt>
                <c:pt idx="162">
                  <c:v>89</c:v>
                </c:pt>
                <c:pt idx="163">
                  <c:v>88.3</c:v>
                </c:pt>
                <c:pt idx="164">
                  <c:v>88.9</c:v>
                </c:pt>
                <c:pt idx="165">
                  <c:v>89.7</c:v>
                </c:pt>
                <c:pt idx="166">
                  <c:v>88.9</c:v>
                </c:pt>
                <c:pt idx="167">
                  <c:v>88.6</c:v>
                </c:pt>
                <c:pt idx="168">
                  <c:v>89.4</c:v>
                </c:pt>
                <c:pt idx="169">
                  <c:v>88.4</c:v>
                </c:pt>
                <c:pt idx="170">
                  <c:v>88.7</c:v>
                </c:pt>
                <c:pt idx="171">
                  <c:v>88.6</c:v>
                </c:pt>
                <c:pt idx="172">
                  <c:v>88.2</c:v>
                </c:pt>
                <c:pt idx="173">
                  <c:v>89.2</c:v>
                </c:pt>
                <c:pt idx="174">
                  <c:v>88.2</c:v>
                </c:pt>
                <c:pt idx="175">
                  <c:v>87.5</c:v>
                </c:pt>
                <c:pt idx="176">
                  <c:v>89</c:v>
                </c:pt>
                <c:pt idx="177">
                  <c:v>88.2</c:v>
                </c:pt>
                <c:pt idx="178">
                  <c:v>88.3</c:v>
                </c:pt>
                <c:pt idx="179">
                  <c:v>89.2</c:v>
                </c:pt>
                <c:pt idx="180">
                  <c:v>88.7</c:v>
                </c:pt>
                <c:pt idx="181">
                  <c:v>87.7</c:v>
                </c:pt>
                <c:pt idx="182">
                  <c:v>88.3</c:v>
                </c:pt>
                <c:pt idx="183">
                  <c:v>88</c:v>
                </c:pt>
                <c:pt idx="184">
                  <c:v>88.4</c:v>
                </c:pt>
                <c:pt idx="185">
                  <c:v>87</c:v>
                </c:pt>
                <c:pt idx="186">
                  <c:v>88.3</c:v>
                </c:pt>
                <c:pt idx="187">
                  <c:v>88.7</c:v>
                </c:pt>
                <c:pt idx="188">
                  <c:v>87.4</c:v>
                </c:pt>
                <c:pt idx="189">
                  <c:v>88.2</c:v>
                </c:pt>
                <c:pt idx="190">
                  <c:v>87.8</c:v>
                </c:pt>
                <c:pt idx="191">
                  <c:v>87.6</c:v>
                </c:pt>
                <c:pt idx="192">
                  <c:v>87.5</c:v>
                </c:pt>
                <c:pt idx="193">
                  <c:v>88</c:v>
                </c:pt>
                <c:pt idx="194">
                  <c:v>87.7</c:v>
                </c:pt>
                <c:pt idx="195">
                  <c:v>87.3</c:v>
                </c:pt>
                <c:pt idx="196">
                  <c:v>87.9</c:v>
                </c:pt>
                <c:pt idx="197">
                  <c:v>88.9</c:v>
                </c:pt>
                <c:pt idx="198">
                  <c:v>87.7</c:v>
                </c:pt>
                <c:pt idx="199">
                  <c:v>89.1</c:v>
                </c:pt>
                <c:pt idx="200">
                  <c:v>87.6</c:v>
                </c:pt>
                <c:pt idx="201">
                  <c:v>87.6</c:v>
                </c:pt>
                <c:pt idx="202">
                  <c:v>88.6</c:v>
                </c:pt>
                <c:pt idx="203">
                  <c:v>88.1</c:v>
                </c:pt>
                <c:pt idx="204">
                  <c:v>88.3</c:v>
                </c:pt>
                <c:pt idx="205">
                  <c:v>89</c:v>
                </c:pt>
                <c:pt idx="206">
                  <c:v>89.4</c:v>
                </c:pt>
                <c:pt idx="207">
                  <c:v>89.5</c:v>
                </c:pt>
                <c:pt idx="208">
                  <c:v>88.4</c:v>
                </c:pt>
                <c:pt idx="209">
                  <c:v>89</c:v>
                </c:pt>
                <c:pt idx="210">
                  <c:v>88.9</c:v>
                </c:pt>
                <c:pt idx="211">
                  <c:v>87.8</c:v>
                </c:pt>
                <c:pt idx="212">
                  <c:v>90</c:v>
                </c:pt>
                <c:pt idx="213">
                  <c:v>89.3</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Data_BK!$AJ$6:$AJ$219</c:f>
              <c:numCache>
                <c:formatCode>#,##0.00</c:formatCode>
                <c:ptCount val="214"/>
                <c:pt idx="3">
                  <c:v>84.25</c:v>
                </c:pt>
                <c:pt idx="4">
                  <c:v>84.31</c:v>
                </c:pt>
                <c:pt idx="5">
                  <c:v>84.34</c:v>
                </c:pt>
                <c:pt idx="6">
                  <c:v>84.38</c:v>
                </c:pt>
                <c:pt idx="7">
                  <c:v>84.42</c:v>
                </c:pt>
                <c:pt idx="8">
                  <c:v>84.47</c:v>
                </c:pt>
                <c:pt idx="9">
                  <c:v>84.5</c:v>
                </c:pt>
                <c:pt idx="10">
                  <c:v>84.52</c:v>
                </c:pt>
                <c:pt idx="11">
                  <c:v>84.54</c:v>
                </c:pt>
                <c:pt idx="12">
                  <c:v>84.55</c:v>
                </c:pt>
                <c:pt idx="13">
                  <c:v>84.57</c:v>
                </c:pt>
                <c:pt idx="14">
                  <c:v>84.59</c:v>
                </c:pt>
                <c:pt idx="15">
                  <c:v>84.63</c:v>
                </c:pt>
                <c:pt idx="16">
                  <c:v>84.7</c:v>
                </c:pt>
                <c:pt idx="17">
                  <c:v>84.79</c:v>
                </c:pt>
                <c:pt idx="18">
                  <c:v>84.91</c:v>
                </c:pt>
                <c:pt idx="19">
                  <c:v>85.05</c:v>
                </c:pt>
                <c:pt idx="20">
                  <c:v>85.21</c:v>
                </c:pt>
                <c:pt idx="21">
                  <c:v>85.38</c:v>
                </c:pt>
                <c:pt idx="22">
                  <c:v>85.53</c:v>
                </c:pt>
                <c:pt idx="23">
                  <c:v>85.66</c:v>
                </c:pt>
                <c:pt idx="24">
                  <c:v>85.77</c:v>
                </c:pt>
                <c:pt idx="25">
                  <c:v>85.84</c:v>
                </c:pt>
                <c:pt idx="26">
                  <c:v>85.89</c:v>
                </c:pt>
                <c:pt idx="27">
                  <c:v>85.9</c:v>
                </c:pt>
                <c:pt idx="28">
                  <c:v>85.89</c:v>
                </c:pt>
                <c:pt idx="29">
                  <c:v>85.86</c:v>
                </c:pt>
                <c:pt idx="30">
                  <c:v>85.82</c:v>
                </c:pt>
                <c:pt idx="31">
                  <c:v>85.77</c:v>
                </c:pt>
                <c:pt idx="32">
                  <c:v>85.74</c:v>
                </c:pt>
                <c:pt idx="33">
                  <c:v>85.72</c:v>
                </c:pt>
                <c:pt idx="34">
                  <c:v>85.73</c:v>
                </c:pt>
                <c:pt idx="35">
                  <c:v>85.77</c:v>
                </c:pt>
                <c:pt idx="36">
                  <c:v>85.82</c:v>
                </c:pt>
                <c:pt idx="37">
                  <c:v>85.89</c:v>
                </c:pt>
                <c:pt idx="38">
                  <c:v>85.96</c:v>
                </c:pt>
                <c:pt idx="39">
                  <c:v>86.02</c:v>
                </c:pt>
                <c:pt idx="40">
                  <c:v>86.07</c:v>
                </c:pt>
                <c:pt idx="41">
                  <c:v>86.08</c:v>
                </c:pt>
                <c:pt idx="42">
                  <c:v>86.06</c:v>
                </c:pt>
                <c:pt idx="43">
                  <c:v>86</c:v>
                </c:pt>
                <c:pt idx="44">
                  <c:v>85.89</c:v>
                </c:pt>
                <c:pt idx="45">
                  <c:v>85.75</c:v>
                </c:pt>
                <c:pt idx="46">
                  <c:v>85.58</c:v>
                </c:pt>
                <c:pt idx="47">
                  <c:v>85.38</c:v>
                </c:pt>
                <c:pt idx="48">
                  <c:v>85.18</c:v>
                </c:pt>
                <c:pt idx="49">
                  <c:v>84.99</c:v>
                </c:pt>
                <c:pt idx="50">
                  <c:v>84.8</c:v>
                </c:pt>
                <c:pt idx="51">
                  <c:v>84.63</c:v>
                </c:pt>
                <c:pt idx="52">
                  <c:v>84.48</c:v>
                </c:pt>
                <c:pt idx="53">
                  <c:v>84.35</c:v>
                </c:pt>
                <c:pt idx="54">
                  <c:v>84.25</c:v>
                </c:pt>
                <c:pt idx="55">
                  <c:v>84.18</c:v>
                </c:pt>
                <c:pt idx="56">
                  <c:v>84.13</c:v>
                </c:pt>
                <c:pt idx="57">
                  <c:v>84.09</c:v>
                </c:pt>
                <c:pt idx="58">
                  <c:v>84.08</c:v>
                </c:pt>
                <c:pt idx="59">
                  <c:v>84.08</c:v>
                </c:pt>
                <c:pt idx="60">
                  <c:v>84.09</c:v>
                </c:pt>
                <c:pt idx="61">
                  <c:v>84.12</c:v>
                </c:pt>
                <c:pt idx="62">
                  <c:v>84.15</c:v>
                </c:pt>
                <c:pt idx="63">
                  <c:v>84.18</c:v>
                </c:pt>
                <c:pt idx="64">
                  <c:v>84.22</c:v>
                </c:pt>
                <c:pt idx="65">
                  <c:v>84.26</c:v>
                </c:pt>
                <c:pt idx="66">
                  <c:v>84.31</c:v>
                </c:pt>
                <c:pt idx="67">
                  <c:v>84.38</c:v>
                </c:pt>
                <c:pt idx="68">
                  <c:v>84.46</c:v>
                </c:pt>
                <c:pt idx="69">
                  <c:v>84.57</c:v>
                </c:pt>
                <c:pt idx="70">
                  <c:v>84.69</c:v>
                </c:pt>
                <c:pt idx="71">
                  <c:v>84.83</c:v>
                </c:pt>
                <c:pt idx="72">
                  <c:v>84.97</c:v>
                </c:pt>
                <c:pt idx="73">
                  <c:v>85.12</c:v>
                </c:pt>
                <c:pt idx="74">
                  <c:v>85.26</c:v>
                </c:pt>
                <c:pt idx="75">
                  <c:v>85.39</c:v>
                </c:pt>
                <c:pt idx="76">
                  <c:v>85.51</c:v>
                </c:pt>
                <c:pt idx="77">
                  <c:v>85.62</c:v>
                </c:pt>
                <c:pt idx="78">
                  <c:v>85.71</c:v>
                </c:pt>
                <c:pt idx="79">
                  <c:v>85.78</c:v>
                </c:pt>
                <c:pt idx="80">
                  <c:v>85.83</c:v>
                </c:pt>
                <c:pt idx="81">
                  <c:v>85.87</c:v>
                </c:pt>
                <c:pt idx="82">
                  <c:v>85.9</c:v>
                </c:pt>
                <c:pt idx="83">
                  <c:v>85.93</c:v>
                </c:pt>
                <c:pt idx="84">
                  <c:v>85.95</c:v>
                </c:pt>
                <c:pt idx="85">
                  <c:v>85.97</c:v>
                </c:pt>
                <c:pt idx="86">
                  <c:v>85.99</c:v>
                </c:pt>
                <c:pt idx="87">
                  <c:v>86</c:v>
                </c:pt>
                <c:pt idx="88">
                  <c:v>86.01</c:v>
                </c:pt>
                <c:pt idx="89">
                  <c:v>86.04</c:v>
                </c:pt>
                <c:pt idx="90">
                  <c:v>86.07</c:v>
                </c:pt>
                <c:pt idx="91">
                  <c:v>86.11</c:v>
                </c:pt>
                <c:pt idx="92">
                  <c:v>86.17</c:v>
                </c:pt>
                <c:pt idx="93">
                  <c:v>86.24</c:v>
                </c:pt>
                <c:pt idx="94">
                  <c:v>86.32</c:v>
                </c:pt>
                <c:pt idx="95">
                  <c:v>86.38</c:v>
                </c:pt>
                <c:pt idx="96">
                  <c:v>86.43</c:v>
                </c:pt>
                <c:pt idx="97">
                  <c:v>86.46</c:v>
                </c:pt>
                <c:pt idx="98">
                  <c:v>86.48</c:v>
                </c:pt>
                <c:pt idx="99">
                  <c:v>86.47</c:v>
                </c:pt>
                <c:pt idx="100">
                  <c:v>86.45</c:v>
                </c:pt>
                <c:pt idx="101">
                  <c:v>86.41</c:v>
                </c:pt>
                <c:pt idx="102">
                  <c:v>86.36</c:v>
                </c:pt>
                <c:pt idx="103">
                  <c:v>86.32</c:v>
                </c:pt>
                <c:pt idx="104">
                  <c:v>86.27</c:v>
                </c:pt>
                <c:pt idx="105">
                  <c:v>86.23</c:v>
                </c:pt>
                <c:pt idx="106">
                  <c:v>86.19</c:v>
                </c:pt>
                <c:pt idx="107">
                  <c:v>86.17</c:v>
                </c:pt>
                <c:pt idx="108">
                  <c:v>86.17</c:v>
                </c:pt>
                <c:pt idx="109">
                  <c:v>86.18</c:v>
                </c:pt>
                <c:pt idx="110">
                  <c:v>86.21</c:v>
                </c:pt>
                <c:pt idx="111">
                  <c:v>86.25</c:v>
                </c:pt>
                <c:pt idx="112">
                  <c:v>86.3</c:v>
                </c:pt>
                <c:pt idx="113">
                  <c:v>86.35</c:v>
                </c:pt>
                <c:pt idx="114">
                  <c:v>86.4</c:v>
                </c:pt>
                <c:pt idx="115">
                  <c:v>86.43</c:v>
                </c:pt>
                <c:pt idx="116">
                  <c:v>86.44</c:v>
                </c:pt>
                <c:pt idx="117">
                  <c:v>86.43</c:v>
                </c:pt>
                <c:pt idx="118">
                  <c:v>86.42</c:v>
                </c:pt>
                <c:pt idx="119">
                  <c:v>86.4</c:v>
                </c:pt>
                <c:pt idx="120">
                  <c:v>86.39</c:v>
                </c:pt>
                <c:pt idx="121">
                  <c:v>86.39</c:v>
                </c:pt>
                <c:pt idx="122">
                  <c:v>86.42</c:v>
                </c:pt>
                <c:pt idx="123">
                  <c:v>86.47</c:v>
                </c:pt>
                <c:pt idx="124">
                  <c:v>86.54</c:v>
                </c:pt>
                <c:pt idx="125">
                  <c:v>86.63</c:v>
                </c:pt>
                <c:pt idx="126">
                  <c:v>86.74</c:v>
                </c:pt>
                <c:pt idx="127">
                  <c:v>86.83</c:v>
                </c:pt>
                <c:pt idx="128">
                  <c:v>86.91</c:v>
                </c:pt>
                <c:pt idx="129">
                  <c:v>86.98</c:v>
                </c:pt>
                <c:pt idx="130">
                  <c:v>87.02</c:v>
                </c:pt>
                <c:pt idx="131">
                  <c:v>87.06</c:v>
                </c:pt>
                <c:pt idx="132">
                  <c:v>87.09</c:v>
                </c:pt>
                <c:pt idx="133">
                  <c:v>87.12</c:v>
                </c:pt>
                <c:pt idx="134">
                  <c:v>87.16</c:v>
                </c:pt>
                <c:pt idx="135">
                  <c:v>87.2</c:v>
                </c:pt>
                <c:pt idx="136">
                  <c:v>87.26</c:v>
                </c:pt>
                <c:pt idx="137">
                  <c:v>87.33</c:v>
                </c:pt>
                <c:pt idx="138">
                  <c:v>87.41</c:v>
                </c:pt>
                <c:pt idx="139">
                  <c:v>87.51</c:v>
                </c:pt>
                <c:pt idx="140">
                  <c:v>87.61</c:v>
                </c:pt>
                <c:pt idx="141">
                  <c:v>87.72</c:v>
                </c:pt>
                <c:pt idx="142">
                  <c:v>87.83</c:v>
                </c:pt>
                <c:pt idx="143">
                  <c:v>87.93</c:v>
                </c:pt>
                <c:pt idx="144">
                  <c:v>88.03</c:v>
                </c:pt>
                <c:pt idx="145">
                  <c:v>88.11</c:v>
                </c:pt>
                <c:pt idx="146">
                  <c:v>88.18</c:v>
                </c:pt>
                <c:pt idx="147">
                  <c:v>88.23</c:v>
                </c:pt>
                <c:pt idx="148">
                  <c:v>88.25</c:v>
                </c:pt>
                <c:pt idx="149">
                  <c:v>88.25</c:v>
                </c:pt>
                <c:pt idx="150">
                  <c:v>88.24</c:v>
                </c:pt>
                <c:pt idx="151">
                  <c:v>88.23</c:v>
                </c:pt>
                <c:pt idx="152">
                  <c:v>88.23</c:v>
                </c:pt>
                <c:pt idx="153">
                  <c:v>88.25</c:v>
                </c:pt>
                <c:pt idx="154">
                  <c:v>88.28</c:v>
                </c:pt>
                <c:pt idx="155">
                  <c:v>88.32</c:v>
                </c:pt>
                <c:pt idx="156">
                  <c:v>88.38</c:v>
                </c:pt>
                <c:pt idx="157">
                  <c:v>88.45</c:v>
                </c:pt>
                <c:pt idx="158">
                  <c:v>88.53</c:v>
                </c:pt>
                <c:pt idx="159">
                  <c:v>88.61</c:v>
                </c:pt>
                <c:pt idx="160">
                  <c:v>88.7</c:v>
                </c:pt>
                <c:pt idx="161">
                  <c:v>88.78</c:v>
                </c:pt>
                <c:pt idx="162">
                  <c:v>88.85</c:v>
                </c:pt>
                <c:pt idx="163">
                  <c:v>88.9</c:v>
                </c:pt>
                <c:pt idx="164">
                  <c:v>88.93</c:v>
                </c:pt>
                <c:pt idx="165">
                  <c:v>88.94</c:v>
                </c:pt>
                <c:pt idx="166">
                  <c:v>88.93</c:v>
                </c:pt>
                <c:pt idx="167">
                  <c:v>88.91</c:v>
                </c:pt>
                <c:pt idx="168">
                  <c:v>88.86</c:v>
                </c:pt>
                <c:pt idx="169">
                  <c:v>88.79</c:v>
                </c:pt>
                <c:pt idx="170">
                  <c:v>88.7</c:v>
                </c:pt>
                <c:pt idx="171">
                  <c:v>88.62</c:v>
                </c:pt>
                <c:pt idx="172">
                  <c:v>88.54</c:v>
                </c:pt>
                <c:pt idx="173">
                  <c:v>88.49</c:v>
                </c:pt>
                <c:pt idx="174">
                  <c:v>88.46</c:v>
                </c:pt>
                <c:pt idx="175">
                  <c:v>88.45</c:v>
                </c:pt>
                <c:pt idx="176">
                  <c:v>88.45</c:v>
                </c:pt>
                <c:pt idx="177">
                  <c:v>88.44</c:v>
                </c:pt>
                <c:pt idx="178">
                  <c:v>88.42</c:v>
                </c:pt>
                <c:pt idx="179">
                  <c:v>88.39</c:v>
                </c:pt>
                <c:pt idx="180">
                  <c:v>88.34</c:v>
                </c:pt>
                <c:pt idx="181">
                  <c:v>88.29</c:v>
                </c:pt>
                <c:pt idx="182">
                  <c:v>88.22</c:v>
                </c:pt>
                <c:pt idx="183">
                  <c:v>88.15</c:v>
                </c:pt>
                <c:pt idx="184">
                  <c:v>88.09</c:v>
                </c:pt>
                <c:pt idx="185">
                  <c:v>88.02</c:v>
                </c:pt>
                <c:pt idx="186">
                  <c:v>87.96</c:v>
                </c:pt>
                <c:pt idx="187">
                  <c:v>87.91</c:v>
                </c:pt>
                <c:pt idx="188">
                  <c:v>87.86</c:v>
                </c:pt>
                <c:pt idx="189">
                  <c:v>87.82</c:v>
                </c:pt>
                <c:pt idx="190">
                  <c:v>87.79</c:v>
                </c:pt>
                <c:pt idx="191">
                  <c:v>87.78</c:v>
                </c:pt>
                <c:pt idx="192">
                  <c:v>87.78</c:v>
                </c:pt>
                <c:pt idx="193">
                  <c:v>87.8</c:v>
                </c:pt>
                <c:pt idx="194">
                  <c:v>87.83</c:v>
                </c:pt>
                <c:pt idx="195">
                  <c:v>87.87</c:v>
                </c:pt>
                <c:pt idx="196">
                  <c:v>87.91</c:v>
                </c:pt>
                <c:pt idx="197">
                  <c:v>87.96</c:v>
                </c:pt>
                <c:pt idx="198">
                  <c:v>88.02</c:v>
                </c:pt>
                <c:pt idx="199">
                  <c:v>88.09</c:v>
                </c:pt>
                <c:pt idx="200">
                  <c:v>88.17</c:v>
                </c:pt>
                <c:pt idx="201">
                  <c:v>88.27</c:v>
                </c:pt>
                <c:pt idx="202">
                  <c:v>88.37</c:v>
                </c:pt>
                <c:pt idx="203">
                  <c:v>88.47</c:v>
                </c:pt>
                <c:pt idx="204">
                  <c:v>88.58</c:v>
                </c:pt>
                <c:pt idx="205">
                  <c:v>88.68</c:v>
                </c:pt>
                <c:pt idx="206">
                  <c:v>88.77</c:v>
                </c:pt>
                <c:pt idx="207">
                  <c:v>88.86</c:v>
                </c:pt>
                <c:pt idx="208">
                  <c:v>88.93</c:v>
                </c:pt>
                <c:pt idx="209">
                  <c:v>88.98</c:v>
                </c:pt>
                <c:pt idx="210">
                  <c:v>89.02</c:v>
                </c:pt>
                <c:pt idx="211">
                  <c:v>89.05</c:v>
                </c:pt>
                <c:pt idx="212">
                  <c:v>89.08</c:v>
                </c:pt>
                <c:pt idx="213">
                  <c:v>89.12</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Data_BK!$AY$6:$AY$219</c:f>
              <c:numCache>
                <c:formatCode>#.##0\.0</c:formatCode>
                <c:ptCount val="214"/>
                <c:pt idx="0">
                  <c:v>0</c:v>
                </c:pt>
                <c:pt idx="1">
                  <c:v>0</c:v>
                </c:pt>
                <c:pt idx="2">
                  <c:v>0</c:v>
                </c:pt>
                <c:pt idx="3">
                  <c:v>4.5999999999999996</c:v>
                </c:pt>
                <c:pt idx="4">
                  <c:v>4.4000000000000004</c:v>
                </c:pt>
                <c:pt idx="5">
                  <c:v>4.4000000000000004</c:v>
                </c:pt>
                <c:pt idx="6">
                  <c:v>4.7</c:v>
                </c:pt>
                <c:pt idx="7">
                  <c:v>4.5999999999999996</c:v>
                </c:pt>
                <c:pt idx="8">
                  <c:v>4.3</c:v>
                </c:pt>
                <c:pt idx="9">
                  <c:v>4.9000000000000004</c:v>
                </c:pt>
                <c:pt idx="10">
                  <c:v>4.3</c:v>
                </c:pt>
                <c:pt idx="11">
                  <c:v>3.9</c:v>
                </c:pt>
                <c:pt idx="12">
                  <c:v>4.9000000000000004</c:v>
                </c:pt>
                <c:pt idx="13">
                  <c:v>4.3</c:v>
                </c:pt>
                <c:pt idx="14">
                  <c:v>4.3</c:v>
                </c:pt>
                <c:pt idx="15">
                  <c:v>4.0999999999999996</c:v>
                </c:pt>
                <c:pt idx="16">
                  <c:v>4.7</c:v>
                </c:pt>
                <c:pt idx="17">
                  <c:v>4.4000000000000004</c:v>
                </c:pt>
                <c:pt idx="18">
                  <c:v>3.9</c:v>
                </c:pt>
                <c:pt idx="19">
                  <c:v>3.9</c:v>
                </c:pt>
                <c:pt idx="20">
                  <c:v>3.9</c:v>
                </c:pt>
                <c:pt idx="21">
                  <c:v>4</c:v>
                </c:pt>
                <c:pt idx="22">
                  <c:v>3.7</c:v>
                </c:pt>
                <c:pt idx="23">
                  <c:v>3.8</c:v>
                </c:pt>
                <c:pt idx="24">
                  <c:v>3.4</c:v>
                </c:pt>
                <c:pt idx="25">
                  <c:v>3.3</c:v>
                </c:pt>
                <c:pt idx="26">
                  <c:v>3.3</c:v>
                </c:pt>
                <c:pt idx="27">
                  <c:v>3.4</c:v>
                </c:pt>
                <c:pt idx="28">
                  <c:v>2.8</c:v>
                </c:pt>
                <c:pt idx="29">
                  <c:v>3.7</c:v>
                </c:pt>
                <c:pt idx="30">
                  <c:v>3.5</c:v>
                </c:pt>
                <c:pt idx="31">
                  <c:v>3.1</c:v>
                </c:pt>
                <c:pt idx="32">
                  <c:v>3.7</c:v>
                </c:pt>
                <c:pt idx="33">
                  <c:v>3.1</c:v>
                </c:pt>
                <c:pt idx="34">
                  <c:v>3.6</c:v>
                </c:pt>
                <c:pt idx="35">
                  <c:v>3.7</c:v>
                </c:pt>
                <c:pt idx="36">
                  <c:v>3.7</c:v>
                </c:pt>
                <c:pt idx="37">
                  <c:v>3.5</c:v>
                </c:pt>
                <c:pt idx="38">
                  <c:v>3.3</c:v>
                </c:pt>
                <c:pt idx="39">
                  <c:v>3.9</c:v>
                </c:pt>
                <c:pt idx="40">
                  <c:v>3.6</c:v>
                </c:pt>
                <c:pt idx="41">
                  <c:v>3.5</c:v>
                </c:pt>
                <c:pt idx="42">
                  <c:v>3.6</c:v>
                </c:pt>
                <c:pt idx="43">
                  <c:v>4.0999999999999996</c:v>
                </c:pt>
                <c:pt idx="44">
                  <c:v>3.5</c:v>
                </c:pt>
                <c:pt idx="45">
                  <c:v>3.6</c:v>
                </c:pt>
                <c:pt idx="46">
                  <c:v>4.0999999999999996</c:v>
                </c:pt>
                <c:pt idx="47">
                  <c:v>4.4000000000000004</c:v>
                </c:pt>
                <c:pt idx="48">
                  <c:v>3.8</c:v>
                </c:pt>
                <c:pt idx="49">
                  <c:v>4.8</c:v>
                </c:pt>
                <c:pt idx="50">
                  <c:v>5.5</c:v>
                </c:pt>
                <c:pt idx="51">
                  <c:v>4.5</c:v>
                </c:pt>
                <c:pt idx="52">
                  <c:v>5.3</c:v>
                </c:pt>
                <c:pt idx="53">
                  <c:v>5.4</c:v>
                </c:pt>
                <c:pt idx="54">
                  <c:v>4.9000000000000004</c:v>
                </c:pt>
                <c:pt idx="55">
                  <c:v>5.6</c:v>
                </c:pt>
                <c:pt idx="56">
                  <c:v>6</c:v>
                </c:pt>
                <c:pt idx="57">
                  <c:v>6</c:v>
                </c:pt>
                <c:pt idx="58">
                  <c:v>6.2</c:v>
                </c:pt>
                <c:pt idx="59">
                  <c:v>6.1</c:v>
                </c:pt>
                <c:pt idx="60">
                  <c:v>5.8</c:v>
                </c:pt>
                <c:pt idx="61">
                  <c:v>6.1</c:v>
                </c:pt>
                <c:pt idx="62">
                  <c:v>5.9</c:v>
                </c:pt>
                <c:pt idx="63">
                  <c:v>5.8</c:v>
                </c:pt>
                <c:pt idx="64">
                  <c:v>6.2</c:v>
                </c:pt>
                <c:pt idx="65">
                  <c:v>5.7</c:v>
                </c:pt>
                <c:pt idx="66">
                  <c:v>5.5</c:v>
                </c:pt>
                <c:pt idx="67">
                  <c:v>5.5</c:v>
                </c:pt>
                <c:pt idx="68">
                  <c:v>5.4</c:v>
                </c:pt>
                <c:pt idx="69">
                  <c:v>5.3</c:v>
                </c:pt>
                <c:pt idx="70">
                  <c:v>4.9000000000000004</c:v>
                </c:pt>
                <c:pt idx="71">
                  <c:v>5.0999999999999996</c:v>
                </c:pt>
                <c:pt idx="72">
                  <c:v>5.6</c:v>
                </c:pt>
                <c:pt idx="73">
                  <c:v>4.8</c:v>
                </c:pt>
                <c:pt idx="74">
                  <c:v>4.9000000000000004</c:v>
                </c:pt>
                <c:pt idx="75">
                  <c:v>5.0999999999999996</c:v>
                </c:pt>
                <c:pt idx="76">
                  <c:v>4.8</c:v>
                </c:pt>
                <c:pt idx="77">
                  <c:v>5.3</c:v>
                </c:pt>
                <c:pt idx="78">
                  <c:v>5</c:v>
                </c:pt>
                <c:pt idx="79">
                  <c:v>4.4000000000000004</c:v>
                </c:pt>
                <c:pt idx="80">
                  <c:v>5.3</c:v>
                </c:pt>
                <c:pt idx="81">
                  <c:v>5</c:v>
                </c:pt>
                <c:pt idx="82">
                  <c:v>5.0999999999999996</c:v>
                </c:pt>
                <c:pt idx="83">
                  <c:v>4.8</c:v>
                </c:pt>
                <c:pt idx="84">
                  <c:v>5.2</c:v>
                </c:pt>
                <c:pt idx="85">
                  <c:v>5.4</c:v>
                </c:pt>
                <c:pt idx="86">
                  <c:v>4.8</c:v>
                </c:pt>
                <c:pt idx="87">
                  <c:v>5.0999999999999996</c:v>
                </c:pt>
                <c:pt idx="88">
                  <c:v>5.2</c:v>
                </c:pt>
                <c:pt idx="89">
                  <c:v>4.7</c:v>
                </c:pt>
                <c:pt idx="90">
                  <c:v>5.5</c:v>
                </c:pt>
                <c:pt idx="91">
                  <c:v>5.3</c:v>
                </c:pt>
                <c:pt idx="92">
                  <c:v>5</c:v>
                </c:pt>
                <c:pt idx="93">
                  <c:v>5.3</c:v>
                </c:pt>
                <c:pt idx="94">
                  <c:v>5.6</c:v>
                </c:pt>
                <c:pt idx="95">
                  <c:v>4.8</c:v>
                </c:pt>
                <c:pt idx="96">
                  <c:v>5.5</c:v>
                </c:pt>
                <c:pt idx="97">
                  <c:v>5</c:v>
                </c:pt>
                <c:pt idx="98">
                  <c:v>4.5999999999999996</c:v>
                </c:pt>
                <c:pt idx="99">
                  <c:v>5.3</c:v>
                </c:pt>
                <c:pt idx="100">
                  <c:v>5.0999999999999996</c:v>
                </c:pt>
                <c:pt idx="101">
                  <c:v>4.5</c:v>
                </c:pt>
                <c:pt idx="102">
                  <c:v>5.3</c:v>
                </c:pt>
                <c:pt idx="103">
                  <c:v>5</c:v>
                </c:pt>
                <c:pt idx="104">
                  <c:v>4.8</c:v>
                </c:pt>
                <c:pt idx="105">
                  <c:v>5.4</c:v>
                </c:pt>
                <c:pt idx="106">
                  <c:v>4.9000000000000004</c:v>
                </c:pt>
                <c:pt idx="107">
                  <c:v>5.0999999999999996</c:v>
                </c:pt>
                <c:pt idx="108">
                  <c:v>5</c:v>
                </c:pt>
                <c:pt idx="109">
                  <c:v>4.5999999999999996</c:v>
                </c:pt>
                <c:pt idx="110">
                  <c:v>5.0999999999999996</c:v>
                </c:pt>
                <c:pt idx="111">
                  <c:v>4.8</c:v>
                </c:pt>
                <c:pt idx="112">
                  <c:v>4.7</c:v>
                </c:pt>
                <c:pt idx="113">
                  <c:v>5.7</c:v>
                </c:pt>
                <c:pt idx="114">
                  <c:v>4.5999999999999996</c:v>
                </c:pt>
                <c:pt idx="115">
                  <c:v>5.3</c:v>
                </c:pt>
                <c:pt idx="116">
                  <c:v>5.0999999999999996</c:v>
                </c:pt>
                <c:pt idx="117">
                  <c:v>4.2</c:v>
                </c:pt>
                <c:pt idx="118">
                  <c:v>4.4000000000000004</c:v>
                </c:pt>
                <c:pt idx="119">
                  <c:v>5.3</c:v>
                </c:pt>
                <c:pt idx="120">
                  <c:v>4.9000000000000004</c:v>
                </c:pt>
                <c:pt idx="121">
                  <c:v>5.2</c:v>
                </c:pt>
                <c:pt idx="122">
                  <c:v>5.2</c:v>
                </c:pt>
                <c:pt idx="123">
                  <c:v>5</c:v>
                </c:pt>
                <c:pt idx="124">
                  <c:v>5</c:v>
                </c:pt>
                <c:pt idx="125">
                  <c:v>4.2</c:v>
                </c:pt>
                <c:pt idx="126">
                  <c:v>4.5999999999999996</c:v>
                </c:pt>
                <c:pt idx="127">
                  <c:v>4.5999999999999996</c:v>
                </c:pt>
                <c:pt idx="128">
                  <c:v>4.3</c:v>
                </c:pt>
                <c:pt idx="129">
                  <c:v>4.7</c:v>
                </c:pt>
                <c:pt idx="130">
                  <c:v>4.9000000000000004</c:v>
                </c:pt>
                <c:pt idx="131">
                  <c:v>4.3</c:v>
                </c:pt>
                <c:pt idx="132">
                  <c:v>4.3</c:v>
                </c:pt>
                <c:pt idx="133">
                  <c:v>4.9000000000000004</c:v>
                </c:pt>
                <c:pt idx="134">
                  <c:v>4.9000000000000004</c:v>
                </c:pt>
                <c:pt idx="135">
                  <c:v>4.2</c:v>
                </c:pt>
                <c:pt idx="136">
                  <c:v>4.7</c:v>
                </c:pt>
                <c:pt idx="137">
                  <c:v>5</c:v>
                </c:pt>
                <c:pt idx="138">
                  <c:v>4.4000000000000004</c:v>
                </c:pt>
                <c:pt idx="139">
                  <c:v>4.3</c:v>
                </c:pt>
                <c:pt idx="140">
                  <c:v>4.4000000000000004</c:v>
                </c:pt>
                <c:pt idx="141">
                  <c:v>4.5</c:v>
                </c:pt>
                <c:pt idx="142">
                  <c:v>4.2</c:v>
                </c:pt>
                <c:pt idx="143">
                  <c:v>4.5</c:v>
                </c:pt>
                <c:pt idx="144">
                  <c:v>4.4000000000000004</c:v>
                </c:pt>
                <c:pt idx="145">
                  <c:v>3.9</c:v>
                </c:pt>
                <c:pt idx="146">
                  <c:v>3.9</c:v>
                </c:pt>
                <c:pt idx="147">
                  <c:v>4.5</c:v>
                </c:pt>
                <c:pt idx="148">
                  <c:v>4</c:v>
                </c:pt>
                <c:pt idx="149">
                  <c:v>4</c:v>
                </c:pt>
                <c:pt idx="150">
                  <c:v>4.4000000000000004</c:v>
                </c:pt>
                <c:pt idx="151">
                  <c:v>3.7</c:v>
                </c:pt>
                <c:pt idx="152">
                  <c:v>4.7</c:v>
                </c:pt>
                <c:pt idx="153">
                  <c:v>4.8</c:v>
                </c:pt>
                <c:pt idx="154">
                  <c:v>4</c:v>
                </c:pt>
                <c:pt idx="155">
                  <c:v>4.2</c:v>
                </c:pt>
                <c:pt idx="156">
                  <c:v>4.7</c:v>
                </c:pt>
                <c:pt idx="157">
                  <c:v>3.9</c:v>
                </c:pt>
                <c:pt idx="158">
                  <c:v>4.4000000000000004</c:v>
                </c:pt>
                <c:pt idx="159">
                  <c:v>4.5</c:v>
                </c:pt>
                <c:pt idx="160">
                  <c:v>3.8</c:v>
                </c:pt>
                <c:pt idx="161">
                  <c:v>4.0999999999999996</c:v>
                </c:pt>
                <c:pt idx="162">
                  <c:v>4.0999999999999996</c:v>
                </c:pt>
                <c:pt idx="163">
                  <c:v>4</c:v>
                </c:pt>
                <c:pt idx="164">
                  <c:v>3.9</c:v>
                </c:pt>
                <c:pt idx="165">
                  <c:v>3.8</c:v>
                </c:pt>
                <c:pt idx="166">
                  <c:v>4</c:v>
                </c:pt>
                <c:pt idx="167">
                  <c:v>4.9000000000000004</c:v>
                </c:pt>
                <c:pt idx="168">
                  <c:v>4</c:v>
                </c:pt>
                <c:pt idx="169">
                  <c:v>4.3</c:v>
                </c:pt>
                <c:pt idx="170">
                  <c:v>4.5</c:v>
                </c:pt>
                <c:pt idx="171">
                  <c:v>4.7</c:v>
                </c:pt>
                <c:pt idx="172">
                  <c:v>4.5</c:v>
                </c:pt>
                <c:pt idx="173">
                  <c:v>4.5999999999999996</c:v>
                </c:pt>
                <c:pt idx="174">
                  <c:v>5.3</c:v>
                </c:pt>
                <c:pt idx="175">
                  <c:v>5.3</c:v>
                </c:pt>
                <c:pt idx="176">
                  <c:v>4.5999999999999996</c:v>
                </c:pt>
                <c:pt idx="177">
                  <c:v>5.0999999999999996</c:v>
                </c:pt>
                <c:pt idx="178">
                  <c:v>5.6</c:v>
                </c:pt>
                <c:pt idx="179">
                  <c:v>4.4000000000000004</c:v>
                </c:pt>
                <c:pt idx="180">
                  <c:v>5</c:v>
                </c:pt>
                <c:pt idx="181">
                  <c:v>5.5</c:v>
                </c:pt>
                <c:pt idx="182">
                  <c:v>4.5999999999999996</c:v>
                </c:pt>
                <c:pt idx="183">
                  <c:v>4.9000000000000004</c:v>
                </c:pt>
                <c:pt idx="184">
                  <c:v>5.5</c:v>
                </c:pt>
                <c:pt idx="185">
                  <c:v>6.1</c:v>
                </c:pt>
                <c:pt idx="186">
                  <c:v>4.9000000000000004</c:v>
                </c:pt>
                <c:pt idx="187">
                  <c:v>5.7</c:v>
                </c:pt>
                <c:pt idx="188">
                  <c:v>5.7</c:v>
                </c:pt>
                <c:pt idx="189">
                  <c:v>4.9000000000000004</c:v>
                </c:pt>
                <c:pt idx="190">
                  <c:v>5.8</c:v>
                </c:pt>
                <c:pt idx="191">
                  <c:v>5.5</c:v>
                </c:pt>
                <c:pt idx="192">
                  <c:v>5.6</c:v>
                </c:pt>
                <c:pt idx="193">
                  <c:v>6.3</c:v>
                </c:pt>
                <c:pt idx="194">
                  <c:v>6.3</c:v>
                </c:pt>
                <c:pt idx="195">
                  <c:v>5.6</c:v>
                </c:pt>
                <c:pt idx="196">
                  <c:v>5.6</c:v>
                </c:pt>
                <c:pt idx="197">
                  <c:v>4.7</c:v>
                </c:pt>
                <c:pt idx="198">
                  <c:v>5.2</c:v>
                </c:pt>
                <c:pt idx="199">
                  <c:v>4.9000000000000004</c:v>
                </c:pt>
                <c:pt idx="200">
                  <c:v>5.9</c:v>
                </c:pt>
                <c:pt idx="201">
                  <c:v>5.7</c:v>
                </c:pt>
                <c:pt idx="202">
                  <c:v>4.5</c:v>
                </c:pt>
                <c:pt idx="203">
                  <c:v>5.2</c:v>
                </c:pt>
                <c:pt idx="204">
                  <c:v>4.9000000000000004</c:v>
                </c:pt>
                <c:pt idx="205">
                  <c:v>4.3</c:v>
                </c:pt>
                <c:pt idx="206">
                  <c:v>4.4000000000000004</c:v>
                </c:pt>
                <c:pt idx="207">
                  <c:v>4.5999999999999996</c:v>
                </c:pt>
                <c:pt idx="208">
                  <c:v>5.4</c:v>
                </c:pt>
                <c:pt idx="209">
                  <c:v>4.9000000000000004</c:v>
                </c:pt>
                <c:pt idx="210">
                  <c:v>5.2</c:v>
                </c:pt>
                <c:pt idx="211">
                  <c:v>5.6</c:v>
                </c:pt>
                <c:pt idx="212">
                  <c:v>4.0999999999999996</c:v>
                </c:pt>
                <c:pt idx="213">
                  <c:v>4.5999999999999996</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Data_BK!$BB$6:$BB$219</c:f>
              <c:numCache>
                <c:formatCode>#,##0.00</c:formatCode>
                <c:ptCount val="214"/>
                <c:pt idx="3">
                  <c:v>4.53</c:v>
                </c:pt>
                <c:pt idx="4">
                  <c:v>4.53</c:v>
                </c:pt>
                <c:pt idx="5">
                  <c:v>4.51</c:v>
                </c:pt>
                <c:pt idx="6">
                  <c:v>4.5</c:v>
                </c:pt>
                <c:pt idx="7">
                  <c:v>4.49</c:v>
                </c:pt>
                <c:pt idx="8">
                  <c:v>4.47</c:v>
                </c:pt>
                <c:pt idx="9">
                  <c:v>4.46</c:v>
                </c:pt>
                <c:pt idx="10">
                  <c:v>4.45</c:v>
                </c:pt>
                <c:pt idx="11">
                  <c:v>4.43</c:v>
                </c:pt>
                <c:pt idx="12">
                  <c:v>4.41</c:v>
                </c:pt>
                <c:pt idx="13">
                  <c:v>4.3899999999999997</c:v>
                </c:pt>
                <c:pt idx="14">
                  <c:v>4.3600000000000003</c:v>
                </c:pt>
                <c:pt idx="15">
                  <c:v>4.3099999999999996</c:v>
                </c:pt>
                <c:pt idx="16">
                  <c:v>4.26</c:v>
                </c:pt>
                <c:pt idx="17">
                  <c:v>4.2</c:v>
                </c:pt>
                <c:pt idx="18">
                  <c:v>4.13</c:v>
                </c:pt>
                <c:pt idx="19">
                  <c:v>4.03</c:v>
                </c:pt>
                <c:pt idx="20">
                  <c:v>3.93</c:v>
                </c:pt>
                <c:pt idx="21">
                  <c:v>3.82</c:v>
                </c:pt>
                <c:pt idx="22">
                  <c:v>3.71</c:v>
                </c:pt>
                <c:pt idx="23">
                  <c:v>3.6</c:v>
                </c:pt>
                <c:pt idx="24">
                  <c:v>3.51</c:v>
                </c:pt>
                <c:pt idx="25">
                  <c:v>3.43</c:v>
                </c:pt>
                <c:pt idx="26">
                  <c:v>3.37</c:v>
                </c:pt>
                <c:pt idx="27">
                  <c:v>3.34</c:v>
                </c:pt>
                <c:pt idx="28">
                  <c:v>3.32</c:v>
                </c:pt>
                <c:pt idx="29">
                  <c:v>3.33</c:v>
                </c:pt>
                <c:pt idx="30">
                  <c:v>3.34</c:v>
                </c:pt>
                <c:pt idx="31">
                  <c:v>3.38</c:v>
                </c:pt>
                <c:pt idx="32">
                  <c:v>3.41</c:v>
                </c:pt>
                <c:pt idx="33">
                  <c:v>3.45</c:v>
                </c:pt>
                <c:pt idx="34">
                  <c:v>3.48</c:v>
                </c:pt>
                <c:pt idx="35">
                  <c:v>3.51</c:v>
                </c:pt>
                <c:pt idx="36">
                  <c:v>3.53</c:v>
                </c:pt>
                <c:pt idx="37">
                  <c:v>3.55</c:v>
                </c:pt>
                <c:pt idx="38">
                  <c:v>3.56</c:v>
                </c:pt>
                <c:pt idx="39">
                  <c:v>3.57</c:v>
                </c:pt>
                <c:pt idx="40">
                  <c:v>3.58</c:v>
                </c:pt>
                <c:pt idx="41">
                  <c:v>3.6</c:v>
                </c:pt>
                <c:pt idx="42">
                  <c:v>3.64</c:v>
                </c:pt>
                <c:pt idx="43">
                  <c:v>3.7</c:v>
                </c:pt>
                <c:pt idx="44">
                  <c:v>3.79</c:v>
                </c:pt>
                <c:pt idx="45">
                  <c:v>3.9</c:v>
                </c:pt>
                <c:pt idx="46">
                  <c:v>4.04</c:v>
                </c:pt>
                <c:pt idx="47">
                  <c:v>4.2</c:v>
                </c:pt>
                <c:pt idx="48">
                  <c:v>4.38</c:v>
                </c:pt>
                <c:pt idx="49">
                  <c:v>4.58</c:v>
                </c:pt>
                <c:pt idx="50">
                  <c:v>4.79</c:v>
                </c:pt>
                <c:pt idx="51">
                  <c:v>5</c:v>
                </c:pt>
                <c:pt idx="52">
                  <c:v>5.2</c:v>
                </c:pt>
                <c:pt idx="53">
                  <c:v>5.4</c:v>
                </c:pt>
                <c:pt idx="54">
                  <c:v>5.57</c:v>
                </c:pt>
                <c:pt idx="55">
                  <c:v>5.72</c:v>
                </c:pt>
                <c:pt idx="56">
                  <c:v>5.85</c:v>
                </c:pt>
                <c:pt idx="57">
                  <c:v>5.95</c:v>
                </c:pt>
                <c:pt idx="58">
                  <c:v>6.02</c:v>
                </c:pt>
                <c:pt idx="59">
                  <c:v>6.06</c:v>
                </c:pt>
                <c:pt idx="60">
                  <c:v>6.07</c:v>
                </c:pt>
                <c:pt idx="61">
                  <c:v>6.05</c:v>
                </c:pt>
                <c:pt idx="62">
                  <c:v>5.99</c:v>
                </c:pt>
                <c:pt idx="63">
                  <c:v>5.91</c:v>
                </c:pt>
                <c:pt idx="64">
                  <c:v>5.82</c:v>
                </c:pt>
                <c:pt idx="65">
                  <c:v>5.72</c:v>
                </c:pt>
                <c:pt idx="66">
                  <c:v>5.61</c:v>
                </c:pt>
                <c:pt idx="67">
                  <c:v>5.5</c:v>
                </c:pt>
                <c:pt idx="68">
                  <c:v>5.4</c:v>
                </c:pt>
                <c:pt idx="69">
                  <c:v>5.3</c:v>
                </c:pt>
                <c:pt idx="70">
                  <c:v>5.22</c:v>
                </c:pt>
                <c:pt idx="71">
                  <c:v>5.14</c:v>
                </c:pt>
                <c:pt idx="72">
                  <c:v>5.08</c:v>
                </c:pt>
                <c:pt idx="73">
                  <c:v>5.04</c:v>
                </c:pt>
                <c:pt idx="74">
                  <c:v>5.01</c:v>
                </c:pt>
                <c:pt idx="75">
                  <c:v>4.99</c:v>
                </c:pt>
                <c:pt idx="76">
                  <c:v>4.97</c:v>
                </c:pt>
                <c:pt idx="77">
                  <c:v>4.96</c:v>
                </c:pt>
                <c:pt idx="78">
                  <c:v>4.95</c:v>
                </c:pt>
                <c:pt idx="79">
                  <c:v>4.95</c:v>
                </c:pt>
                <c:pt idx="80">
                  <c:v>4.96</c:v>
                </c:pt>
                <c:pt idx="81">
                  <c:v>4.97</c:v>
                </c:pt>
                <c:pt idx="82">
                  <c:v>4.9800000000000004</c:v>
                </c:pt>
                <c:pt idx="83">
                  <c:v>4.99</c:v>
                </c:pt>
                <c:pt idx="84">
                  <c:v>5.01</c:v>
                </c:pt>
                <c:pt idx="85">
                  <c:v>5.03</c:v>
                </c:pt>
                <c:pt idx="86">
                  <c:v>5.0599999999999996</c:v>
                </c:pt>
                <c:pt idx="87">
                  <c:v>5.09</c:v>
                </c:pt>
                <c:pt idx="88">
                  <c:v>5.12</c:v>
                </c:pt>
                <c:pt idx="89">
                  <c:v>5.15</c:v>
                </c:pt>
                <c:pt idx="90">
                  <c:v>5.18</c:v>
                </c:pt>
                <c:pt idx="91">
                  <c:v>5.2</c:v>
                </c:pt>
                <c:pt idx="92">
                  <c:v>5.21</c:v>
                </c:pt>
                <c:pt idx="93">
                  <c:v>5.21</c:v>
                </c:pt>
                <c:pt idx="94">
                  <c:v>5.19</c:v>
                </c:pt>
                <c:pt idx="95">
                  <c:v>5.16</c:v>
                </c:pt>
                <c:pt idx="96">
                  <c:v>5.12</c:v>
                </c:pt>
                <c:pt idx="97">
                  <c:v>5.09</c:v>
                </c:pt>
                <c:pt idx="98">
                  <c:v>5.05</c:v>
                </c:pt>
                <c:pt idx="99">
                  <c:v>5.03</c:v>
                </c:pt>
                <c:pt idx="100">
                  <c:v>5.01</c:v>
                </c:pt>
                <c:pt idx="101">
                  <c:v>5</c:v>
                </c:pt>
                <c:pt idx="102">
                  <c:v>5</c:v>
                </c:pt>
                <c:pt idx="103">
                  <c:v>5</c:v>
                </c:pt>
                <c:pt idx="104">
                  <c:v>5</c:v>
                </c:pt>
                <c:pt idx="105">
                  <c:v>5</c:v>
                </c:pt>
                <c:pt idx="106">
                  <c:v>4.99</c:v>
                </c:pt>
                <c:pt idx="107">
                  <c:v>4.99</c:v>
                </c:pt>
                <c:pt idx="108">
                  <c:v>4.9800000000000004</c:v>
                </c:pt>
                <c:pt idx="109">
                  <c:v>4.9800000000000004</c:v>
                </c:pt>
                <c:pt idx="110">
                  <c:v>4.97</c:v>
                </c:pt>
                <c:pt idx="111">
                  <c:v>4.96</c:v>
                </c:pt>
                <c:pt idx="112">
                  <c:v>4.95</c:v>
                </c:pt>
                <c:pt idx="113">
                  <c:v>4.93</c:v>
                </c:pt>
                <c:pt idx="114">
                  <c:v>4.92</c:v>
                </c:pt>
                <c:pt idx="115">
                  <c:v>4.92</c:v>
                </c:pt>
                <c:pt idx="116">
                  <c:v>4.92</c:v>
                </c:pt>
                <c:pt idx="117">
                  <c:v>4.93</c:v>
                </c:pt>
                <c:pt idx="118">
                  <c:v>4.93</c:v>
                </c:pt>
                <c:pt idx="119">
                  <c:v>4.93</c:v>
                </c:pt>
                <c:pt idx="120">
                  <c:v>4.92</c:v>
                </c:pt>
                <c:pt idx="121">
                  <c:v>4.9000000000000004</c:v>
                </c:pt>
                <c:pt idx="122">
                  <c:v>4.88</c:v>
                </c:pt>
                <c:pt idx="123">
                  <c:v>4.84</c:v>
                </c:pt>
                <c:pt idx="124">
                  <c:v>4.79</c:v>
                </c:pt>
                <c:pt idx="125">
                  <c:v>4.7300000000000004</c:v>
                </c:pt>
                <c:pt idx="126">
                  <c:v>4.67</c:v>
                </c:pt>
                <c:pt idx="127">
                  <c:v>4.62</c:v>
                </c:pt>
                <c:pt idx="128">
                  <c:v>4.58</c:v>
                </c:pt>
                <c:pt idx="129">
                  <c:v>4.5599999999999996</c:v>
                </c:pt>
                <c:pt idx="130">
                  <c:v>4.5599999999999996</c:v>
                </c:pt>
                <c:pt idx="131">
                  <c:v>4.58</c:v>
                </c:pt>
                <c:pt idx="132">
                  <c:v>4.5999999999999996</c:v>
                </c:pt>
                <c:pt idx="133">
                  <c:v>4.62</c:v>
                </c:pt>
                <c:pt idx="134">
                  <c:v>4.63</c:v>
                </c:pt>
                <c:pt idx="135">
                  <c:v>4.62</c:v>
                </c:pt>
                <c:pt idx="136">
                  <c:v>4.6100000000000003</c:v>
                </c:pt>
                <c:pt idx="137">
                  <c:v>4.58</c:v>
                </c:pt>
                <c:pt idx="138">
                  <c:v>4.54</c:v>
                </c:pt>
                <c:pt idx="139">
                  <c:v>4.49</c:v>
                </c:pt>
                <c:pt idx="140">
                  <c:v>4.4400000000000004</c:v>
                </c:pt>
                <c:pt idx="141">
                  <c:v>4.38</c:v>
                </c:pt>
                <c:pt idx="142">
                  <c:v>4.32</c:v>
                </c:pt>
                <c:pt idx="143">
                  <c:v>4.26</c:v>
                </c:pt>
                <c:pt idx="144">
                  <c:v>4.21</c:v>
                </c:pt>
                <c:pt idx="145">
                  <c:v>4.17</c:v>
                </c:pt>
                <c:pt idx="146">
                  <c:v>4.1500000000000004</c:v>
                </c:pt>
                <c:pt idx="147">
                  <c:v>4.1399999999999997</c:v>
                </c:pt>
                <c:pt idx="148">
                  <c:v>4.1500000000000004</c:v>
                </c:pt>
                <c:pt idx="149">
                  <c:v>4.18</c:v>
                </c:pt>
                <c:pt idx="150">
                  <c:v>4.21</c:v>
                </c:pt>
                <c:pt idx="151">
                  <c:v>4.25</c:v>
                </c:pt>
                <c:pt idx="152">
                  <c:v>4.28</c:v>
                </c:pt>
                <c:pt idx="153">
                  <c:v>4.3099999999999996</c:v>
                </c:pt>
                <c:pt idx="154">
                  <c:v>4.33</c:v>
                </c:pt>
                <c:pt idx="155">
                  <c:v>4.34</c:v>
                </c:pt>
                <c:pt idx="156">
                  <c:v>4.32</c:v>
                </c:pt>
                <c:pt idx="157">
                  <c:v>4.28</c:v>
                </c:pt>
                <c:pt idx="158">
                  <c:v>4.2300000000000004</c:v>
                </c:pt>
                <c:pt idx="159">
                  <c:v>4.18</c:v>
                </c:pt>
                <c:pt idx="160">
                  <c:v>4.12</c:v>
                </c:pt>
                <c:pt idx="161">
                  <c:v>4.07</c:v>
                </c:pt>
                <c:pt idx="162">
                  <c:v>4.04</c:v>
                </c:pt>
                <c:pt idx="163">
                  <c:v>4.03</c:v>
                </c:pt>
                <c:pt idx="164">
                  <c:v>4.04</c:v>
                </c:pt>
                <c:pt idx="165">
                  <c:v>4.07</c:v>
                </c:pt>
                <c:pt idx="166">
                  <c:v>4.1100000000000003</c:v>
                </c:pt>
                <c:pt idx="167">
                  <c:v>4.18</c:v>
                </c:pt>
                <c:pt idx="168">
                  <c:v>4.2699999999999996</c:v>
                </c:pt>
                <c:pt idx="169">
                  <c:v>4.38</c:v>
                </c:pt>
                <c:pt idx="170">
                  <c:v>4.49</c:v>
                </c:pt>
                <c:pt idx="171">
                  <c:v>4.6100000000000003</c:v>
                </c:pt>
                <c:pt idx="172">
                  <c:v>4.72</c:v>
                </c:pt>
                <c:pt idx="173">
                  <c:v>4.8099999999999996</c:v>
                </c:pt>
                <c:pt idx="174">
                  <c:v>4.8899999999999997</c:v>
                </c:pt>
                <c:pt idx="175">
                  <c:v>4.9400000000000004</c:v>
                </c:pt>
                <c:pt idx="176">
                  <c:v>4.9800000000000004</c:v>
                </c:pt>
                <c:pt idx="177">
                  <c:v>5.01</c:v>
                </c:pt>
                <c:pt idx="178">
                  <c:v>5.03</c:v>
                </c:pt>
                <c:pt idx="179">
                  <c:v>5.04</c:v>
                </c:pt>
                <c:pt idx="180">
                  <c:v>5.07</c:v>
                </c:pt>
                <c:pt idx="181">
                  <c:v>5.0999999999999996</c:v>
                </c:pt>
                <c:pt idx="182">
                  <c:v>5.15</c:v>
                </c:pt>
                <c:pt idx="183">
                  <c:v>5.2</c:v>
                </c:pt>
                <c:pt idx="184">
                  <c:v>5.25</c:v>
                </c:pt>
                <c:pt idx="185">
                  <c:v>5.32</c:v>
                </c:pt>
                <c:pt idx="186">
                  <c:v>5.39</c:v>
                </c:pt>
                <c:pt idx="187">
                  <c:v>5.47</c:v>
                </c:pt>
                <c:pt idx="188">
                  <c:v>5.55</c:v>
                </c:pt>
                <c:pt idx="189">
                  <c:v>5.63</c:v>
                </c:pt>
                <c:pt idx="190">
                  <c:v>5.68</c:v>
                </c:pt>
                <c:pt idx="191">
                  <c:v>5.71</c:v>
                </c:pt>
                <c:pt idx="192">
                  <c:v>5.72</c:v>
                </c:pt>
                <c:pt idx="193">
                  <c:v>5.71</c:v>
                </c:pt>
                <c:pt idx="194">
                  <c:v>5.68</c:v>
                </c:pt>
                <c:pt idx="195">
                  <c:v>5.64</c:v>
                </c:pt>
                <c:pt idx="196">
                  <c:v>5.59</c:v>
                </c:pt>
                <c:pt idx="197">
                  <c:v>5.51</c:v>
                </c:pt>
                <c:pt idx="198">
                  <c:v>5.41</c:v>
                </c:pt>
                <c:pt idx="199">
                  <c:v>5.3</c:v>
                </c:pt>
                <c:pt idx="200">
                  <c:v>5.19</c:v>
                </c:pt>
                <c:pt idx="201">
                  <c:v>5.08</c:v>
                </c:pt>
                <c:pt idx="202">
                  <c:v>5</c:v>
                </c:pt>
                <c:pt idx="203">
                  <c:v>4.9400000000000004</c:v>
                </c:pt>
                <c:pt idx="204">
                  <c:v>4.9000000000000004</c:v>
                </c:pt>
                <c:pt idx="205">
                  <c:v>4.87</c:v>
                </c:pt>
                <c:pt idx="206">
                  <c:v>4.8600000000000003</c:v>
                </c:pt>
                <c:pt idx="207">
                  <c:v>4.8499999999999996</c:v>
                </c:pt>
                <c:pt idx="208">
                  <c:v>4.8600000000000003</c:v>
                </c:pt>
                <c:pt idx="209">
                  <c:v>4.88</c:v>
                </c:pt>
                <c:pt idx="210">
                  <c:v>4.9000000000000004</c:v>
                </c:pt>
                <c:pt idx="211">
                  <c:v>4.91</c:v>
                </c:pt>
                <c:pt idx="212">
                  <c:v>4.92</c:v>
                </c:pt>
                <c:pt idx="213">
                  <c:v>4.9000000000000004</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12"/>
        <c:tickMarkSkip val="12"/>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Data_BK!$AM$6:$AM$219</c:f>
              <c:numCache>
                <c:formatCode>#.##0\.0</c:formatCode>
                <c:ptCount val="214"/>
                <c:pt idx="0">
                  <c:v>0</c:v>
                </c:pt>
                <c:pt idx="1">
                  <c:v>0</c:v>
                </c:pt>
                <c:pt idx="2">
                  <c:v>0</c:v>
                </c:pt>
                <c:pt idx="3">
                  <c:v>11.2</c:v>
                </c:pt>
                <c:pt idx="4">
                  <c:v>12.5</c:v>
                </c:pt>
                <c:pt idx="5">
                  <c:v>12.3</c:v>
                </c:pt>
                <c:pt idx="6">
                  <c:v>11</c:v>
                </c:pt>
                <c:pt idx="7">
                  <c:v>12.1</c:v>
                </c:pt>
                <c:pt idx="8">
                  <c:v>12</c:v>
                </c:pt>
                <c:pt idx="9">
                  <c:v>11.2</c:v>
                </c:pt>
                <c:pt idx="10">
                  <c:v>11.1</c:v>
                </c:pt>
                <c:pt idx="11">
                  <c:v>11.3</c:v>
                </c:pt>
                <c:pt idx="12">
                  <c:v>12</c:v>
                </c:pt>
                <c:pt idx="13">
                  <c:v>11.1</c:v>
                </c:pt>
                <c:pt idx="14">
                  <c:v>11.7</c:v>
                </c:pt>
                <c:pt idx="15">
                  <c:v>12.3</c:v>
                </c:pt>
                <c:pt idx="16">
                  <c:v>11.4</c:v>
                </c:pt>
                <c:pt idx="17">
                  <c:v>11.2</c:v>
                </c:pt>
                <c:pt idx="18">
                  <c:v>11.6</c:v>
                </c:pt>
                <c:pt idx="19">
                  <c:v>11.3</c:v>
                </c:pt>
                <c:pt idx="20">
                  <c:v>11.2</c:v>
                </c:pt>
                <c:pt idx="21">
                  <c:v>10.9</c:v>
                </c:pt>
                <c:pt idx="22">
                  <c:v>11.7</c:v>
                </c:pt>
                <c:pt idx="23">
                  <c:v>11.2</c:v>
                </c:pt>
                <c:pt idx="24">
                  <c:v>10.7</c:v>
                </c:pt>
                <c:pt idx="25">
                  <c:v>11</c:v>
                </c:pt>
                <c:pt idx="26">
                  <c:v>11.3</c:v>
                </c:pt>
                <c:pt idx="27">
                  <c:v>11.3</c:v>
                </c:pt>
                <c:pt idx="28">
                  <c:v>10.6</c:v>
                </c:pt>
                <c:pt idx="29">
                  <c:v>11.4</c:v>
                </c:pt>
                <c:pt idx="30">
                  <c:v>11.8</c:v>
                </c:pt>
                <c:pt idx="31">
                  <c:v>10.199999999999999</c:v>
                </c:pt>
                <c:pt idx="32">
                  <c:v>11.6</c:v>
                </c:pt>
                <c:pt idx="33">
                  <c:v>11.7</c:v>
                </c:pt>
                <c:pt idx="34">
                  <c:v>10.9</c:v>
                </c:pt>
                <c:pt idx="35">
                  <c:v>11.2</c:v>
                </c:pt>
                <c:pt idx="36">
                  <c:v>11.1</c:v>
                </c:pt>
                <c:pt idx="37">
                  <c:v>11.3</c:v>
                </c:pt>
                <c:pt idx="38">
                  <c:v>10.7</c:v>
                </c:pt>
                <c:pt idx="39">
                  <c:v>10.5</c:v>
                </c:pt>
                <c:pt idx="40">
                  <c:v>10.9</c:v>
                </c:pt>
                <c:pt idx="41">
                  <c:v>10.6</c:v>
                </c:pt>
                <c:pt idx="42">
                  <c:v>10.4</c:v>
                </c:pt>
                <c:pt idx="43">
                  <c:v>11.6</c:v>
                </c:pt>
                <c:pt idx="44">
                  <c:v>10.1</c:v>
                </c:pt>
                <c:pt idx="45">
                  <c:v>10.5</c:v>
                </c:pt>
                <c:pt idx="46">
                  <c:v>11.2</c:v>
                </c:pt>
                <c:pt idx="47">
                  <c:v>10.8</c:v>
                </c:pt>
                <c:pt idx="48">
                  <c:v>10.9</c:v>
                </c:pt>
                <c:pt idx="49">
                  <c:v>11.2</c:v>
                </c:pt>
                <c:pt idx="50">
                  <c:v>10.9</c:v>
                </c:pt>
                <c:pt idx="51">
                  <c:v>10.7</c:v>
                </c:pt>
                <c:pt idx="52">
                  <c:v>10.7</c:v>
                </c:pt>
                <c:pt idx="53">
                  <c:v>11.4</c:v>
                </c:pt>
                <c:pt idx="54">
                  <c:v>10.199999999999999</c:v>
                </c:pt>
                <c:pt idx="55">
                  <c:v>10.3</c:v>
                </c:pt>
                <c:pt idx="56">
                  <c:v>10.8</c:v>
                </c:pt>
                <c:pt idx="57">
                  <c:v>10.6</c:v>
                </c:pt>
                <c:pt idx="58">
                  <c:v>10</c:v>
                </c:pt>
                <c:pt idx="59">
                  <c:v>10.9</c:v>
                </c:pt>
                <c:pt idx="60">
                  <c:v>10.5</c:v>
                </c:pt>
                <c:pt idx="61">
                  <c:v>10.4</c:v>
                </c:pt>
                <c:pt idx="62">
                  <c:v>10.6</c:v>
                </c:pt>
                <c:pt idx="63">
                  <c:v>10.199999999999999</c:v>
                </c:pt>
                <c:pt idx="64">
                  <c:v>10.6</c:v>
                </c:pt>
                <c:pt idx="65">
                  <c:v>10.7</c:v>
                </c:pt>
                <c:pt idx="66">
                  <c:v>10.7</c:v>
                </c:pt>
                <c:pt idx="67">
                  <c:v>10.6</c:v>
                </c:pt>
                <c:pt idx="68">
                  <c:v>10.6</c:v>
                </c:pt>
                <c:pt idx="69">
                  <c:v>11</c:v>
                </c:pt>
                <c:pt idx="70">
                  <c:v>11.1</c:v>
                </c:pt>
                <c:pt idx="71">
                  <c:v>10.5</c:v>
                </c:pt>
                <c:pt idx="72">
                  <c:v>10.5</c:v>
                </c:pt>
                <c:pt idx="73">
                  <c:v>10.1</c:v>
                </c:pt>
                <c:pt idx="74">
                  <c:v>10.199999999999999</c:v>
                </c:pt>
                <c:pt idx="75">
                  <c:v>10.199999999999999</c:v>
                </c:pt>
                <c:pt idx="76">
                  <c:v>10.1</c:v>
                </c:pt>
                <c:pt idx="77">
                  <c:v>9.6</c:v>
                </c:pt>
                <c:pt idx="78">
                  <c:v>9.8000000000000007</c:v>
                </c:pt>
                <c:pt idx="79">
                  <c:v>9.8000000000000007</c:v>
                </c:pt>
                <c:pt idx="80">
                  <c:v>10.1</c:v>
                </c:pt>
                <c:pt idx="81">
                  <c:v>9.6999999999999993</c:v>
                </c:pt>
                <c:pt idx="82">
                  <c:v>9.4</c:v>
                </c:pt>
                <c:pt idx="83">
                  <c:v>9.1999999999999993</c:v>
                </c:pt>
                <c:pt idx="84">
                  <c:v>9.8000000000000007</c:v>
                </c:pt>
                <c:pt idx="85">
                  <c:v>9.5</c:v>
                </c:pt>
                <c:pt idx="86">
                  <c:v>9.5</c:v>
                </c:pt>
                <c:pt idx="87">
                  <c:v>9.9</c:v>
                </c:pt>
                <c:pt idx="88">
                  <c:v>9.1</c:v>
                </c:pt>
                <c:pt idx="89">
                  <c:v>8.8000000000000007</c:v>
                </c:pt>
                <c:pt idx="90">
                  <c:v>9.6999999999999993</c:v>
                </c:pt>
                <c:pt idx="91">
                  <c:v>9.4</c:v>
                </c:pt>
                <c:pt idx="92">
                  <c:v>8.5</c:v>
                </c:pt>
                <c:pt idx="93">
                  <c:v>9.1999999999999993</c:v>
                </c:pt>
                <c:pt idx="94">
                  <c:v>9.5</c:v>
                </c:pt>
                <c:pt idx="95">
                  <c:v>8.5</c:v>
                </c:pt>
                <c:pt idx="96">
                  <c:v>9</c:v>
                </c:pt>
                <c:pt idx="97">
                  <c:v>8.9</c:v>
                </c:pt>
                <c:pt idx="98">
                  <c:v>8.5</c:v>
                </c:pt>
                <c:pt idx="99">
                  <c:v>9</c:v>
                </c:pt>
                <c:pt idx="100">
                  <c:v>9.1999999999999993</c:v>
                </c:pt>
                <c:pt idx="101">
                  <c:v>8.9</c:v>
                </c:pt>
                <c:pt idx="102">
                  <c:v>9</c:v>
                </c:pt>
                <c:pt idx="103">
                  <c:v>9.8000000000000007</c:v>
                </c:pt>
                <c:pt idx="104">
                  <c:v>9.3000000000000007</c:v>
                </c:pt>
                <c:pt idx="105">
                  <c:v>8.6</c:v>
                </c:pt>
                <c:pt idx="106">
                  <c:v>8.9</c:v>
                </c:pt>
                <c:pt idx="107">
                  <c:v>9.8000000000000007</c:v>
                </c:pt>
                <c:pt idx="108">
                  <c:v>9.1</c:v>
                </c:pt>
                <c:pt idx="109">
                  <c:v>9.3000000000000007</c:v>
                </c:pt>
                <c:pt idx="110">
                  <c:v>9.8000000000000007</c:v>
                </c:pt>
                <c:pt idx="111">
                  <c:v>8.9</c:v>
                </c:pt>
                <c:pt idx="112">
                  <c:v>9.1999999999999993</c:v>
                </c:pt>
                <c:pt idx="113">
                  <c:v>10</c:v>
                </c:pt>
                <c:pt idx="114">
                  <c:v>8.5</c:v>
                </c:pt>
                <c:pt idx="115">
                  <c:v>8.3000000000000007</c:v>
                </c:pt>
                <c:pt idx="116">
                  <c:v>9.4</c:v>
                </c:pt>
                <c:pt idx="117">
                  <c:v>9.1999999999999993</c:v>
                </c:pt>
                <c:pt idx="118">
                  <c:v>8.9</c:v>
                </c:pt>
                <c:pt idx="119">
                  <c:v>9.8000000000000007</c:v>
                </c:pt>
                <c:pt idx="120">
                  <c:v>9</c:v>
                </c:pt>
                <c:pt idx="121">
                  <c:v>8.9</c:v>
                </c:pt>
                <c:pt idx="122">
                  <c:v>9.3000000000000007</c:v>
                </c:pt>
                <c:pt idx="123">
                  <c:v>9.1</c:v>
                </c:pt>
                <c:pt idx="124">
                  <c:v>9.1999999999999993</c:v>
                </c:pt>
                <c:pt idx="125">
                  <c:v>8.9</c:v>
                </c:pt>
                <c:pt idx="126">
                  <c:v>9</c:v>
                </c:pt>
                <c:pt idx="127">
                  <c:v>9.3000000000000007</c:v>
                </c:pt>
                <c:pt idx="128">
                  <c:v>9</c:v>
                </c:pt>
                <c:pt idx="129">
                  <c:v>8.8000000000000007</c:v>
                </c:pt>
                <c:pt idx="130">
                  <c:v>8.8000000000000007</c:v>
                </c:pt>
                <c:pt idx="131">
                  <c:v>8.1999999999999993</c:v>
                </c:pt>
                <c:pt idx="132">
                  <c:v>8.9</c:v>
                </c:pt>
                <c:pt idx="133">
                  <c:v>9.1</c:v>
                </c:pt>
                <c:pt idx="134">
                  <c:v>8.3000000000000007</c:v>
                </c:pt>
                <c:pt idx="135">
                  <c:v>8.6999999999999993</c:v>
                </c:pt>
                <c:pt idx="136">
                  <c:v>8.3000000000000007</c:v>
                </c:pt>
                <c:pt idx="137">
                  <c:v>8.5</c:v>
                </c:pt>
                <c:pt idx="138">
                  <c:v>8.6999999999999993</c:v>
                </c:pt>
                <c:pt idx="139">
                  <c:v>8.1</c:v>
                </c:pt>
                <c:pt idx="140">
                  <c:v>8.1999999999999993</c:v>
                </c:pt>
                <c:pt idx="141">
                  <c:v>8.6999999999999993</c:v>
                </c:pt>
                <c:pt idx="142">
                  <c:v>8.4</c:v>
                </c:pt>
                <c:pt idx="143">
                  <c:v>7.7</c:v>
                </c:pt>
                <c:pt idx="144">
                  <c:v>8.1999999999999993</c:v>
                </c:pt>
                <c:pt idx="145">
                  <c:v>7.9</c:v>
                </c:pt>
                <c:pt idx="146">
                  <c:v>7.9</c:v>
                </c:pt>
                <c:pt idx="147">
                  <c:v>8.3000000000000007</c:v>
                </c:pt>
                <c:pt idx="148">
                  <c:v>8.3000000000000007</c:v>
                </c:pt>
                <c:pt idx="149">
                  <c:v>7.3</c:v>
                </c:pt>
                <c:pt idx="150">
                  <c:v>8.1</c:v>
                </c:pt>
                <c:pt idx="151">
                  <c:v>8</c:v>
                </c:pt>
                <c:pt idx="152">
                  <c:v>7.7</c:v>
                </c:pt>
                <c:pt idx="153">
                  <c:v>7.5</c:v>
                </c:pt>
                <c:pt idx="154">
                  <c:v>7.9</c:v>
                </c:pt>
                <c:pt idx="155">
                  <c:v>8.1999999999999993</c:v>
                </c:pt>
                <c:pt idx="156">
                  <c:v>7.6</c:v>
                </c:pt>
                <c:pt idx="157">
                  <c:v>7.5</c:v>
                </c:pt>
                <c:pt idx="158">
                  <c:v>7.7</c:v>
                </c:pt>
                <c:pt idx="159">
                  <c:v>6.7</c:v>
                </c:pt>
                <c:pt idx="160">
                  <c:v>7.3</c:v>
                </c:pt>
                <c:pt idx="161">
                  <c:v>8.1999999999999993</c:v>
                </c:pt>
                <c:pt idx="162">
                  <c:v>7.2</c:v>
                </c:pt>
                <c:pt idx="163">
                  <c:v>8</c:v>
                </c:pt>
                <c:pt idx="164">
                  <c:v>7.5</c:v>
                </c:pt>
                <c:pt idx="165">
                  <c:v>6.8</c:v>
                </c:pt>
                <c:pt idx="166">
                  <c:v>7.4</c:v>
                </c:pt>
                <c:pt idx="167">
                  <c:v>6.8</c:v>
                </c:pt>
                <c:pt idx="168">
                  <c:v>6.8</c:v>
                </c:pt>
                <c:pt idx="169">
                  <c:v>7.6</c:v>
                </c:pt>
                <c:pt idx="170">
                  <c:v>7.2</c:v>
                </c:pt>
                <c:pt idx="171">
                  <c:v>7.1</c:v>
                </c:pt>
                <c:pt idx="172">
                  <c:v>7.6</c:v>
                </c:pt>
                <c:pt idx="173">
                  <c:v>6.5</c:v>
                </c:pt>
                <c:pt idx="174">
                  <c:v>6.8</c:v>
                </c:pt>
                <c:pt idx="175">
                  <c:v>7.5</c:v>
                </c:pt>
                <c:pt idx="176">
                  <c:v>6.8</c:v>
                </c:pt>
                <c:pt idx="177">
                  <c:v>7.1</c:v>
                </c:pt>
                <c:pt idx="178">
                  <c:v>6.4</c:v>
                </c:pt>
                <c:pt idx="179">
                  <c:v>6.7</c:v>
                </c:pt>
                <c:pt idx="180">
                  <c:v>6.7</c:v>
                </c:pt>
                <c:pt idx="181">
                  <c:v>7.2</c:v>
                </c:pt>
                <c:pt idx="182">
                  <c:v>7.4</c:v>
                </c:pt>
                <c:pt idx="183">
                  <c:v>7.5</c:v>
                </c:pt>
                <c:pt idx="184">
                  <c:v>6.5</c:v>
                </c:pt>
                <c:pt idx="185">
                  <c:v>7.4</c:v>
                </c:pt>
                <c:pt idx="186">
                  <c:v>7.2</c:v>
                </c:pt>
                <c:pt idx="187">
                  <c:v>5.9</c:v>
                </c:pt>
                <c:pt idx="188">
                  <c:v>7.3</c:v>
                </c:pt>
                <c:pt idx="189">
                  <c:v>7.3</c:v>
                </c:pt>
                <c:pt idx="190">
                  <c:v>6.8</c:v>
                </c:pt>
                <c:pt idx="191">
                  <c:v>7.3</c:v>
                </c:pt>
                <c:pt idx="192">
                  <c:v>7.3</c:v>
                </c:pt>
                <c:pt idx="193">
                  <c:v>6.1</c:v>
                </c:pt>
                <c:pt idx="194">
                  <c:v>6.3</c:v>
                </c:pt>
                <c:pt idx="195">
                  <c:v>7.5</c:v>
                </c:pt>
                <c:pt idx="196">
                  <c:v>6.9</c:v>
                </c:pt>
                <c:pt idx="197">
                  <c:v>6.7</c:v>
                </c:pt>
                <c:pt idx="198">
                  <c:v>7.5</c:v>
                </c:pt>
                <c:pt idx="199">
                  <c:v>6.3</c:v>
                </c:pt>
                <c:pt idx="200">
                  <c:v>6.9</c:v>
                </c:pt>
                <c:pt idx="201">
                  <c:v>7.1</c:v>
                </c:pt>
                <c:pt idx="202">
                  <c:v>7.3</c:v>
                </c:pt>
                <c:pt idx="203">
                  <c:v>7</c:v>
                </c:pt>
                <c:pt idx="204">
                  <c:v>7.1</c:v>
                </c:pt>
                <c:pt idx="205">
                  <c:v>7</c:v>
                </c:pt>
                <c:pt idx="206">
                  <c:v>6.5</c:v>
                </c:pt>
                <c:pt idx="207">
                  <c:v>6.1</c:v>
                </c:pt>
                <c:pt idx="208">
                  <c:v>6.5</c:v>
                </c:pt>
                <c:pt idx="209">
                  <c:v>6.4</c:v>
                </c:pt>
                <c:pt idx="210">
                  <c:v>6.2</c:v>
                </c:pt>
                <c:pt idx="211">
                  <c:v>6.9</c:v>
                </c:pt>
                <c:pt idx="212">
                  <c:v>6.1</c:v>
                </c:pt>
                <c:pt idx="213">
                  <c:v>6.3</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Data_BK!$AP$6:$AP$219</c:f>
              <c:numCache>
                <c:formatCode>#,##0.00</c:formatCode>
                <c:ptCount val="214"/>
                <c:pt idx="3">
                  <c:v>11.75</c:v>
                </c:pt>
                <c:pt idx="4">
                  <c:v>11.69</c:v>
                </c:pt>
                <c:pt idx="5">
                  <c:v>11.67</c:v>
                </c:pt>
                <c:pt idx="6">
                  <c:v>11.65</c:v>
                </c:pt>
                <c:pt idx="7">
                  <c:v>11.61</c:v>
                </c:pt>
                <c:pt idx="8">
                  <c:v>11.58</c:v>
                </c:pt>
                <c:pt idx="9">
                  <c:v>11.56</c:v>
                </c:pt>
                <c:pt idx="10">
                  <c:v>11.54</c:v>
                </c:pt>
                <c:pt idx="11">
                  <c:v>11.54</c:v>
                </c:pt>
                <c:pt idx="12">
                  <c:v>11.54</c:v>
                </c:pt>
                <c:pt idx="13">
                  <c:v>11.55</c:v>
                </c:pt>
                <c:pt idx="14">
                  <c:v>11.55</c:v>
                </c:pt>
                <c:pt idx="15">
                  <c:v>11.55</c:v>
                </c:pt>
                <c:pt idx="16">
                  <c:v>11.53</c:v>
                </c:pt>
                <c:pt idx="17">
                  <c:v>11.49</c:v>
                </c:pt>
                <c:pt idx="18">
                  <c:v>11.44</c:v>
                </c:pt>
                <c:pt idx="19">
                  <c:v>11.37</c:v>
                </c:pt>
                <c:pt idx="20">
                  <c:v>11.3</c:v>
                </c:pt>
                <c:pt idx="21">
                  <c:v>11.23</c:v>
                </c:pt>
                <c:pt idx="22">
                  <c:v>11.18</c:v>
                </c:pt>
                <c:pt idx="23">
                  <c:v>11.13</c:v>
                </c:pt>
                <c:pt idx="24">
                  <c:v>11.11</c:v>
                </c:pt>
                <c:pt idx="25">
                  <c:v>11.1</c:v>
                </c:pt>
                <c:pt idx="26">
                  <c:v>11.11</c:v>
                </c:pt>
                <c:pt idx="27">
                  <c:v>11.13</c:v>
                </c:pt>
                <c:pt idx="28">
                  <c:v>11.15</c:v>
                </c:pt>
                <c:pt idx="29">
                  <c:v>11.18</c:v>
                </c:pt>
                <c:pt idx="30">
                  <c:v>11.21</c:v>
                </c:pt>
                <c:pt idx="31">
                  <c:v>11.23</c:v>
                </c:pt>
                <c:pt idx="32">
                  <c:v>11.23</c:v>
                </c:pt>
                <c:pt idx="33">
                  <c:v>11.22</c:v>
                </c:pt>
                <c:pt idx="34">
                  <c:v>11.18</c:v>
                </c:pt>
                <c:pt idx="35">
                  <c:v>11.12</c:v>
                </c:pt>
                <c:pt idx="36">
                  <c:v>11.04</c:v>
                </c:pt>
                <c:pt idx="37">
                  <c:v>10.96</c:v>
                </c:pt>
                <c:pt idx="38">
                  <c:v>10.87</c:v>
                </c:pt>
                <c:pt idx="39">
                  <c:v>10.79</c:v>
                </c:pt>
                <c:pt idx="40">
                  <c:v>10.73</c:v>
                </c:pt>
                <c:pt idx="41">
                  <c:v>10.7</c:v>
                </c:pt>
                <c:pt idx="42">
                  <c:v>10.68</c:v>
                </c:pt>
                <c:pt idx="43">
                  <c:v>10.69</c:v>
                </c:pt>
                <c:pt idx="44">
                  <c:v>10.72</c:v>
                </c:pt>
                <c:pt idx="45">
                  <c:v>10.77</c:v>
                </c:pt>
                <c:pt idx="46">
                  <c:v>10.82</c:v>
                </c:pt>
                <c:pt idx="47">
                  <c:v>10.87</c:v>
                </c:pt>
                <c:pt idx="48">
                  <c:v>10.91</c:v>
                </c:pt>
                <c:pt idx="49">
                  <c:v>10.93</c:v>
                </c:pt>
                <c:pt idx="50">
                  <c:v>10.94</c:v>
                </c:pt>
                <c:pt idx="51">
                  <c:v>10.92</c:v>
                </c:pt>
                <c:pt idx="52">
                  <c:v>10.89</c:v>
                </c:pt>
                <c:pt idx="53">
                  <c:v>10.84</c:v>
                </c:pt>
                <c:pt idx="54">
                  <c:v>10.78</c:v>
                </c:pt>
                <c:pt idx="55">
                  <c:v>10.71</c:v>
                </c:pt>
                <c:pt idx="56">
                  <c:v>10.65</c:v>
                </c:pt>
                <c:pt idx="57">
                  <c:v>10.59</c:v>
                </c:pt>
                <c:pt idx="58">
                  <c:v>10.54</c:v>
                </c:pt>
                <c:pt idx="59">
                  <c:v>10.5</c:v>
                </c:pt>
                <c:pt idx="60">
                  <c:v>10.47</c:v>
                </c:pt>
                <c:pt idx="61">
                  <c:v>10.47</c:v>
                </c:pt>
                <c:pt idx="62">
                  <c:v>10.49</c:v>
                </c:pt>
                <c:pt idx="63">
                  <c:v>10.53</c:v>
                </c:pt>
                <c:pt idx="64">
                  <c:v>10.58</c:v>
                </c:pt>
                <c:pt idx="65">
                  <c:v>10.63</c:v>
                </c:pt>
                <c:pt idx="66">
                  <c:v>10.67</c:v>
                </c:pt>
                <c:pt idx="67">
                  <c:v>10.71</c:v>
                </c:pt>
                <c:pt idx="68">
                  <c:v>10.72</c:v>
                </c:pt>
                <c:pt idx="69">
                  <c:v>10.7</c:v>
                </c:pt>
                <c:pt idx="70">
                  <c:v>10.65</c:v>
                </c:pt>
                <c:pt idx="71">
                  <c:v>10.58</c:v>
                </c:pt>
                <c:pt idx="72">
                  <c:v>10.48</c:v>
                </c:pt>
                <c:pt idx="73">
                  <c:v>10.36</c:v>
                </c:pt>
                <c:pt idx="74">
                  <c:v>10.25</c:v>
                </c:pt>
                <c:pt idx="75">
                  <c:v>10.130000000000001</c:v>
                </c:pt>
                <c:pt idx="76">
                  <c:v>10.01</c:v>
                </c:pt>
                <c:pt idx="77">
                  <c:v>9.91</c:v>
                </c:pt>
                <c:pt idx="78">
                  <c:v>9.82</c:v>
                </c:pt>
                <c:pt idx="79">
                  <c:v>9.75</c:v>
                </c:pt>
                <c:pt idx="80">
                  <c:v>9.69</c:v>
                </c:pt>
                <c:pt idx="81">
                  <c:v>9.64</c:v>
                </c:pt>
                <c:pt idx="82">
                  <c:v>9.6</c:v>
                </c:pt>
                <c:pt idx="83">
                  <c:v>9.56</c:v>
                </c:pt>
                <c:pt idx="84">
                  <c:v>9.51</c:v>
                </c:pt>
                <c:pt idx="85">
                  <c:v>9.4700000000000006</c:v>
                </c:pt>
                <c:pt idx="86">
                  <c:v>9.43</c:v>
                </c:pt>
                <c:pt idx="87">
                  <c:v>9.39</c:v>
                </c:pt>
                <c:pt idx="88">
                  <c:v>9.34</c:v>
                </c:pt>
                <c:pt idx="89">
                  <c:v>9.2899999999999991</c:v>
                </c:pt>
                <c:pt idx="90">
                  <c:v>9.23</c:v>
                </c:pt>
                <c:pt idx="91">
                  <c:v>9.16</c:v>
                </c:pt>
                <c:pt idx="92">
                  <c:v>9.09</c:v>
                </c:pt>
                <c:pt idx="93">
                  <c:v>9.02</c:v>
                </c:pt>
                <c:pt idx="94">
                  <c:v>8.9600000000000009</c:v>
                </c:pt>
                <c:pt idx="95">
                  <c:v>8.92</c:v>
                </c:pt>
                <c:pt idx="96">
                  <c:v>8.91</c:v>
                </c:pt>
                <c:pt idx="97">
                  <c:v>8.91</c:v>
                </c:pt>
                <c:pt idx="98">
                  <c:v>8.92</c:v>
                </c:pt>
                <c:pt idx="99">
                  <c:v>8.9499999999999993</c:v>
                </c:pt>
                <c:pt idx="100">
                  <c:v>8.99</c:v>
                </c:pt>
                <c:pt idx="101">
                  <c:v>9.0399999999999991</c:v>
                </c:pt>
                <c:pt idx="102">
                  <c:v>9.09</c:v>
                </c:pt>
                <c:pt idx="103">
                  <c:v>9.14</c:v>
                </c:pt>
                <c:pt idx="104">
                  <c:v>9.19</c:v>
                </c:pt>
                <c:pt idx="105">
                  <c:v>9.24</c:v>
                </c:pt>
                <c:pt idx="106">
                  <c:v>9.2799999999999994</c:v>
                </c:pt>
                <c:pt idx="107">
                  <c:v>9.31</c:v>
                </c:pt>
                <c:pt idx="108">
                  <c:v>9.31</c:v>
                </c:pt>
                <c:pt idx="109">
                  <c:v>9.3000000000000007</c:v>
                </c:pt>
                <c:pt idx="110">
                  <c:v>9.2799999999999994</c:v>
                </c:pt>
                <c:pt idx="111">
                  <c:v>9.25</c:v>
                </c:pt>
                <c:pt idx="112">
                  <c:v>9.2100000000000009</c:v>
                </c:pt>
                <c:pt idx="113">
                  <c:v>9.17</c:v>
                </c:pt>
                <c:pt idx="114">
                  <c:v>9.1300000000000008</c:v>
                </c:pt>
                <c:pt idx="115">
                  <c:v>9.1</c:v>
                </c:pt>
                <c:pt idx="116">
                  <c:v>9.08</c:v>
                </c:pt>
                <c:pt idx="117">
                  <c:v>9.08</c:v>
                </c:pt>
                <c:pt idx="118">
                  <c:v>9.09</c:v>
                </c:pt>
                <c:pt idx="119">
                  <c:v>9.11</c:v>
                </c:pt>
                <c:pt idx="120">
                  <c:v>9.1300000000000008</c:v>
                </c:pt>
                <c:pt idx="121">
                  <c:v>9.15</c:v>
                </c:pt>
                <c:pt idx="122">
                  <c:v>9.15</c:v>
                </c:pt>
                <c:pt idx="123">
                  <c:v>9.14</c:v>
                </c:pt>
                <c:pt idx="124">
                  <c:v>9.11</c:v>
                </c:pt>
                <c:pt idx="125">
                  <c:v>9.06</c:v>
                </c:pt>
                <c:pt idx="126">
                  <c:v>9.01</c:v>
                </c:pt>
                <c:pt idx="127">
                  <c:v>8.9700000000000006</c:v>
                </c:pt>
                <c:pt idx="128">
                  <c:v>8.92</c:v>
                </c:pt>
                <c:pt idx="129">
                  <c:v>8.8699999999999992</c:v>
                </c:pt>
                <c:pt idx="130">
                  <c:v>8.82</c:v>
                </c:pt>
                <c:pt idx="131">
                  <c:v>8.76</c:v>
                </c:pt>
                <c:pt idx="132">
                  <c:v>8.7100000000000009</c:v>
                </c:pt>
                <c:pt idx="133">
                  <c:v>8.66</c:v>
                </c:pt>
                <c:pt idx="134">
                  <c:v>8.61</c:v>
                </c:pt>
                <c:pt idx="135">
                  <c:v>8.57</c:v>
                </c:pt>
                <c:pt idx="136">
                  <c:v>8.5299999999999994</c:v>
                </c:pt>
                <c:pt idx="137">
                  <c:v>8.48</c:v>
                </c:pt>
                <c:pt idx="138">
                  <c:v>8.43</c:v>
                </c:pt>
                <c:pt idx="139">
                  <c:v>8.3800000000000008</c:v>
                </c:pt>
                <c:pt idx="140">
                  <c:v>8.32</c:v>
                </c:pt>
                <c:pt idx="141">
                  <c:v>8.26</c:v>
                </c:pt>
                <c:pt idx="142">
                  <c:v>8.2100000000000009</c:v>
                </c:pt>
                <c:pt idx="143">
                  <c:v>8.15</c:v>
                </c:pt>
                <c:pt idx="144">
                  <c:v>8.1</c:v>
                </c:pt>
                <c:pt idx="145">
                  <c:v>8.0500000000000007</c:v>
                </c:pt>
                <c:pt idx="146">
                  <c:v>8</c:v>
                </c:pt>
                <c:pt idx="147">
                  <c:v>7.96</c:v>
                </c:pt>
                <c:pt idx="148">
                  <c:v>7.93</c:v>
                </c:pt>
                <c:pt idx="149">
                  <c:v>7.91</c:v>
                </c:pt>
                <c:pt idx="150">
                  <c:v>7.88</c:v>
                </c:pt>
                <c:pt idx="151">
                  <c:v>7.86</c:v>
                </c:pt>
                <c:pt idx="152">
                  <c:v>7.82</c:v>
                </c:pt>
                <c:pt idx="153">
                  <c:v>7.78</c:v>
                </c:pt>
                <c:pt idx="154">
                  <c:v>7.72</c:v>
                </c:pt>
                <c:pt idx="155">
                  <c:v>7.67</c:v>
                </c:pt>
                <c:pt idx="156">
                  <c:v>7.63</c:v>
                </c:pt>
                <c:pt idx="157">
                  <c:v>7.59</c:v>
                </c:pt>
                <c:pt idx="158">
                  <c:v>7.56</c:v>
                </c:pt>
                <c:pt idx="159">
                  <c:v>7.52</c:v>
                </c:pt>
                <c:pt idx="160">
                  <c:v>7.49</c:v>
                </c:pt>
                <c:pt idx="161">
                  <c:v>7.45</c:v>
                </c:pt>
                <c:pt idx="162">
                  <c:v>7.41</c:v>
                </c:pt>
                <c:pt idx="163">
                  <c:v>7.37</c:v>
                </c:pt>
                <c:pt idx="164">
                  <c:v>7.33</c:v>
                </c:pt>
                <c:pt idx="165">
                  <c:v>7.29</c:v>
                </c:pt>
                <c:pt idx="166">
                  <c:v>7.25</c:v>
                </c:pt>
                <c:pt idx="167">
                  <c:v>7.21</c:v>
                </c:pt>
                <c:pt idx="168">
                  <c:v>7.17</c:v>
                </c:pt>
                <c:pt idx="169">
                  <c:v>7.15</c:v>
                </c:pt>
                <c:pt idx="170">
                  <c:v>7.12</c:v>
                </c:pt>
                <c:pt idx="171">
                  <c:v>7.1</c:v>
                </c:pt>
                <c:pt idx="172">
                  <c:v>7.07</c:v>
                </c:pt>
                <c:pt idx="173">
                  <c:v>7.04</c:v>
                </c:pt>
                <c:pt idx="174">
                  <c:v>6.99</c:v>
                </c:pt>
                <c:pt idx="175">
                  <c:v>6.95</c:v>
                </c:pt>
                <c:pt idx="176">
                  <c:v>6.91</c:v>
                </c:pt>
                <c:pt idx="177">
                  <c:v>6.9</c:v>
                </c:pt>
                <c:pt idx="178">
                  <c:v>6.9</c:v>
                </c:pt>
                <c:pt idx="179">
                  <c:v>6.92</c:v>
                </c:pt>
                <c:pt idx="180">
                  <c:v>6.94</c:v>
                </c:pt>
                <c:pt idx="181">
                  <c:v>6.97</c:v>
                </c:pt>
                <c:pt idx="182">
                  <c:v>6.99</c:v>
                </c:pt>
                <c:pt idx="183">
                  <c:v>7.01</c:v>
                </c:pt>
                <c:pt idx="184">
                  <c:v>7.03</c:v>
                </c:pt>
                <c:pt idx="185">
                  <c:v>7.03</c:v>
                </c:pt>
                <c:pt idx="186">
                  <c:v>7.03</c:v>
                </c:pt>
                <c:pt idx="187">
                  <c:v>7</c:v>
                </c:pt>
                <c:pt idx="188">
                  <c:v>6.97</c:v>
                </c:pt>
                <c:pt idx="189">
                  <c:v>6.95</c:v>
                </c:pt>
                <c:pt idx="190">
                  <c:v>6.92</c:v>
                </c:pt>
                <c:pt idx="191">
                  <c:v>6.91</c:v>
                </c:pt>
                <c:pt idx="192">
                  <c:v>6.89</c:v>
                </c:pt>
                <c:pt idx="193">
                  <c:v>6.89</c:v>
                </c:pt>
                <c:pt idx="194">
                  <c:v>6.88</c:v>
                </c:pt>
                <c:pt idx="195">
                  <c:v>6.88</c:v>
                </c:pt>
                <c:pt idx="196">
                  <c:v>6.89</c:v>
                </c:pt>
                <c:pt idx="197">
                  <c:v>6.91</c:v>
                </c:pt>
                <c:pt idx="198">
                  <c:v>6.94</c:v>
                </c:pt>
                <c:pt idx="199">
                  <c:v>6.98</c:v>
                </c:pt>
                <c:pt idx="200">
                  <c:v>7</c:v>
                </c:pt>
                <c:pt idx="201">
                  <c:v>7</c:v>
                </c:pt>
                <c:pt idx="202">
                  <c:v>6.98</c:v>
                </c:pt>
                <c:pt idx="203">
                  <c:v>6.93</c:v>
                </c:pt>
                <c:pt idx="204">
                  <c:v>6.86</c:v>
                </c:pt>
                <c:pt idx="205">
                  <c:v>6.78</c:v>
                </c:pt>
                <c:pt idx="206">
                  <c:v>6.7</c:v>
                </c:pt>
                <c:pt idx="207">
                  <c:v>6.61</c:v>
                </c:pt>
                <c:pt idx="208">
                  <c:v>6.53</c:v>
                </c:pt>
                <c:pt idx="209">
                  <c:v>6.46</c:v>
                </c:pt>
                <c:pt idx="210">
                  <c:v>6.4</c:v>
                </c:pt>
                <c:pt idx="211">
                  <c:v>6.35</c:v>
                </c:pt>
                <c:pt idx="212">
                  <c:v>6.32</c:v>
                </c:pt>
                <c:pt idx="213">
                  <c:v>6.29</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Data_M!$C$6:$C$219</c:f>
              <c:numCache>
                <c:formatCode>#.##0\.0</c:formatCode>
                <c:ptCount val="214"/>
                <c:pt idx="0">
                  <c:v>0</c:v>
                </c:pt>
                <c:pt idx="1">
                  <c:v>0</c:v>
                </c:pt>
                <c:pt idx="2">
                  <c:v>0</c:v>
                </c:pt>
                <c:pt idx="3">
                  <c:v>512.20000000000005</c:v>
                </c:pt>
                <c:pt idx="4">
                  <c:v>501.4</c:v>
                </c:pt>
                <c:pt idx="5">
                  <c:v>505.5</c:v>
                </c:pt>
                <c:pt idx="6">
                  <c:v>508.8</c:v>
                </c:pt>
                <c:pt idx="7">
                  <c:v>499.7</c:v>
                </c:pt>
                <c:pt idx="8">
                  <c:v>504.6</c:v>
                </c:pt>
                <c:pt idx="9">
                  <c:v>506.8</c:v>
                </c:pt>
                <c:pt idx="10">
                  <c:v>508.3</c:v>
                </c:pt>
                <c:pt idx="11">
                  <c:v>510.5</c:v>
                </c:pt>
                <c:pt idx="12">
                  <c:v>503.3</c:v>
                </c:pt>
                <c:pt idx="13">
                  <c:v>512.70000000000005</c:v>
                </c:pt>
                <c:pt idx="14">
                  <c:v>509.8</c:v>
                </c:pt>
                <c:pt idx="15">
                  <c:v>502.9</c:v>
                </c:pt>
                <c:pt idx="16">
                  <c:v>509.4</c:v>
                </c:pt>
                <c:pt idx="17">
                  <c:v>511.3</c:v>
                </c:pt>
                <c:pt idx="18">
                  <c:v>507.8</c:v>
                </c:pt>
                <c:pt idx="19">
                  <c:v>515.1</c:v>
                </c:pt>
                <c:pt idx="20">
                  <c:v>513.20000000000005</c:v>
                </c:pt>
                <c:pt idx="21">
                  <c:v>511.2</c:v>
                </c:pt>
                <c:pt idx="22">
                  <c:v>515.6</c:v>
                </c:pt>
                <c:pt idx="23">
                  <c:v>509.9</c:v>
                </c:pt>
                <c:pt idx="24">
                  <c:v>517.5</c:v>
                </c:pt>
                <c:pt idx="25">
                  <c:v>518</c:v>
                </c:pt>
                <c:pt idx="26">
                  <c:v>514.5</c:v>
                </c:pt>
                <c:pt idx="27">
                  <c:v>514.20000000000005</c:v>
                </c:pt>
                <c:pt idx="28">
                  <c:v>523.1</c:v>
                </c:pt>
                <c:pt idx="29">
                  <c:v>513.20000000000005</c:v>
                </c:pt>
                <c:pt idx="30">
                  <c:v>512.5</c:v>
                </c:pt>
                <c:pt idx="31">
                  <c:v>527.6</c:v>
                </c:pt>
                <c:pt idx="32">
                  <c:v>513</c:v>
                </c:pt>
                <c:pt idx="33">
                  <c:v>513</c:v>
                </c:pt>
                <c:pt idx="34">
                  <c:v>521</c:v>
                </c:pt>
                <c:pt idx="35">
                  <c:v>517.5</c:v>
                </c:pt>
                <c:pt idx="36">
                  <c:v>517.5</c:v>
                </c:pt>
                <c:pt idx="37">
                  <c:v>516.29999999999995</c:v>
                </c:pt>
                <c:pt idx="38">
                  <c:v>521.9</c:v>
                </c:pt>
                <c:pt idx="39">
                  <c:v>519.20000000000005</c:v>
                </c:pt>
                <c:pt idx="40">
                  <c:v>521</c:v>
                </c:pt>
                <c:pt idx="41">
                  <c:v>524.1</c:v>
                </c:pt>
                <c:pt idx="42">
                  <c:v>526.1</c:v>
                </c:pt>
                <c:pt idx="43">
                  <c:v>516.29999999999995</c:v>
                </c:pt>
                <c:pt idx="44">
                  <c:v>531.20000000000005</c:v>
                </c:pt>
                <c:pt idx="45">
                  <c:v>528</c:v>
                </c:pt>
                <c:pt idx="46">
                  <c:v>521.20000000000005</c:v>
                </c:pt>
                <c:pt idx="47">
                  <c:v>526.20000000000005</c:v>
                </c:pt>
                <c:pt idx="48">
                  <c:v>523.6</c:v>
                </c:pt>
                <c:pt idx="49">
                  <c:v>520.4</c:v>
                </c:pt>
                <c:pt idx="50">
                  <c:v>516</c:v>
                </c:pt>
                <c:pt idx="51">
                  <c:v>526</c:v>
                </c:pt>
                <c:pt idx="52">
                  <c:v>520</c:v>
                </c:pt>
                <c:pt idx="53">
                  <c:v>512.70000000000005</c:v>
                </c:pt>
                <c:pt idx="54">
                  <c:v>530.70000000000005</c:v>
                </c:pt>
                <c:pt idx="55">
                  <c:v>518.79999999999995</c:v>
                </c:pt>
                <c:pt idx="56">
                  <c:v>515.6</c:v>
                </c:pt>
                <c:pt idx="57">
                  <c:v>527.6</c:v>
                </c:pt>
                <c:pt idx="58">
                  <c:v>519.79999999999995</c:v>
                </c:pt>
                <c:pt idx="59">
                  <c:v>517.70000000000005</c:v>
                </c:pt>
                <c:pt idx="60">
                  <c:v>532.20000000000005</c:v>
                </c:pt>
                <c:pt idx="61">
                  <c:v>525.9</c:v>
                </c:pt>
                <c:pt idx="62">
                  <c:v>527.70000000000005</c:v>
                </c:pt>
                <c:pt idx="63">
                  <c:v>535</c:v>
                </c:pt>
                <c:pt idx="64">
                  <c:v>528.4</c:v>
                </c:pt>
                <c:pt idx="65">
                  <c:v>534.70000000000005</c:v>
                </c:pt>
                <c:pt idx="66">
                  <c:v>534.9</c:v>
                </c:pt>
                <c:pt idx="67">
                  <c:v>534</c:v>
                </c:pt>
                <c:pt idx="68">
                  <c:v>537.5</c:v>
                </c:pt>
                <c:pt idx="69">
                  <c:v>535.1</c:v>
                </c:pt>
                <c:pt idx="70">
                  <c:v>538.5</c:v>
                </c:pt>
                <c:pt idx="71">
                  <c:v>544.5</c:v>
                </c:pt>
                <c:pt idx="72">
                  <c:v>536.9</c:v>
                </c:pt>
                <c:pt idx="73">
                  <c:v>545.79999999999995</c:v>
                </c:pt>
                <c:pt idx="74">
                  <c:v>548.79999999999995</c:v>
                </c:pt>
                <c:pt idx="75">
                  <c:v>545.1</c:v>
                </c:pt>
                <c:pt idx="76">
                  <c:v>547.4</c:v>
                </c:pt>
                <c:pt idx="77">
                  <c:v>549.9</c:v>
                </c:pt>
                <c:pt idx="78">
                  <c:v>548.1</c:v>
                </c:pt>
                <c:pt idx="79">
                  <c:v>551.29999999999995</c:v>
                </c:pt>
                <c:pt idx="80">
                  <c:v>550</c:v>
                </c:pt>
                <c:pt idx="81">
                  <c:v>551</c:v>
                </c:pt>
                <c:pt idx="82">
                  <c:v>552.1</c:v>
                </c:pt>
                <c:pt idx="83">
                  <c:v>559.5</c:v>
                </c:pt>
                <c:pt idx="84">
                  <c:v>551.4</c:v>
                </c:pt>
                <c:pt idx="85">
                  <c:v>550.5</c:v>
                </c:pt>
                <c:pt idx="86">
                  <c:v>558.20000000000005</c:v>
                </c:pt>
                <c:pt idx="87">
                  <c:v>552.9</c:v>
                </c:pt>
                <c:pt idx="88">
                  <c:v>558.70000000000005</c:v>
                </c:pt>
                <c:pt idx="89">
                  <c:v>567.9</c:v>
                </c:pt>
                <c:pt idx="90">
                  <c:v>556.79999999999995</c:v>
                </c:pt>
                <c:pt idx="91">
                  <c:v>559.29999999999995</c:v>
                </c:pt>
                <c:pt idx="92">
                  <c:v>568.9</c:v>
                </c:pt>
                <c:pt idx="93">
                  <c:v>564.29999999999995</c:v>
                </c:pt>
                <c:pt idx="94">
                  <c:v>559.70000000000005</c:v>
                </c:pt>
                <c:pt idx="95">
                  <c:v>569</c:v>
                </c:pt>
                <c:pt idx="96">
                  <c:v>564.70000000000005</c:v>
                </c:pt>
                <c:pt idx="97">
                  <c:v>569.5</c:v>
                </c:pt>
                <c:pt idx="98">
                  <c:v>573.70000000000005</c:v>
                </c:pt>
                <c:pt idx="99">
                  <c:v>566.70000000000005</c:v>
                </c:pt>
                <c:pt idx="100">
                  <c:v>569.79999999999995</c:v>
                </c:pt>
                <c:pt idx="101">
                  <c:v>568.4</c:v>
                </c:pt>
                <c:pt idx="102">
                  <c:v>570.1</c:v>
                </c:pt>
                <c:pt idx="103">
                  <c:v>572.5</c:v>
                </c:pt>
                <c:pt idx="104">
                  <c:v>570.70000000000005</c:v>
                </c:pt>
                <c:pt idx="105">
                  <c:v>570.79999999999995</c:v>
                </c:pt>
                <c:pt idx="106">
                  <c:v>579.5</c:v>
                </c:pt>
                <c:pt idx="107">
                  <c:v>567.9</c:v>
                </c:pt>
                <c:pt idx="108">
                  <c:v>572</c:v>
                </c:pt>
                <c:pt idx="109">
                  <c:v>579.29999999999995</c:v>
                </c:pt>
                <c:pt idx="110">
                  <c:v>569.79999999999995</c:v>
                </c:pt>
                <c:pt idx="111">
                  <c:v>583</c:v>
                </c:pt>
                <c:pt idx="112">
                  <c:v>578.1</c:v>
                </c:pt>
                <c:pt idx="113">
                  <c:v>567.29999999999995</c:v>
                </c:pt>
                <c:pt idx="114">
                  <c:v>582.79999999999995</c:v>
                </c:pt>
                <c:pt idx="115">
                  <c:v>580.70000000000005</c:v>
                </c:pt>
                <c:pt idx="116">
                  <c:v>574.20000000000005</c:v>
                </c:pt>
                <c:pt idx="117">
                  <c:v>585.20000000000005</c:v>
                </c:pt>
                <c:pt idx="118">
                  <c:v>585.1</c:v>
                </c:pt>
                <c:pt idx="119">
                  <c:v>573.29999999999995</c:v>
                </c:pt>
                <c:pt idx="120">
                  <c:v>582.1</c:v>
                </c:pt>
                <c:pt idx="121">
                  <c:v>576.9</c:v>
                </c:pt>
                <c:pt idx="122">
                  <c:v>579.5</c:v>
                </c:pt>
                <c:pt idx="123">
                  <c:v>579.20000000000005</c:v>
                </c:pt>
                <c:pt idx="124">
                  <c:v>578.9</c:v>
                </c:pt>
                <c:pt idx="125">
                  <c:v>589.5</c:v>
                </c:pt>
                <c:pt idx="126">
                  <c:v>583.29999999999995</c:v>
                </c:pt>
                <c:pt idx="127">
                  <c:v>579.1</c:v>
                </c:pt>
                <c:pt idx="128">
                  <c:v>589.70000000000005</c:v>
                </c:pt>
                <c:pt idx="129">
                  <c:v>585.29999999999995</c:v>
                </c:pt>
                <c:pt idx="130">
                  <c:v>578.5</c:v>
                </c:pt>
                <c:pt idx="131">
                  <c:v>596.29999999999995</c:v>
                </c:pt>
                <c:pt idx="132">
                  <c:v>587.4</c:v>
                </c:pt>
                <c:pt idx="133">
                  <c:v>587.79999999999995</c:v>
                </c:pt>
                <c:pt idx="134">
                  <c:v>591.1</c:v>
                </c:pt>
                <c:pt idx="135">
                  <c:v>586.9</c:v>
                </c:pt>
                <c:pt idx="136">
                  <c:v>594.4</c:v>
                </c:pt>
                <c:pt idx="137">
                  <c:v>593.5</c:v>
                </c:pt>
                <c:pt idx="138">
                  <c:v>588.6</c:v>
                </c:pt>
                <c:pt idx="139">
                  <c:v>603</c:v>
                </c:pt>
                <c:pt idx="140">
                  <c:v>597.79999999999995</c:v>
                </c:pt>
                <c:pt idx="141">
                  <c:v>591.5</c:v>
                </c:pt>
                <c:pt idx="142">
                  <c:v>604.79999999999995</c:v>
                </c:pt>
                <c:pt idx="143">
                  <c:v>597</c:v>
                </c:pt>
                <c:pt idx="144">
                  <c:v>602.5</c:v>
                </c:pt>
                <c:pt idx="145">
                  <c:v>607.79999999999995</c:v>
                </c:pt>
                <c:pt idx="146">
                  <c:v>602.70000000000005</c:v>
                </c:pt>
                <c:pt idx="147">
                  <c:v>604.20000000000005</c:v>
                </c:pt>
                <c:pt idx="148">
                  <c:v>608.5</c:v>
                </c:pt>
                <c:pt idx="149">
                  <c:v>608</c:v>
                </c:pt>
                <c:pt idx="150">
                  <c:v>609</c:v>
                </c:pt>
                <c:pt idx="151">
                  <c:v>608.20000000000005</c:v>
                </c:pt>
                <c:pt idx="152">
                  <c:v>604.4</c:v>
                </c:pt>
                <c:pt idx="153">
                  <c:v>607.70000000000005</c:v>
                </c:pt>
                <c:pt idx="154">
                  <c:v>608.79999999999995</c:v>
                </c:pt>
                <c:pt idx="155">
                  <c:v>609.1</c:v>
                </c:pt>
                <c:pt idx="156">
                  <c:v>611.1</c:v>
                </c:pt>
                <c:pt idx="157">
                  <c:v>612.4</c:v>
                </c:pt>
                <c:pt idx="158">
                  <c:v>612.29999999999995</c:v>
                </c:pt>
                <c:pt idx="159">
                  <c:v>623.5</c:v>
                </c:pt>
                <c:pt idx="160">
                  <c:v>610.6</c:v>
                </c:pt>
                <c:pt idx="161">
                  <c:v>608</c:v>
                </c:pt>
                <c:pt idx="162">
                  <c:v>626.4</c:v>
                </c:pt>
                <c:pt idx="163">
                  <c:v>610.20000000000005</c:v>
                </c:pt>
                <c:pt idx="164">
                  <c:v>615.9</c:v>
                </c:pt>
                <c:pt idx="165">
                  <c:v>625.70000000000005</c:v>
                </c:pt>
                <c:pt idx="166">
                  <c:v>615.6</c:v>
                </c:pt>
                <c:pt idx="167">
                  <c:v>611.1</c:v>
                </c:pt>
                <c:pt idx="168">
                  <c:v>622.4</c:v>
                </c:pt>
                <c:pt idx="169">
                  <c:v>615.29999999999995</c:v>
                </c:pt>
                <c:pt idx="170">
                  <c:v>613.4</c:v>
                </c:pt>
                <c:pt idx="171">
                  <c:v>613.70000000000005</c:v>
                </c:pt>
                <c:pt idx="172">
                  <c:v>619.70000000000005</c:v>
                </c:pt>
                <c:pt idx="173">
                  <c:v>617.79999999999995</c:v>
                </c:pt>
                <c:pt idx="174">
                  <c:v>609.29999999999995</c:v>
                </c:pt>
                <c:pt idx="175">
                  <c:v>616.1</c:v>
                </c:pt>
                <c:pt idx="176">
                  <c:v>616</c:v>
                </c:pt>
                <c:pt idx="177">
                  <c:v>614.1</c:v>
                </c:pt>
                <c:pt idx="178">
                  <c:v>618.79999999999995</c:v>
                </c:pt>
                <c:pt idx="179">
                  <c:v>619.9</c:v>
                </c:pt>
                <c:pt idx="180">
                  <c:v>616.6</c:v>
                </c:pt>
                <c:pt idx="181">
                  <c:v>606.29999999999995</c:v>
                </c:pt>
                <c:pt idx="182">
                  <c:v>615.4</c:v>
                </c:pt>
                <c:pt idx="183">
                  <c:v>609.4</c:v>
                </c:pt>
                <c:pt idx="184">
                  <c:v>610.20000000000005</c:v>
                </c:pt>
                <c:pt idx="185">
                  <c:v>606.9</c:v>
                </c:pt>
                <c:pt idx="186">
                  <c:v>609</c:v>
                </c:pt>
                <c:pt idx="187">
                  <c:v>614.6</c:v>
                </c:pt>
                <c:pt idx="188">
                  <c:v>611</c:v>
                </c:pt>
                <c:pt idx="189">
                  <c:v>606</c:v>
                </c:pt>
                <c:pt idx="190">
                  <c:v>603.70000000000005</c:v>
                </c:pt>
                <c:pt idx="191">
                  <c:v>609</c:v>
                </c:pt>
                <c:pt idx="192">
                  <c:v>600.1</c:v>
                </c:pt>
                <c:pt idx="193">
                  <c:v>609.4</c:v>
                </c:pt>
                <c:pt idx="194">
                  <c:v>608.4</c:v>
                </c:pt>
                <c:pt idx="195">
                  <c:v>597.29999999999995</c:v>
                </c:pt>
                <c:pt idx="196">
                  <c:v>604.1</c:v>
                </c:pt>
                <c:pt idx="197">
                  <c:v>613.79999999999995</c:v>
                </c:pt>
                <c:pt idx="198">
                  <c:v>596.79999999999995</c:v>
                </c:pt>
                <c:pt idx="199">
                  <c:v>607.9</c:v>
                </c:pt>
                <c:pt idx="200">
                  <c:v>604.9</c:v>
                </c:pt>
                <c:pt idx="201">
                  <c:v>600</c:v>
                </c:pt>
                <c:pt idx="202">
                  <c:v>608.79999999999995</c:v>
                </c:pt>
                <c:pt idx="203">
                  <c:v>611.6</c:v>
                </c:pt>
                <c:pt idx="204">
                  <c:v>602</c:v>
                </c:pt>
                <c:pt idx="205">
                  <c:v>613.9</c:v>
                </c:pt>
                <c:pt idx="206">
                  <c:v>610.20000000000005</c:v>
                </c:pt>
                <c:pt idx="207">
                  <c:v>610.70000000000005</c:v>
                </c:pt>
                <c:pt idx="208">
                  <c:v>605.4</c:v>
                </c:pt>
                <c:pt idx="209">
                  <c:v>606.29999999999995</c:v>
                </c:pt>
                <c:pt idx="210">
                  <c:v>610.5</c:v>
                </c:pt>
                <c:pt idx="211">
                  <c:v>597.5</c:v>
                </c:pt>
                <c:pt idx="212">
                  <c:v>606.20000000000005</c:v>
                </c:pt>
                <c:pt idx="213">
                  <c:v>609.29999999999995</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Data_M!$F$6:$F$219</c:f>
              <c:numCache>
                <c:formatCode>#,##0.00</c:formatCode>
                <c:ptCount val="214"/>
                <c:pt idx="3">
                  <c:v>505.61</c:v>
                </c:pt>
                <c:pt idx="4">
                  <c:v>505.89</c:v>
                </c:pt>
                <c:pt idx="5">
                  <c:v>505.77</c:v>
                </c:pt>
                <c:pt idx="6">
                  <c:v>505.78</c:v>
                </c:pt>
                <c:pt idx="7">
                  <c:v>505.9</c:v>
                </c:pt>
                <c:pt idx="8">
                  <c:v>506.13</c:v>
                </c:pt>
                <c:pt idx="9">
                  <c:v>506.39</c:v>
                </c:pt>
                <c:pt idx="10">
                  <c:v>506.69</c:v>
                </c:pt>
                <c:pt idx="11">
                  <c:v>507.06</c:v>
                </c:pt>
                <c:pt idx="12">
                  <c:v>507.47</c:v>
                </c:pt>
                <c:pt idx="13">
                  <c:v>507.94</c:v>
                </c:pt>
                <c:pt idx="14">
                  <c:v>508.43</c:v>
                </c:pt>
                <c:pt idx="15">
                  <c:v>508.92</c:v>
                </c:pt>
                <c:pt idx="16">
                  <c:v>509.44</c:v>
                </c:pt>
                <c:pt idx="17">
                  <c:v>510.01</c:v>
                </c:pt>
                <c:pt idx="18">
                  <c:v>510.65</c:v>
                </c:pt>
                <c:pt idx="19">
                  <c:v>511.38</c:v>
                </c:pt>
                <c:pt idx="20">
                  <c:v>512.17999999999995</c:v>
                </c:pt>
                <c:pt idx="21">
                  <c:v>512.98</c:v>
                </c:pt>
                <c:pt idx="22">
                  <c:v>513.77</c:v>
                </c:pt>
                <c:pt idx="23">
                  <c:v>514.51</c:v>
                </c:pt>
                <c:pt idx="24">
                  <c:v>515.15</c:v>
                </c:pt>
                <c:pt idx="25">
                  <c:v>515.70000000000005</c:v>
                </c:pt>
                <c:pt idx="26">
                  <c:v>516.15</c:v>
                </c:pt>
                <c:pt idx="27">
                  <c:v>516.51</c:v>
                </c:pt>
                <c:pt idx="28">
                  <c:v>516.79</c:v>
                </c:pt>
                <c:pt idx="29">
                  <c:v>516.98</c:v>
                </c:pt>
                <c:pt idx="30">
                  <c:v>517.07000000000005</c:v>
                </c:pt>
                <c:pt idx="31">
                  <c:v>517.1</c:v>
                </c:pt>
                <c:pt idx="32">
                  <c:v>517.12</c:v>
                </c:pt>
                <c:pt idx="33">
                  <c:v>517.22</c:v>
                </c:pt>
                <c:pt idx="34">
                  <c:v>517.41999999999996</c:v>
                </c:pt>
                <c:pt idx="35">
                  <c:v>517.78</c:v>
                </c:pt>
                <c:pt idx="36">
                  <c:v>518.34</c:v>
                </c:pt>
                <c:pt idx="37">
                  <c:v>519.07000000000005</c:v>
                </c:pt>
                <c:pt idx="38">
                  <c:v>519.96</c:v>
                </c:pt>
                <c:pt idx="39">
                  <c:v>521.02</c:v>
                </c:pt>
                <c:pt idx="40">
                  <c:v>522.09</c:v>
                </c:pt>
                <c:pt idx="41">
                  <c:v>523.08000000000004</c:v>
                </c:pt>
                <c:pt idx="42">
                  <c:v>523.94000000000005</c:v>
                </c:pt>
                <c:pt idx="43">
                  <c:v>524.52</c:v>
                </c:pt>
                <c:pt idx="44">
                  <c:v>524.76</c:v>
                </c:pt>
                <c:pt idx="45">
                  <c:v>524.70000000000005</c:v>
                </c:pt>
                <c:pt idx="46">
                  <c:v>524.30999999999995</c:v>
                </c:pt>
                <c:pt idx="47">
                  <c:v>523.64</c:v>
                </c:pt>
                <c:pt idx="48">
                  <c:v>522.83000000000004</c:v>
                </c:pt>
                <c:pt idx="49">
                  <c:v>521.94000000000005</c:v>
                </c:pt>
                <c:pt idx="50">
                  <c:v>521.05999999999995</c:v>
                </c:pt>
                <c:pt idx="51">
                  <c:v>520.29999999999995</c:v>
                </c:pt>
                <c:pt idx="52">
                  <c:v>519.73</c:v>
                </c:pt>
                <c:pt idx="53">
                  <c:v>519.42999999999995</c:v>
                </c:pt>
                <c:pt idx="54">
                  <c:v>519.42999999999995</c:v>
                </c:pt>
                <c:pt idx="55">
                  <c:v>519.78</c:v>
                </c:pt>
                <c:pt idx="56">
                  <c:v>520.47</c:v>
                </c:pt>
                <c:pt idx="57">
                  <c:v>521.42999999999995</c:v>
                </c:pt>
                <c:pt idx="58">
                  <c:v>522.64</c:v>
                </c:pt>
                <c:pt idx="59">
                  <c:v>524.05999999999995</c:v>
                </c:pt>
                <c:pt idx="60">
                  <c:v>525.58000000000004</c:v>
                </c:pt>
                <c:pt idx="61">
                  <c:v>527.15</c:v>
                </c:pt>
                <c:pt idx="62">
                  <c:v>528.72</c:v>
                </c:pt>
                <c:pt idx="63">
                  <c:v>530.21</c:v>
                </c:pt>
                <c:pt idx="64">
                  <c:v>531.59</c:v>
                </c:pt>
                <c:pt idx="65">
                  <c:v>532.89</c:v>
                </c:pt>
                <c:pt idx="66">
                  <c:v>534.14</c:v>
                </c:pt>
                <c:pt idx="67">
                  <c:v>535.35</c:v>
                </c:pt>
                <c:pt idx="68">
                  <c:v>536.61</c:v>
                </c:pt>
                <c:pt idx="69">
                  <c:v>537.92999999999995</c:v>
                </c:pt>
                <c:pt idx="70">
                  <c:v>539.32000000000005</c:v>
                </c:pt>
                <c:pt idx="71">
                  <c:v>540.80999999999995</c:v>
                </c:pt>
                <c:pt idx="72">
                  <c:v>542.29999999999995</c:v>
                </c:pt>
                <c:pt idx="73">
                  <c:v>543.71</c:v>
                </c:pt>
                <c:pt idx="74">
                  <c:v>545.08000000000004</c:v>
                </c:pt>
                <c:pt idx="75">
                  <c:v>546.37</c:v>
                </c:pt>
                <c:pt idx="76">
                  <c:v>547.57000000000005</c:v>
                </c:pt>
                <c:pt idx="77">
                  <c:v>548.69000000000005</c:v>
                </c:pt>
                <c:pt idx="78">
                  <c:v>549.66</c:v>
                </c:pt>
                <c:pt idx="79">
                  <c:v>550.53</c:v>
                </c:pt>
                <c:pt idx="80">
                  <c:v>551.36</c:v>
                </c:pt>
                <c:pt idx="81">
                  <c:v>552.16</c:v>
                </c:pt>
                <c:pt idx="82">
                  <c:v>552.96</c:v>
                </c:pt>
                <c:pt idx="83">
                  <c:v>553.79999999999995</c:v>
                </c:pt>
                <c:pt idx="84">
                  <c:v>554.71</c:v>
                </c:pt>
                <c:pt idx="85">
                  <c:v>555.69000000000005</c:v>
                </c:pt>
                <c:pt idx="86">
                  <c:v>556.69000000000005</c:v>
                </c:pt>
                <c:pt idx="87">
                  <c:v>557.71</c:v>
                </c:pt>
                <c:pt idx="88">
                  <c:v>558.75</c:v>
                </c:pt>
                <c:pt idx="89">
                  <c:v>559.82000000000005</c:v>
                </c:pt>
                <c:pt idx="90">
                  <c:v>560.94000000000005</c:v>
                </c:pt>
                <c:pt idx="91">
                  <c:v>562.09</c:v>
                </c:pt>
                <c:pt idx="92">
                  <c:v>563.24</c:v>
                </c:pt>
                <c:pt idx="93">
                  <c:v>564.36</c:v>
                </c:pt>
                <c:pt idx="94">
                  <c:v>565.41</c:v>
                </c:pt>
                <c:pt idx="95">
                  <c:v>566.32000000000005</c:v>
                </c:pt>
                <c:pt idx="96">
                  <c:v>567.12</c:v>
                </c:pt>
                <c:pt idx="97">
                  <c:v>567.87</c:v>
                </c:pt>
                <c:pt idx="98">
                  <c:v>568.55999999999995</c:v>
                </c:pt>
                <c:pt idx="99">
                  <c:v>569.20000000000005</c:v>
                </c:pt>
                <c:pt idx="100">
                  <c:v>569.76</c:v>
                </c:pt>
                <c:pt idx="101">
                  <c:v>570.23</c:v>
                </c:pt>
                <c:pt idx="102">
                  <c:v>570.67999999999995</c:v>
                </c:pt>
                <c:pt idx="103">
                  <c:v>571.16999999999996</c:v>
                </c:pt>
                <c:pt idx="104">
                  <c:v>571.66999999999996</c:v>
                </c:pt>
                <c:pt idx="105">
                  <c:v>572.21</c:v>
                </c:pt>
                <c:pt idx="106">
                  <c:v>572.79</c:v>
                </c:pt>
                <c:pt idx="107">
                  <c:v>573.4</c:v>
                </c:pt>
                <c:pt idx="108">
                  <c:v>574.03</c:v>
                </c:pt>
                <c:pt idx="109">
                  <c:v>574.69000000000005</c:v>
                </c:pt>
                <c:pt idx="110">
                  <c:v>575.38</c:v>
                </c:pt>
                <c:pt idx="111">
                  <c:v>576.1</c:v>
                </c:pt>
                <c:pt idx="112">
                  <c:v>576.85</c:v>
                </c:pt>
                <c:pt idx="113">
                  <c:v>577.59</c:v>
                </c:pt>
                <c:pt idx="114">
                  <c:v>578.24</c:v>
                </c:pt>
                <c:pt idx="115">
                  <c:v>578.74</c:v>
                </c:pt>
                <c:pt idx="116">
                  <c:v>579.11</c:v>
                </c:pt>
                <c:pt idx="117">
                  <c:v>579.36</c:v>
                </c:pt>
                <c:pt idx="118">
                  <c:v>579.51</c:v>
                </c:pt>
                <c:pt idx="119">
                  <c:v>579.65</c:v>
                </c:pt>
                <c:pt idx="120">
                  <c:v>579.83000000000004</c:v>
                </c:pt>
                <c:pt idx="121">
                  <c:v>580.05999999999995</c:v>
                </c:pt>
                <c:pt idx="122">
                  <c:v>580.37</c:v>
                </c:pt>
                <c:pt idx="123">
                  <c:v>580.80999999999995</c:v>
                </c:pt>
                <c:pt idx="124">
                  <c:v>581.4</c:v>
                </c:pt>
                <c:pt idx="125">
                  <c:v>582.16</c:v>
                </c:pt>
                <c:pt idx="126">
                  <c:v>583.05999999999995</c:v>
                </c:pt>
                <c:pt idx="127">
                  <c:v>584</c:v>
                </c:pt>
                <c:pt idx="128">
                  <c:v>584.92999999999995</c:v>
                </c:pt>
                <c:pt idx="129">
                  <c:v>585.79</c:v>
                </c:pt>
                <c:pt idx="130">
                  <c:v>586.59</c:v>
                </c:pt>
                <c:pt idx="131">
                  <c:v>587.35</c:v>
                </c:pt>
                <c:pt idx="132">
                  <c:v>588.16</c:v>
                </c:pt>
                <c:pt idx="133">
                  <c:v>589.01</c:v>
                </c:pt>
                <c:pt idx="134">
                  <c:v>589.92999999999995</c:v>
                </c:pt>
                <c:pt idx="135">
                  <c:v>590.91999999999996</c:v>
                </c:pt>
                <c:pt idx="136">
                  <c:v>592</c:v>
                </c:pt>
                <c:pt idx="137">
                  <c:v>593.13</c:v>
                </c:pt>
                <c:pt idx="138">
                  <c:v>594.32000000000005</c:v>
                </c:pt>
                <c:pt idx="139">
                  <c:v>595.57000000000005</c:v>
                </c:pt>
                <c:pt idx="140">
                  <c:v>596.9</c:v>
                </c:pt>
                <c:pt idx="141">
                  <c:v>598.28</c:v>
                </c:pt>
                <c:pt idx="142">
                  <c:v>599.72</c:v>
                </c:pt>
                <c:pt idx="143">
                  <c:v>601.14</c:v>
                </c:pt>
                <c:pt idx="144">
                  <c:v>602.47</c:v>
                </c:pt>
                <c:pt idx="145">
                  <c:v>603.67999999999995</c:v>
                </c:pt>
                <c:pt idx="146">
                  <c:v>604.74</c:v>
                </c:pt>
                <c:pt idx="147">
                  <c:v>605.62</c:v>
                </c:pt>
                <c:pt idx="148">
                  <c:v>606.29</c:v>
                </c:pt>
                <c:pt idx="149">
                  <c:v>606.79</c:v>
                </c:pt>
                <c:pt idx="150">
                  <c:v>607.24</c:v>
                </c:pt>
                <c:pt idx="151">
                  <c:v>607.65</c:v>
                </c:pt>
                <c:pt idx="152">
                  <c:v>608.09</c:v>
                </c:pt>
                <c:pt idx="153">
                  <c:v>608.66999999999996</c:v>
                </c:pt>
                <c:pt idx="154">
                  <c:v>609.36</c:v>
                </c:pt>
                <c:pt idx="155">
                  <c:v>610.16999999999996</c:v>
                </c:pt>
                <c:pt idx="156">
                  <c:v>611.12</c:v>
                </c:pt>
                <c:pt idx="157">
                  <c:v>612.14</c:v>
                </c:pt>
                <c:pt idx="158">
                  <c:v>613.16999999999996</c:v>
                </c:pt>
                <c:pt idx="159">
                  <c:v>614.20000000000005</c:v>
                </c:pt>
                <c:pt idx="160">
                  <c:v>615.14</c:v>
                </c:pt>
                <c:pt idx="161">
                  <c:v>615.9</c:v>
                </c:pt>
                <c:pt idx="162">
                  <c:v>616.46</c:v>
                </c:pt>
                <c:pt idx="163">
                  <c:v>616.83000000000004</c:v>
                </c:pt>
                <c:pt idx="164">
                  <c:v>617.04</c:v>
                </c:pt>
                <c:pt idx="165">
                  <c:v>617.13</c:v>
                </c:pt>
                <c:pt idx="166">
                  <c:v>617.09</c:v>
                </c:pt>
                <c:pt idx="167">
                  <c:v>616.92999999999995</c:v>
                </c:pt>
                <c:pt idx="168">
                  <c:v>616.66</c:v>
                </c:pt>
                <c:pt idx="169">
                  <c:v>616.30999999999995</c:v>
                </c:pt>
                <c:pt idx="170">
                  <c:v>615.98</c:v>
                </c:pt>
                <c:pt idx="171">
                  <c:v>615.73</c:v>
                </c:pt>
                <c:pt idx="172">
                  <c:v>615.58000000000004</c:v>
                </c:pt>
                <c:pt idx="173">
                  <c:v>615.6</c:v>
                </c:pt>
                <c:pt idx="174">
                  <c:v>615.73</c:v>
                </c:pt>
                <c:pt idx="175">
                  <c:v>615.85</c:v>
                </c:pt>
                <c:pt idx="176">
                  <c:v>615.91</c:v>
                </c:pt>
                <c:pt idx="177">
                  <c:v>615.76</c:v>
                </c:pt>
                <c:pt idx="178">
                  <c:v>615.39</c:v>
                </c:pt>
                <c:pt idx="179">
                  <c:v>614.87</c:v>
                </c:pt>
                <c:pt idx="180">
                  <c:v>614.21</c:v>
                </c:pt>
                <c:pt idx="181">
                  <c:v>613.45000000000005</c:v>
                </c:pt>
                <c:pt idx="182">
                  <c:v>612.63</c:v>
                </c:pt>
                <c:pt idx="183">
                  <c:v>611.77</c:v>
                </c:pt>
                <c:pt idx="184">
                  <c:v>610.92999999999995</c:v>
                </c:pt>
                <c:pt idx="185">
                  <c:v>610.15</c:v>
                </c:pt>
                <c:pt idx="186">
                  <c:v>609.41</c:v>
                </c:pt>
                <c:pt idx="187">
                  <c:v>608.77</c:v>
                </c:pt>
                <c:pt idx="188">
                  <c:v>608.16999999999996</c:v>
                </c:pt>
                <c:pt idx="189">
                  <c:v>607.58000000000004</c:v>
                </c:pt>
                <c:pt idx="190">
                  <c:v>607</c:v>
                </c:pt>
                <c:pt idx="191">
                  <c:v>606.4</c:v>
                </c:pt>
                <c:pt idx="192">
                  <c:v>605.79</c:v>
                </c:pt>
                <c:pt idx="193">
                  <c:v>605.24</c:v>
                </c:pt>
                <c:pt idx="194">
                  <c:v>604.79999999999995</c:v>
                </c:pt>
                <c:pt idx="195">
                  <c:v>604.47</c:v>
                </c:pt>
                <c:pt idx="196">
                  <c:v>604.29</c:v>
                </c:pt>
                <c:pt idx="197">
                  <c:v>604.30999999999995</c:v>
                </c:pt>
                <c:pt idx="198">
                  <c:v>604.54</c:v>
                </c:pt>
                <c:pt idx="199">
                  <c:v>604.91999999999996</c:v>
                </c:pt>
                <c:pt idx="200">
                  <c:v>605.45000000000005</c:v>
                </c:pt>
                <c:pt idx="201">
                  <c:v>606.12</c:v>
                </c:pt>
                <c:pt idx="202">
                  <c:v>606.83000000000004</c:v>
                </c:pt>
                <c:pt idx="203">
                  <c:v>607.51</c:v>
                </c:pt>
                <c:pt idx="204">
                  <c:v>608.04999999999995</c:v>
                </c:pt>
                <c:pt idx="205">
                  <c:v>608.38</c:v>
                </c:pt>
                <c:pt idx="206">
                  <c:v>608.44000000000005</c:v>
                </c:pt>
                <c:pt idx="207">
                  <c:v>608.26</c:v>
                </c:pt>
                <c:pt idx="208">
                  <c:v>607.85</c:v>
                </c:pt>
                <c:pt idx="209">
                  <c:v>607.22</c:v>
                </c:pt>
                <c:pt idx="210">
                  <c:v>606.48</c:v>
                </c:pt>
                <c:pt idx="211">
                  <c:v>605.75</c:v>
                </c:pt>
                <c:pt idx="212">
                  <c:v>605.09</c:v>
                </c:pt>
                <c:pt idx="213">
                  <c:v>604.59</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Data_M!$I$6:$I$219</c:f>
              <c:numCache>
                <c:formatCode>#.##0\.0</c:formatCode>
                <c:ptCount val="214"/>
                <c:pt idx="0">
                  <c:v>0</c:v>
                </c:pt>
                <c:pt idx="1">
                  <c:v>0</c:v>
                </c:pt>
                <c:pt idx="2">
                  <c:v>0</c:v>
                </c:pt>
                <c:pt idx="3">
                  <c:v>27.5</c:v>
                </c:pt>
                <c:pt idx="4">
                  <c:v>25.3</c:v>
                </c:pt>
                <c:pt idx="5">
                  <c:v>25.3</c:v>
                </c:pt>
                <c:pt idx="6">
                  <c:v>27.2</c:v>
                </c:pt>
                <c:pt idx="7">
                  <c:v>26.4</c:v>
                </c:pt>
                <c:pt idx="8">
                  <c:v>25.8</c:v>
                </c:pt>
                <c:pt idx="9">
                  <c:v>29.5</c:v>
                </c:pt>
                <c:pt idx="10">
                  <c:v>21.7</c:v>
                </c:pt>
                <c:pt idx="11">
                  <c:v>23.9</c:v>
                </c:pt>
                <c:pt idx="12">
                  <c:v>27.6</c:v>
                </c:pt>
                <c:pt idx="13">
                  <c:v>20.399999999999999</c:v>
                </c:pt>
                <c:pt idx="14">
                  <c:v>25.4</c:v>
                </c:pt>
                <c:pt idx="15">
                  <c:v>24.2</c:v>
                </c:pt>
                <c:pt idx="16">
                  <c:v>23.6</c:v>
                </c:pt>
                <c:pt idx="17">
                  <c:v>26.2</c:v>
                </c:pt>
                <c:pt idx="18">
                  <c:v>23.2</c:v>
                </c:pt>
                <c:pt idx="19">
                  <c:v>18.5</c:v>
                </c:pt>
                <c:pt idx="20">
                  <c:v>22.3</c:v>
                </c:pt>
                <c:pt idx="21">
                  <c:v>24.3</c:v>
                </c:pt>
                <c:pt idx="22">
                  <c:v>20.9</c:v>
                </c:pt>
                <c:pt idx="23">
                  <c:v>24.4</c:v>
                </c:pt>
                <c:pt idx="24">
                  <c:v>18.7</c:v>
                </c:pt>
                <c:pt idx="25">
                  <c:v>21.5</c:v>
                </c:pt>
                <c:pt idx="26">
                  <c:v>19.399999999999999</c:v>
                </c:pt>
                <c:pt idx="27">
                  <c:v>17.2</c:v>
                </c:pt>
                <c:pt idx="28">
                  <c:v>17.8</c:v>
                </c:pt>
                <c:pt idx="29">
                  <c:v>21.5</c:v>
                </c:pt>
                <c:pt idx="30">
                  <c:v>17.3</c:v>
                </c:pt>
                <c:pt idx="31">
                  <c:v>19.3</c:v>
                </c:pt>
                <c:pt idx="32">
                  <c:v>20.8</c:v>
                </c:pt>
                <c:pt idx="33">
                  <c:v>15.9</c:v>
                </c:pt>
                <c:pt idx="34">
                  <c:v>20.7</c:v>
                </c:pt>
                <c:pt idx="35">
                  <c:v>19.2</c:v>
                </c:pt>
                <c:pt idx="36">
                  <c:v>19.5</c:v>
                </c:pt>
                <c:pt idx="37">
                  <c:v>20.7</c:v>
                </c:pt>
                <c:pt idx="38">
                  <c:v>18.399999999999999</c:v>
                </c:pt>
                <c:pt idx="39">
                  <c:v>24.7</c:v>
                </c:pt>
                <c:pt idx="40">
                  <c:v>20.3</c:v>
                </c:pt>
                <c:pt idx="41">
                  <c:v>20.2</c:v>
                </c:pt>
                <c:pt idx="42">
                  <c:v>22.5</c:v>
                </c:pt>
                <c:pt idx="43">
                  <c:v>21.8</c:v>
                </c:pt>
                <c:pt idx="44">
                  <c:v>17.5</c:v>
                </c:pt>
                <c:pt idx="45">
                  <c:v>18.5</c:v>
                </c:pt>
                <c:pt idx="46">
                  <c:v>21.3</c:v>
                </c:pt>
                <c:pt idx="47">
                  <c:v>22.9</c:v>
                </c:pt>
                <c:pt idx="48">
                  <c:v>21.5</c:v>
                </c:pt>
                <c:pt idx="49">
                  <c:v>25.1</c:v>
                </c:pt>
                <c:pt idx="50">
                  <c:v>31.7</c:v>
                </c:pt>
                <c:pt idx="51">
                  <c:v>25.3</c:v>
                </c:pt>
                <c:pt idx="52">
                  <c:v>33.6</c:v>
                </c:pt>
                <c:pt idx="53">
                  <c:v>32.200000000000003</c:v>
                </c:pt>
                <c:pt idx="54">
                  <c:v>26.6</c:v>
                </c:pt>
                <c:pt idx="55">
                  <c:v>36.799999999999997</c:v>
                </c:pt>
                <c:pt idx="56">
                  <c:v>36.6</c:v>
                </c:pt>
                <c:pt idx="57">
                  <c:v>35.299999999999997</c:v>
                </c:pt>
                <c:pt idx="58">
                  <c:v>39.5</c:v>
                </c:pt>
                <c:pt idx="59">
                  <c:v>38.1</c:v>
                </c:pt>
                <c:pt idx="60">
                  <c:v>34.299999999999997</c:v>
                </c:pt>
                <c:pt idx="61">
                  <c:v>37.1</c:v>
                </c:pt>
                <c:pt idx="62">
                  <c:v>33.200000000000003</c:v>
                </c:pt>
                <c:pt idx="63">
                  <c:v>32.1</c:v>
                </c:pt>
                <c:pt idx="64">
                  <c:v>36.5</c:v>
                </c:pt>
                <c:pt idx="65">
                  <c:v>31.7</c:v>
                </c:pt>
                <c:pt idx="66">
                  <c:v>31.6</c:v>
                </c:pt>
                <c:pt idx="67">
                  <c:v>33.5</c:v>
                </c:pt>
                <c:pt idx="68">
                  <c:v>33</c:v>
                </c:pt>
                <c:pt idx="69">
                  <c:v>33</c:v>
                </c:pt>
                <c:pt idx="70">
                  <c:v>28.6</c:v>
                </c:pt>
                <c:pt idx="71">
                  <c:v>27.5</c:v>
                </c:pt>
                <c:pt idx="72">
                  <c:v>35.9</c:v>
                </c:pt>
                <c:pt idx="73">
                  <c:v>28.5</c:v>
                </c:pt>
                <c:pt idx="74">
                  <c:v>29.1</c:v>
                </c:pt>
                <c:pt idx="75">
                  <c:v>31.1</c:v>
                </c:pt>
                <c:pt idx="76">
                  <c:v>30.2</c:v>
                </c:pt>
                <c:pt idx="77">
                  <c:v>32.299999999999997</c:v>
                </c:pt>
                <c:pt idx="78">
                  <c:v>29.5</c:v>
                </c:pt>
                <c:pt idx="79">
                  <c:v>27.9</c:v>
                </c:pt>
                <c:pt idx="80">
                  <c:v>31.7</c:v>
                </c:pt>
                <c:pt idx="81">
                  <c:v>29.7</c:v>
                </c:pt>
                <c:pt idx="82">
                  <c:v>32.5</c:v>
                </c:pt>
                <c:pt idx="83">
                  <c:v>29.7</c:v>
                </c:pt>
                <c:pt idx="84">
                  <c:v>31.5</c:v>
                </c:pt>
                <c:pt idx="85">
                  <c:v>35.5</c:v>
                </c:pt>
                <c:pt idx="86">
                  <c:v>31.8</c:v>
                </c:pt>
                <c:pt idx="87">
                  <c:v>33</c:v>
                </c:pt>
                <c:pt idx="88">
                  <c:v>32.4</c:v>
                </c:pt>
                <c:pt idx="89">
                  <c:v>28.9</c:v>
                </c:pt>
                <c:pt idx="90">
                  <c:v>34.299999999999997</c:v>
                </c:pt>
                <c:pt idx="91">
                  <c:v>34.700000000000003</c:v>
                </c:pt>
                <c:pt idx="92">
                  <c:v>31.5</c:v>
                </c:pt>
                <c:pt idx="93">
                  <c:v>33.700000000000003</c:v>
                </c:pt>
                <c:pt idx="94">
                  <c:v>36.9</c:v>
                </c:pt>
                <c:pt idx="95">
                  <c:v>30.4</c:v>
                </c:pt>
                <c:pt idx="96">
                  <c:v>34.9</c:v>
                </c:pt>
                <c:pt idx="97">
                  <c:v>31.7</c:v>
                </c:pt>
                <c:pt idx="98">
                  <c:v>27.1</c:v>
                </c:pt>
                <c:pt idx="99">
                  <c:v>31.7</c:v>
                </c:pt>
                <c:pt idx="100">
                  <c:v>32</c:v>
                </c:pt>
                <c:pt idx="101">
                  <c:v>29.6</c:v>
                </c:pt>
                <c:pt idx="102">
                  <c:v>31.8</c:v>
                </c:pt>
                <c:pt idx="103">
                  <c:v>28.6</c:v>
                </c:pt>
                <c:pt idx="104">
                  <c:v>26.9</c:v>
                </c:pt>
                <c:pt idx="105">
                  <c:v>33.4</c:v>
                </c:pt>
                <c:pt idx="106">
                  <c:v>29</c:v>
                </c:pt>
                <c:pt idx="107">
                  <c:v>31.9</c:v>
                </c:pt>
                <c:pt idx="108">
                  <c:v>29.6</c:v>
                </c:pt>
                <c:pt idx="109">
                  <c:v>26.9</c:v>
                </c:pt>
                <c:pt idx="110">
                  <c:v>34.4</c:v>
                </c:pt>
                <c:pt idx="111">
                  <c:v>27</c:v>
                </c:pt>
                <c:pt idx="112">
                  <c:v>29.8</c:v>
                </c:pt>
                <c:pt idx="113">
                  <c:v>36</c:v>
                </c:pt>
                <c:pt idx="114">
                  <c:v>31.2</c:v>
                </c:pt>
                <c:pt idx="115">
                  <c:v>32.9</c:v>
                </c:pt>
                <c:pt idx="116">
                  <c:v>34.5</c:v>
                </c:pt>
                <c:pt idx="117">
                  <c:v>25.8</c:v>
                </c:pt>
                <c:pt idx="118">
                  <c:v>24.8</c:v>
                </c:pt>
                <c:pt idx="119">
                  <c:v>34.200000000000003</c:v>
                </c:pt>
                <c:pt idx="120">
                  <c:v>31.5</c:v>
                </c:pt>
                <c:pt idx="121">
                  <c:v>33.700000000000003</c:v>
                </c:pt>
                <c:pt idx="122">
                  <c:v>32.4</c:v>
                </c:pt>
                <c:pt idx="123">
                  <c:v>34.799999999999997</c:v>
                </c:pt>
                <c:pt idx="124">
                  <c:v>30</c:v>
                </c:pt>
                <c:pt idx="125">
                  <c:v>26.6</c:v>
                </c:pt>
                <c:pt idx="126">
                  <c:v>29</c:v>
                </c:pt>
                <c:pt idx="127">
                  <c:v>29.5</c:v>
                </c:pt>
                <c:pt idx="128">
                  <c:v>26.9</c:v>
                </c:pt>
                <c:pt idx="129">
                  <c:v>29.8</c:v>
                </c:pt>
                <c:pt idx="130">
                  <c:v>32.299999999999997</c:v>
                </c:pt>
                <c:pt idx="131">
                  <c:v>27.1</c:v>
                </c:pt>
                <c:pt idx="132">
                  <c:v>28.9</c:v>
                </c:pt>
                <c:pt idx="133">
                  <c:v>29.3</c:v>
                </c:pt>
                <c:pt idx="134">
                  <c:v>31.4</c:v>
                </c:pt>
                <c:pt idx="135">
                  <c:v>30.2</c:v>
                </c:pt>
                <c:pt idx="136">
                  <c:v>31.2</c:v>
                </c:pt>
                <c:pt idx="137">
                  <c:v>32.6</c:v>
                </c:pt>
                <c:pt idx="138">
                  <c:v>30.8</c:v>
                </c:pt>
                <c:pt idx="139">
                  <c:v>28.3</c:v>
                </c:pt>
                <c:pt idx="140">
                  <c:v>30.7</c:v>
                </c:pt>
                <c:pt idx="141">
                  <c:v>30</c:v>
                </c:pt>
                <c:pt idx="142">
                  <c:v>26.8</c:v>
                </c:pt>
                <c:pt idx="143">
                  <c:v>31.1</c:v>
                </c:pt>
                <c:pt idx="144">
                  <c:v>29.7</c:v>
                </c:pt>
                <c:pt idx="145">
                  <c:v>27.7</c:v>
                </c:pt>
                <c:pt idx="146">
                  <c:v>26.3</c:v>
                </c:pt>
                <c:pt idx="147">
                  <c:v>28.5</c:v>
                </c:pt>
                <c:pt idx="148">
                  <c:v>27.2</c:v>
                </c:pt>
                <c:pt idx="149">
                  <c:v>26.2</c:v>
                </c:pt>
                <c:pt idx="150">
                  <c:v>27.6</c:v>
                </c:pt>
                <c:pt idx="151">
                  <c:v>27.1</c:v>
                </c:pt>
                <c:pt idx="152">
                  <c:v>31.5</c:v>
                </c:pt>
                <c:pt idx="153">
                  <c:v>33.299999999999997</c:v>
                </c:pt>
                <c:pt idx="154">
                  <c:v>30.9</c:v>
                </c:pt>
                <c:pt idx="155">
                  <c:v>28.2</c:v>
                </c:pt>
                <c:pt idx="156">
                  <c:v>30.6</c:v>
                </c:pt>
                <c:pt idx="157">
                  <c:v>28.6</c:v>
                </c:pt>
                <c:pt idx="158">
                  <c:v>29.2</c:v>
                </c:pt>
                <c:pt idx="159">
                  <c:v>27.6</c:v>
                </c:pt>
                <c:pt idx="160">
                  <c:v>30.9</c:v>
                </c:pt>
                <c:pt idx="161">
                  <c:v>28.1</c:v>
                </c:pt>
                <c:pt idx="162">
                  <c:v>23.4</c:v>
                </c:pt>
                <c:pt idx="163">
                  <c:v>31.6</c:v>
                </c:pt>
                <c:pt idx="164">
                  <c:v>24.3</c:v>
                </c:pt>
                <c:pt idx="165">
                  <c:v>25.5</c:v>
                </c:pt>
                <c:pt idx="166">
                  <c:v>30.4</c:v>
                </c:pt>
                <c:pt idx="167">
                  <c:v>33.299999999999997</c:v>
                </c:pt>
                <c:pt idx="168">
                  <c:v>25.2</c:v>
                </c:pt>
                <c:pt idx="169">
                  <c:v>34</c:v>
                </c:pt>
                <c:pt idx="170">
                  <c:v>28.8</c:v>
                </c:pt>
                <c:pt idx="171">
                  <c:v>32.200000000000003</c:v>
                </c:pt>
                <c:pt idx="172">
                  <c:v>25.5</c:v>
                </c:pt>
                <c:pt idx="173">
                  <c:v>32.700000000000003</c:v>
                </c:pt>
                <c:pt idx="174">
                  <c:v>35.799999999999997</c:v>
                </c:pt>
                <c:pt idx="175">
                  <c:v>30.3</c:v>
                </c:pt>
                <c:pt idx="176">
                  <c:v>32.9</c:v>
                </c:pt>
                <c:pt idx="177">
                  <c:v>31.6</c:v>
                </c:pt>
                <c:pt idx="178">
                  <c:v>29.8</c:v>
                </c:pt>
                <c:pt idx="179">
                  <c:v>29.4</c:v>
                </c:pt>
                <c:pt idx="180">
                  <c:v>30.2</c:v>
                </c:pt>
                <c:pt idx="181">
                  <c:v>28.8</c:v>
                </c:pt>
                <c:pt idx="182">
                  <c:v>28.2</c:v>
                </c:pt>
                <c:pt idx="183">
                  <c:v>29.3</c:v>
                </c:pt>
                <c:pt idx="184">
                  <c:v>30.2</c:v>
                </c:pt>
                <c:pt idx="185">
                  <c:v>37.200000000000003</c:v>
                </c:pt>
                <c:pt idx="186">
                  <c:v>36</c:v>
                </c:pt>
                <c:pt idx="187">
                  <c:v>26</c:v>
                </c:pt>
                <c:pt idx="188">
                  <c:v>33.6</c:v>
                </c:pt>
                <c:pt idx="189">
                  <c:v>31</c:v>
                </c:pt>
                <c:pt idx="190">
                  <c:v>34.1</c:v>
                </c:pt>
                <c:pt idx="191">
                  <c:v>33.4</c:v>
                </c:pt>
                <c:pt idx="192">
                  <c:v>40.299999999999997</c:v>
                </c:pt>
                <c:pt idx="193">
                  <c:v>32.4</c:v>
                </c:pt>
                <c:pt idx="194">
                  <c:v>40.200000000000003</c:v>
                </c:pt>
                <c:pt idx="195">
                  <c:v>35.799999999999997</c:v>
                </c:pt>
                <c:pt idx="196">
                  <c:v>34.9</c:v>
                </c:pt>
                <c:pt idx="197">
                  <c:v>29.7</c:v>
                </c:pt>
                <c:pt idx="198">
                  <c:v>33.9</c:v>
                </c:pt>
                <c:pt idx="199">
                  <c:v>36.200000000000003</c:v>
                </c:pt>
                <c:pt idx="200">
                  <c:v>33.200000000000003</c:v>
                </c:pt>
                <c:pt idx="201">
                  <c:v>37.4</c:v>
                </c:pt>
                <c:pt idx="202">
                  <c:v>27.3</c:v>
                </c:pt>
                <c:pt idx="203">
                  <c:v>25.5</c:v>
                </c:pt>
                <c:pt idx="204">
                  <c:v>28.4</c:v>
                </c:pt>
                <c:pt idx="205">
                  <c:v>27.4</c:v>
                </c:pt>
                <c:pt idx="206">
                  <c:v>27.7</c:v>
                </c:pt>
                <c:pt idx="207">
                  <c:v>30.4</c:v>
                </c:pt>
                <c:pt idx="208">
                  <c:v>37.1</c:v>
                </c:pt>
                <c:pt idx="209">
                  <c:v>26.8</c:v>
                </c:pt>
                <c:pt idx="210">
                  <c:v>27</c:v>
                </c:pt>
                <c:pt idx="211">
                  <c:v>38</c:v>
                </c:pt>
                <c:pt idx="212">
                  <c:v>28.4</c:v>
                </c:pt>
                <c:pt idx="213">
                  <c:v>27.4</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Data_M!$L$6:$L$219</c:f>
              <c:numCache>
                <c:formatCode>#,##0.00</c:formatCode>
                <c:ptCount val="214"/>
                <c:pt idx="3">
                  <c:v>26.28</c:v>
                </c:pt>
                <c:pt idx="4">
                  <c:v>26.14</c:v>
                </c:pt>
                <c:pt idx="5">
                  <c:v>26.03</c:v>
                </c:pt>
                <c:pt idx="6">
                  <c:v>25.88</c:v>
                </c:pt>
                <c:pt idx="7">
                  <c:v>25.73</c:v>
                </c:pt>
                <c:pt idx="8">
                  <c:v>25.53</c:v>
                </c:pt>
                <c:pt idx="9">
                  <c:v>25.36</c:v>
                </c:pt>
                <c:pt idx="10">
                  <c:v>25.19</c:v>
                </c:pt>
                <c:pt idx="11">
                  <c:v>24.97</c:v>
                </c:pt>
                <c:pt idx="12">
                  <c:v>24.72</c:v>
                </c:pt>
                <c:pt idx="13">
                  <c:v>24.44</c:v>
                </c:pt>
                <c:pt idx="14">
                  <c:v>24.15</c:v>
                </c:pt>
                <c:pt idx="15">
                  <c:v>23.86</c:v>
                </c:pt>
                <c:pt idx="16">
                  <c:v>23.6</c:v>
                </c:pt>
                <c:pt idx="17">
                  <c:v>23.37</c:v>
                </c:pt>
                <c:pt idx="18">
                  <c:v>23.14</c:v>
                </c:pt>
                <c:pt idx="19">
                  <c:v>22.86</c:v>
                </c:pt>
                <c:pt idx="20">
                  <c:v>22.52</c:v>
                </c:pt>
                <c:pt idx="21">
                  <c:v>22.1</c:v>
                </c:pt>
                <c:pt idx="22">
                  <c:v>21.63</c:v>
                </c:pt>
                <c:pt idx="23">
                  <c:v>21.15</c:v>
                </c:pt>
                <c:pt idx="24">
                  <c:v>20.67</c:v>
                </c:pt>
                <c:pt idx="25">
                  <c:v>20.2</c:v>
                </c:pt>
                <c:pt idx="26">
                  <c:v>19.78</c:v>
                </c:pt>
                <c:pt idx="27">
                  <c:v>19.41</c:v>
                </c:pt>
                <c:pt idx="28">
                  <c:v>19.09</c:v>
                </c:pt>
                <c:pt idx="29">
                  <c:v>18.850000000000001</c:v>
                </c:pt>
                <c:pt idx="30">
                  <c:v>18.73</c:v>
                </c:pt>
                <c:pt idx="31">
                  <c:v>18.73</c:v>
                </c:pt>
                <c:pt idx="32">
                  <c:v>18.86</c:v>
                </c:pt>
                <c:pt idx="33">
                  <c:v>19.07</c:v>
                </c:pt>
                <c:pt idx="34">
                  <c:v>19.350000000000001</c:v>
                </c:pt>
                <c:pt idx="35">
                  <c:v>19.66</c:v>
                </c:pt>
                <c:pt idx="36">
                  <c:v>19.940000000000001</c:v>
                </c:pt>
                <c:pt idx="37">
                  <c:v>20.170000000000002</c:v>
                </c:pt>
                <c:pt idx="38">
                  <c:v>20.32</c:v>
                </c:pt>
                <c:pt idx="39">
                  <c:v>20.37</c:v>
                </c:pt>
                <c:pt idx="40">
                  <c:v>20.34</c:v>
                </c:pt>
                <c:pt idx="41">
                  <c:v>20.260000000000002</c:v>
                </c:pt>
                <c:pt idx="42">
                  <c:v>20.18</c:v>
                </c:pt>
                <c:pt idx="43">
                  <c:v>20.21</c:v>
                </c:pt>
                <c:pt idx="44">
                  <c:v>20.399999999999999</c:v>
                </c:pt>
                <c:pt idx="45">
                  <c:v>20.8</c:v>
                </c:pt>
                <c:pt idx="46">
                  <c:v>21.47</c:v>
                </c:pt>
                <c:pt idx="47">
                  <c:v>22.4</c:v>
                </c:pt>
                <c:pt idx="48">
                  <c:v>23.58</c:v>
                </c:pt>
                <c:pt idx="49">
                  <c:v>25</c:v>
                </c:pt>
                <c:pt idx="50">
                  <c:v>26.6</c:v>
                </c:pt>
                <c:pt idx="51">
                  <c:v>28.3</c:v>
                </c:pt>
                <c:pt idx="52">
                  <c:v>30.03</c:v>
                </c:pt>
                <c:pt idx="53">
                  <c:v>31.68</c:v>
                </c:pt>
                <c:pt idx="54">
                  <c:v>33.17</c:v>
                </c:pt>
                <c:pt idx="55">
                  <c:v>34.42</c:v>
                </c:pt>
                <c:pt idx="56">
                  <c:v>35.39</c:v>
                </c:pt>
                <c:pt idx="57">
                  <c:v>36.06</c:v>
                </c:pt>
                <c:pt idx="58">
                  <c:v>36.39</c:v>
                </c:pt>
                <c:pt idx="59">
                  <c:v>36.42</c:v>
                </c:pt>
                <c:pt idx="60">
                  <c:v>36.21</c:v>
                </c:pt>
                <c:pt idx="61">
                  <c:v>35.78</c:v>
                </c:pt>
                <c:pt idx="62">
                  <c:v>35.19</c:v>
                </c:pt>
                <c:pt idx="63">
                  <c:v>34.520000000000003</c:v>
                </c:pt>
                <c:pt idx="64">
                  <c:v>33.86</c:v>
                </c:pt>
                <c:pt idx="65">
                  <c:v>33.24</c:v>
                </c:pt>
                <c:pt idx="66">
                  <c:v>32.69</c:v>
                </c:pt>
                <c:pt idx="67">
                  <c:v>32.21</c:v>
                </c:pt>
                <c:pt idx="68">
                  <c:v>31.81</c:v>
                </c:pt>
                <c:pt idx="69">
                  <c:v>31.46</c:v>
                </c:pt>
                <c:pt idx="70">
                  <c:v>31.16</c:v>
                </c:pt>
                <c:pt idx="71">
                  <c:v>30.88</c:v>
                </c:pt>
                <c:pt idx="72">
                  <c:v>30.64</c:v>
                </c:pt>
                <c:pt idx="73">
                  <c:v>30.46</c:v>
                </c:pt>
                <c:pt idx="74">
                  <c:v>30.32</c:v>
                </c:pt>
                <c:pt idx="75">
                  <c:v>30.22</c:v>
                </c:pt>
                <c:pt idx="76">
                  <c:v>30.16</c:v>
                </c:pt>
                <c:pt idx="77">
                  <c:v>30.13</c:v>
                </c:pt>
                <c:pt idx="78">
                  <c:v>30.17</c:v>
                </c:pt>
                <c:pt idx="79">
                  <c:v>30.26</c:v>
                </c:pt>
                <c:pt idx="80">
                  <c:v>30.39</c:v>
                </c:pt>
                <c:pt idx="81">
                  <c:v>30.56</c:v>
                </c:pt>
                <c:pt idx="82">
                  <c:v>30.78</c:v>
                </c:pt>
                <c:pt idx="83">
                  <c:v>31.04</c:v>
                </c:pt>
                <c:pt idx="84">
                  <c:v>31.32</c:v>
                </c:pt>
                <c:pt idx="85">
                  <c:v>31.59</c:v>
                </c:pt>
                <c:pt idx="86">
                  <c:v>31.9</c:v>
                </c:pt>
                <c:pt idx="87">
                  <c:v>32.229999999999997</c:v>
                </c:pt>
                <c:pt idx="88">
                  <c:v>32.549999999999997</c:v>
                </c:pt>
                <c:pt idx="89">
                  <c:v>32.85</c:v>
                </c:pt>
                <c:pt idx="90">
                  <c:v>33.08</c:v>
                </c:pt>
                <c:pt idx="91">
                  <c:v>33.229999999999997</c:v>
                </c:pt>
                <c:pt idx="92">
                  <c:v>33.28</c:v>
                </c:pt>
                <c:pt idx="93">
                  <c:v>33.229999999999997</c:v>
                </c:pt>
                <c:pt idx="94">
                  <c:v>33.06</c:v>
                </c:pt>
                <c:pt idx="95">
                  <c:v>32.770000000000003</c:v>
                </c:pt>
                <c:pt idx="96">
                  <c:v>32.39</c:v>
                </c:pt>
                <c:pt idx="97">
                  <c:v>31.92</c:v>
                </c:pt>
                <c:pt idx="98">
                  <c:v>31.44</c:v>
                </c:pt>
                <c:pt idx="99">
                  <c:v>30.96</c:v>
                </c:pt>
                <c:pt idx="100">
                  <c:v>30.56</c:v>
                </c:pt>
                <c:pt idx="101">
                  <c:v>30.28</c:v>
                </c:pt>
                <c:pt idx="102">
                  <c:v>30.08</c:v>
                </c:pt>
                <c:pt idx="103">
                  <c:v>29.95</c:v>
                </c:pt>
                <c:pt idx="104">
                  <c:v>29.87</c:v>
                </c:pt>
                <c:pt idx="105">
                  <c:v>29.84</c:v>
                </c:pt>
                <c:pt idx="106">
                  <c:v>29.87</c:v>
                </c:pt>
                <c:pt idx="107">
                  <c:v>30.01</c:v>
                </c:pt>
                <c:pt idx="108">
                  <c:v>30.23</c:v>
                </c:pt>
                <c:pt idx="109">
                  <c:v>30.48</c:v>
                </c:pt>
                <c:pt idx="110">
                  <c:v>30.73</c:v>
                </c:pt>
                <c:pt idx="111">
                  <c:v>30.94</c:v>
                </c:pt>
                <c:pt idx="112">
                  <c:v>31.05</c:v>
                </c:pt>
                <c:pt idx="113">
                  <c:v>31.09</c:v>
                </c:pt>
                <c:pt idx="114">
                  <c:v>31.12</c:v>
                </c:pt>
                <c:pt idx="115">
                  <c:v>31.16</c:v>
                </c:pt>
                <c:pt idx="116">
                  <c:v>31.22</c:v>
                </c:pt>
                <c:pt idx="117">
                  <c:v>31.31</c:v>
                </c:pt>
                <c:pt idx="118">
                  <c:v>31.37</c:v>
                </c:pt>
                <c:pt idx="119">
                  <c:v>31.38</c:v>
                </c:pt>
                <c:pt idx="120">
                  <c:v>31.35</c:v>
                </c:pt>
                <c:pt idx="121">
                  <c:v>31.26</c:v>
                </c:pt>
                <c:pt idx="122">
                  <c:v>31.12</c:v>
                </c:pt>
                <c:pt idx="123">
                  <c:v>30.88</c:v>
                </c:pt>
                <c:pt idx="124">
                  <c:v>30.58</c:v>
                </c:pt>
                <c:pt idx="125">
                  <c:v>30.19</c:v>
                </c:pt>
                <c:pt idx="126">
                  <c:v>29.75</c:v>
                </c:pt>
                <c:pt idx="127">
                  <c:v>29.33</c:v>
                </c:pt>
                <c:pt idx="128">
                  <c:v>29.03</c:v>
                </c:pt>
                <c:pt idx="129">
                  <c:v>28.91</c:v>
                </c:pt>
                <c:pt idx="130">
                  <c:v>29.02</c:v>
                </c:pt>
                <c:pt idx="131">
                  <c:v>29.31</c:v>
                </c:pt>
                <c:pt idx="132">
                  <c:v>29.66</c:v>
                </c:pt>
                <c:pt idx="133">
                  <c:v>30.02</c:v>
                </c:pt>
                <c:pt idx="134">
                  <c:v>30.32</c:v>
                </c:pt>
                <c:pt idx="135">
                  <c:v>30.52</c:v>
                </c:pt>
                <c:pt idx="136">
                  <c:v>30.62</c:v>
                </c:pt>
                <c:pt idx="137">
                  <c:v>30.62</c:v>
                </c:pt>
                <c:pt idx="138">
                  <c:v>30.54</c:v>
                </c:pt>
                <c:pt idx="139">
                  <c:v>30.36</c:v>
                </c:pt>
                <c:pt idx="140">
                  <c:v>30.09</c:v>
                </c:pt>
                <c:pt idx="141">
                  <c:v>29.73</c:v>
                </c:pt>
                <c:pt idx="142">
                  <c:v>29.27</c:v>
                </c:pt>
                <c:pt idx="143">
                  <c:v>28.77</c:v>
                </c:pt>
                <c:pt idx="144">
                  <c:v>28.33</c:v>
                </c:pt>
                <c:pt idx="145">
                  <c:v>27.98</c:v>
                </c:pt>
                <c:pt idx="146">
                  <c:v>27.78</c:v>
                </c:pt>
                <c:pt idx="147">
                  <c:v>27.74</c:v>
                </c:pt>
                <c:pt idx="148">
                  <c:v>27.87</c:v>
                </c:pt>
                <c:pt idx="149">
                  <c:v>28.14</c:v>
                </c:pt>
                <c:pt idx="150">
                  <c:v>28.49</c:v>
                </c:pt>
                <c:pt idx="151">
                  <c:v>28.92</c:v>
                </c:pt>
                <c:pt idx="152">
                  <c:v>29.34</c:v>
                </c:pt>
                <c:pt idx="153">
                  <c:v>29.7</c:v>
                </c:pt>
                <c:pt idx="154">
                  <c:v>29.94</c:v>
                </c:pt>
                <c:pt idx="155">
                  <c:v>30.01</c:v>
                </c:pt>
                <c:pt idx="156">
                  <c:v>29.86</c:v>
                </c:pt>
                <c:pt idx="157">
                  <c:v>29.52</c:v>
                </c:pt>
                <c:pt idx="158">
                  <c:v>29.07</c:v>
                </c:pt>
                <c:pt idx="159">
                  <c:v>28.58</c:v>
                </c:pt>
                <c:pt idx="160">
                  <c:v>28.12</c:v>
                </c:pt>
                <c:pt idx="161">
                  <c:v>27.81</c:v>
                </c:pt>
                <c:pt idx="162">
                  <c:v>27.68</c:v>
                </c:pt>
                <c:pt idx="163">
                  <c:v>27.71</c:v>
                </c:pt>
                <c:pt idx="164">
                  <c:v>27.88</c:v>
                </c:pt>
                <c:pt idx="165">
                  <c:v>28.15</c:v>
                </c:pt>
                <c:pt idx="166">
                  <c:v>28.5</c:v>
                </c:pt>
                <c:pt idx="167">
                  <c:v>28.94</c:v>
                </c:pt>
                <c:pt idx="168">
                  <c:v>29.44</c:v>
                </c:pt>
                <c:pt idx="169">
                  <c:v>29.97</c:v>
                </c:pt>
                <c:pt idx="170">
                  <c:v>30.48</c:v>
                </c:pt>
                <c:pt idx="171">
                  <c:v>30.92</c:v>
                </c:pt>
                <c:pt idx="172">
                  <c:v>31.26</c:v>
                </c:pt>
                <c:pt idx="173">
                  <c:v>31.47</c:v>
                </c:pt>
                <c:pt idx="174">
                  <c:v>31.5</c:v>
                </c:pt>
                <c:pt idx="175">
                  <c:v>31.37</c:v>
                </c:pt>
                <c:pt idx="176">
                  <c:v>31.12</c:v>
                </c:pt>
                <c:pt idx="177">
                  <c:v>30.84</c:v>
                </c:pt>
                <c:pt idx="178">
                  <c:v>30.57</c:v>
                </c:pt>
                <c:pt idx="179">
                  <c:v>30.34</c:v>
                </c:pt>
                <c:pt idx="180">
                  <c:v>30.2</c:v>
                </c:pt>
                <c:pt idx="181">
                  <c:v>30.16</c:v>
                </c:pt>
                <c:pt idx="182">
                  <c:v>30.24</c:v>
                </c:pt>
                <c:pt idx="183">
                  <c:v>30.45</c:v>
                </c:pt>
                <c:pt idx="184">
                  <c:v>30.8</c:v>
                </c:pt>
                <c:pt idx="185">
                  <c:v>31.27</c:v>
                </c:pt>
                <c:pt idx="186">
                  <c:v>31.83</c:v>
                </c:pt>
                <c:pt idx="187">
                  <c:v>32.47</c:v>
                </c:pt>
                <c:pt idx="188">
                  <c:v>33.119999999999997</c:v>
                </c:pt>
                <c:pt idx="189">
                  <c:v>33.729999999999997</c:v>
                </c:pt>
                <c:pt idx="190">
                  <c:v>34.26</c:v>
                </c:pt>
                <c:pt idx="191">
                  <c:v>34.71</c:v>
                </c:pt>
                <c:pt idx="192">
                  <c:v>35.1</c:v>
                </c:pt>
                <c:pt idx="193">
                  <c:v>35.409999999999997</c:v>
                </c:pt>
                <c:pt idx="194">
                  <c:v>35.61</c:v>
                </c:pt>
                <c:pt idx="195">
                  <c:v>35.630000000000003</c:v>
                </c:pt>
                <c:pt idx="196">
                  <c:v>35.409999999999997</c:v>
                </c:pt>
                <c:pt idx="197">
                  <c:v>34.869999999999997</c:v>
                </c:pt>
                <c:pt idx="198">
                  <c:v>34.06</c:v>
                </c:pt>
                <c:pt idx="199">
                  <c:v>33.130000000000003</c:v>
                </c:pt>
                <c:pt idx="200">
                  <c:v>32.159999999999997</c:v>
                </c:pt>
                <c:pt idx="201">
                  <c:v>31.23</c:v>
                </c:pt>
                <c:pt idx="202">
                  <c:v>30.46</c:v>
                </c:pt>
                <c:pt idx="203">
                  <c:v>29.86</c:v>
                </c:pt>
                <c:pt idx="204">
                  <c:v>29.45</c:v>
                </c:pt>
                <c:pt idx="205">
                  <c:v>29.25</c:v>
                </c:pt>
                <c:pt idx="206">
                  <c:v>29.26</c:v>
                </c:pt>
                <c:pt idx="207">
                  <c:v>29.43</c:v>
                </c:pt>
                <c:pt idx="208">
                  <c:v>29.77</c:v>
                </c:pt>
                <c:pt idx="209">
                  <c:v>30.21</c:v>
                </c:pt>
                <c:pt idx="210">
                  <c:v>30.69</c:v>
                </c:pt>
                <c:pt idx="211">
                  <c:v>31.09</c:v>
                </c:pt>
                <c:pt idx="212">
                  <c:v>31.36</c:v>
                </c:pt>
                <c:pt idx="213">
                  <c:v>31.49</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12"/>
        <c:tickMarkSkip val="12"/>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Data_M!$O$6:$O$219</c:f>
              <c:numCache>
                <c:formatCode>#.##0\.0</c:formatCode>
                <c:ptCount val="214"/>
                <c:pt idx="0">
                  <c:v>0</c:v>
                </c:pt>
                <c:pt idx="1">
                  <c:v>0</c:v>
                </c:pt>
                <c:pt idx="2">
                  <c:v>0</c:v>
                </c:pt>
                <c:pt idx="3">
                  <c:v>48.4</c:v>
                </c:pt>
                <c:pt idx="4">
                  <c:v>61.1</c:v>
                </c:pt>
                <c:pt idx="5">
                  <c:v>57</c:v>
                </c:pt>
                <c:pt idx="6">
                  <c:v>51.6</c:v>
                </c:pt>
                <c:pt idx="7">
                  <c:v>61.6</c:v>
                </c:pt>
                <c:pt idx="8">
                  <c:v>57.2</c:v>
                </c:pt>
                <c:pt idx="9">
                  <c:v>51</c:v>
                </c:pt>
                <c:pt idx="10">
                  <c:v>57.1</c:v>
                </c:pt>
                <c:pt idx="11">
                  <c:v>52.8</c:v>
                </c:pt>
                <c:pt idx="12">
                  <c:v>56</c:v>
                </c:pt>
                <c:pt idx="13">
                  <c:v>53.9</c:v>
                </c:pt>
                <c:pt idx="14">
                  <c:v>51.8</c:v>
                </c:pt>
                <c:pt idx="15">
                  <c:v>60</c:v>
                </c:pt>
                <c:pt idx="16">
                  <c:v>54.2</c:v>
                </c:pt>
                <c:pt idx="17">
                  <c:v>49.9</c:v>
                </c:pt>
                <c:pt idx="18">
                  <c:v>56.4</c:v>
                </c:pt>
                <c:pt idx="19">
                  <c:v>53.8</c:v>
                </c:pt>
                <c:pt idx="20">
                  <c:v>52.3</c:v>
                </c:pt>
                <c:pt idx="21">
                  <c:v>52.7</c:v>
                </c:pt>
                <c:pt idx="22">
                  <c:v>51.9</c:v>
                </c:pt>
                <c:pt idx="23">
                  <c:v>54.2</c:v>
                </c:pt>
                <c:pt idx="24">
                  <c:v>52.7</c:v>
                </c:pt>
                <c:pt idx="25">
                  <c:v>49.5</c:v>
                </c:pt>
                <c:pt idx="26">
                  <c:v>55.3</c:v>
                </c:pt>
                <c:pt idx="27">
                  <c:v>57.7</c:v>
                </c:pt>
                <c:pt idx="28">
                  <c:v>48.6</c:v>
                </c:pt>
                <c:pt idx="29">
                  <c:v>55</c:v>
                </c:pt>
                <c:pt idx="30">
                  <c:v>60.2</c:v>
                </c:pt>
                <c:pt idx="31">
                  <c:v>43.4</c:v>
                </c:pt>
                <c:pt idx="32">
                  <c:v>56.8</c:v>
                </c:pt>
                <c:pt idx="33">
                  <c:v>61.9</c:v>
                </c:pt>
                <c:pt idx="34">
                  <c:v>49.5</c:v>
                </c:pt>
                <c:pt idx="35">
                  <c:v>54.6</c:v>
                </c:pt>
                <c:pt idx="36">
                  <c:v>54.7</c:v>
                </c:pt>
                <c:pt idx="37">
                  <c:v>55</c:v>
                </c:pt>
                <c:pt idx="38">
                  <c:v>52.2</c:v>
                </c:pt>
                <c:pt idx="39">
                  <c:v>49.1</c:v>
                </c:pt>
                <c:pt idx="40">
                  <c:v>52.2</c:v>
                </c:pt>
                <c:pt idx="41">
                  <c:v>49.6</c:v>
                </c:pt>
                <c:pt idx="42">
                  <c:v>45.8</c:v>
                </c:pt>
                <c:pt idx="43">
                  <c:v>56.7</c:v>
                </c:pt>
                <c:pt idx="44">
                  <c:v>46.7</c:v>
                </c:pt>
                <c:pt idx="45">
                  <c:v>49.4</c:v>
                </c:pt>
                <c:pt idx="46">
                  <c:v>54.1</c:v>
                </c:pt>
                <c:pt idx="47">
                  <c:v>48.2</c:v>
                </c:pt>
                <c:pt idx="48">
                  <c:v>52.7</c:v>
                </c:pt>
                <c:pt idx="49">
                  <c:v>53.2</c:v>
                </c:pt>
                <c:pt idx="50">
                  <c:v>51.8</c:v>
                </c:pt>
                <c:pt idx="51">
                  <c:v>49.2</c:v>
                </c:pt>
                <c:pt idx="52">
                  <c:v>47.9</c:v>
                </c:pt>
                <c:pt idx="53">
                  <c:v>57.7</c:v>
                </c:pt>
                <c:pt idx="54">
                  <c:v>46.5</c:v>
                </c:pt>
                <c:pt idx="55">
                  <c:v>49.1</c:v>
                </c:pt>
                <c:pt idx="56">
                  <c:v>53.6</c:v>
                </c:pt>
                <c:pt idx="57">
                  <c:v>44</c:v>
                </c:pt>
                <c:pt idx="58">
                  <c:v>48.7</c:v>
                </c:pt>
                <c:pt idx="59">
                  <c:v>53.6</c:v>
                </c:pt>
                <c:pt idx="60">
                  <c:v>44.2</c:v>
                </c:pt>
                <c:pt idx="61">
                  <c:v>48.5</c:v>
                </c:pt>
                <c:pt idx="62">
                  <c:v>51.4</c:v>
                </c:pt>
                <c:pt idx="63">
                  <c:v>46.2</c:v>
                </c:pt>
                <c:pt idx="64">
                  <c:v>49.3</c:v>
                </c:pt>
                <c:pt idx="65">
                  <c:v>48.8</c:v>
                </c:pt>
                <c:pt idx="66">
                  <c:v>49.6</c:v>
                </c:pt>
                <c:pt idx="67">
                  <c:v>49.5</c:v>
                </c:pt>
                <c:pt idx="68">
                  <c:v>47.5</c:v>
                </c:pt>
                <c:pt idx="69">
                  <c:v>50.7</c:v>
                </c:pt>
                <c:pt idx="70">
                  <c:v>52.5</c:v>
                </c:pt>
                <c:pt idx="71">
                  <c:v>48.5</c:v>
                </c:pt>
                <c:pt idx="72">
                  <c:v>48.5</c:v>
                </c:pt>
                <c:pt idx="73">
                  <c:v>47.9</c:v>
                </c:pt>
                <c:pt idx="74">
                  <c:v>45.2</c:v>
                </c:pt>
                <c:pt idx="75">
                  <c:v>47.7</c:v>
                </c:pt>
                <c:pt idx="76">
                  <c:v>47</c:v>
                </c:pt>
                <c:pt idx="77">
                  <c:v>43.3</c:v>
                </c:pt>
                <c:pt idx="78">
                  <c:v>48.4</c:v>
                </c:pt>
                <c:pt idx="79">
                  <c:v>47.6</c:v>
                </c:pt>
                <c:pt idx="80">
                  <c:v>45.9</c:v>
                </c:pt>
                <c:pt idx="81">
                  <c:v>47.8</c:v>
                </c:pt>
                <c:pt idx="82">
                  <c:v>44.9</c:v>
                </c:pt>
                <c:pt idx="83">
                  <c:v>41.2</c:v>
                </c:pt>
                <c:pt idx="84">
                  <c:v>48.4</c:v>
                </c:pt>
                <c:pt idx="85">
                  <c:v>46.5</c:v>
                </c:pt>
                <c:pt idx="86">
                  <c:v>43.5</c:v>
                </c:pt>
                <c:pt idx="87">
                  <c:v>48.5</c:v>
                </c:pt>
                <c:pt idx="88">
                  <c:v>44.2</c:v>
                </c:pt>
                <c:pt idx="89">
                  <c:v>39.5</c:v>
                </c:pt>
                <c:pt idx="90">
                  <c:v>46</c:v>
                </c:pt>
                <c:pt idx="91">
                  <c:v>43.8</c:v>
                </c:pt>
                <c:pt idx="92">
                  <c:v>38</c:v>
                </c:pt>
                <c:pt idx="93">
                  <c:v>41.3</c:v>
                </c:pt>
                <c:pt idx="94">
                  <c:v>43.3</c:v>
                </c:pt>
                <c:pt idx="95">
                  <c:v>41.2</c:v>
                </c:pt>
                <c:pt idx="96">
                  <c:v>41.5</c:v>
                </c:pt>
                <c:pt idx="97">
                  <c:v>40.700000000000003</c:v>
                </c:pt>
                <c:pt idx="98">
                  <c:v>41.6</c:v>
                </c:pt>
                <c:pt idx="99">
                  <c:v>44.8</c:v>
                </c:pt>
                <c:pt idx="100">
                  <c:v>42</c:v>
                </c:pt>
                <c:pt idx="101">
                  <c:v>46.4</c:v>
                </c:pt>
                <c:pt idx="102">
                  <c:v>43.3</c:v>
                </c:pt>
                <c:pt idx="103">
                  <c:v>45.2</c:v>
                </c:pt>
                <c:pt idx="104">
                  <c:v>49.2</c:v>
                </c:pt>
                <c:pt idx="105">
                  <c:v>43.1</c:v>
                </c:pt>
                <c:pt idx="106">
                  <c:v>39.5</c:v>
                </c:pt>
                <c:pt idx="107">
                  <c:v>48.4</c:v>
                </c:pt>
                <c:pt idx="108">
                  <c:v>47.4</c:v>
                </c:pt>
                <c:pt idx="109">
                  <c:v>43.3</c:v>
                </c:pt>
                <c:pt idx="110">
                  <c:v>45.8</c:v>
                </c:pt>
                <c:pt idx="111">
                  <c:v>40.4</c:v>
                </c:pt>
                <c:pt idx="112">
                  <c:v>43.1</c:v>
                </c:pt>
                <c:pt idx="113">
                  <c:v>48.4</c:v>
                </c:pt>
                <c:pt idx="114">
                  <c:v>38.1</c:v>
                </c:pt>
                <c:pt idx="115">
                  <c:v>38.799999999999997</c:v>
                </c:pt>
                <c:pt idx="116">
                  <c:v>44</c:v>
                </c:pt>
                <c:pt idx="117">
                  <c:v>42.3</c:v>
                </c:pt>
                <c:pt idx="118">
                  <c:v>43.9</c:v>
                </c:pt>
                <c:pt idx="119">
                  <c:v>46.5</c:v>
                </c:pt>
                <c:pt idx="120">
                  <c:v>40.9</c:v>
                </c:pt>
                <c:pt idx="121">
                  <c:v>44.1</c:v>
                </c:pt>
                <c:pt idx="122">
                  <c:v>43.5</c:v>
                </c:pt>
                <c:pt idx="123">
                  <c:v>42.2</c:v>
                </c:pt>
                <c:pt idx="124">
                  <c:v>47.9</c:v>
                </c:pt>
                <c:pt idx="125">
                  <c:v>41.1</c:v>
                </c:pt>
                <c:pt idx="126">
                  <c:v>45.6</c:v>
                </c:pt>
                <c:pt idx="127">
                  <c:v>49.7</c:v>
                </c:pt>
                <c:pt idx="128">
                  <c:v>42.4</c:v>
                </c:pt>
                <c:pt idx="129">
                  <c:v>44.6</c:v>
                </c:pt>
                <c:pt idx="130">
                  <c:v>49.5</c:v>
                </c:pt>
                <c:pt idx="131">
                  <c:v>37.700000000000003</c:v>
                </c:pt>
                <c:pt idx="132">
                  <c:v>45.4</c:v>
                </c:pt>
                <c:pt idx="133">
                  <c:v>45.2</c:v>
                </c:pt>
                <c:pt idx="134">
                  <c:v>40.6</c:v>
                </c:pt>
                <c:pt idx="135">
                  <c:v>46.8</c:v>
                </c:pt>
                <c:pt idx="136">
                  <c:v>39.1</c:v>
                </c:pt>
                <c:pt idx="137">
                  <c:v>39.299999999999997</c:v>
                </c:pt>
                <c:pt idx="138">
                  <c:v>46.8</c:v>
                </c:pt>
                <c:pt idx="139">
                  <c:v>35.700000000000003</c:v>
                </c:pt>
                <c:pt idx="140">
                  <c:v>39.5</c:v>
                </c:pt>
                <c:pt idx="141">
                  <c:v>47.1</c:v>
                </c:pt>
                <c:pt idx="142">
                  <c:v>37.700000000000003</c:v>
                </c:pt>
                <c:pt idx="143">
                  <c:v>42.2</c:v>
                </c:pt>
                <c:pt idx="144">
                  <c:v>38.799999999999997</c:v>
                </c:pt>
                <c:pt idx="145">
                  <c:v>36.4</c:v>
                </c:pt>
                <c:pt idx="146">
                  <c:v>43.3</c:v>
                </c:pt>
                <c:pt idx="147">
                  <c:v>40.1</c:v>
                </c:pt>
                <c:pt idx="148">
                  <c:v>37.9</c:v>
                </c:pt>
                <c:pt idx="149">
                  <c:v>40</c:v>
                </c:pt>
                <c:pt idx="150">
                  <c:v>38</c:v>
                </c:pt>
                <c:pt idx="151">
                  <c:v>39.9</c:v>
                </c:pt>
                <c:pt idx="152">
                  <c:v>40.1</c:v>
                </c:pt>
                <c:pt idx="153">
                  <c:v>35.700000000000003</c:v>
                </c:pt>
                <c:pt idx="154">
                  <c:v>37.4</c:v>
                </c:pt>
                <c:pt idx="155">
                  <c:v>40.5</c:v>
                </c:pt>
                <c:pt idx="156">
                  <c:v>36.5</c:v>
                </c:pt>
                <c:pt idx="157">
                  <c:v>37.700000000000003</c:v>
                </c:pt>
                <c:pt idx="158">
                  <c:v>37.200000000000003</c:v>
                </c:pt>
                <c:pt idx="159">
                  <c:v>28</c:v>
                </c:pt>
                <c:pt idx="160">
                  <c:v>37.700000000000003</c:v>
                </c:pt>
                <c:pt idx="161">
                  <c:v>43.6</c:v>
                </c:pt>
                <c:pt idx="162">
                  <c:v>30.2</c:v>
                </c:pt>
                <c:pt idx="163">
                  <c:v>38.200000000000003</c:v>
                </c:pt>
                <c:pt idx="164">
                  <c:v>39.799999999999997</c:v>
                </c:pt>
                <c:pt idx="165">
                  <c:v>29.1</c:v>
                </c:pt>
                <c:pt idx="166">
                  <c:v>34.299999999999997</c:v>
                </c:pt>
                <c:pt idx="167">
                  <c:v>35.9</c:v>
                </c:pt>
                <c:pt idx="168">
                  <c:v>33.1</c:v>
                </c:pt>
                <c:pt idx="169">
                  <c:v>31.1</c:v>
                </c:pt>
                <c:pt idx="170">
                  <c:v>38.5</c:v>
                </c:pt>
                <c:pt idx="171">
                  <c:v>35.299999999999997</c:v>
                </c:pt>
                <c:pt idx="172">
                  <c:v>35.5</c:v>
                </c:pt>
                <c:pt idx="173">
                  <c:v>30.6</c:v>
                </c:pt>
                <c:pt idx="174">
                  <c:v>35.9</c:v>
                </c:pt>
                <c:pt idx="175">
                  <c:v>34.200000000000003</c:v>
                </c:pt>
                <c:pt idx="176">
                  <c:v>31.7</c:v>
                </c:pt>
                <c:pt idx="177">
                  <c:v>35.200000000000003</c:v>
                </c:pt>
                <c:pt idx="178">
                  <c:v>31.8</c:v>
                </c:pt>
                <c:pt idx="179">
                  <c:v>30.4</c:v>
                </c:pt>
                <c:pt idx="180">
                  <c:v>33.1</c:v>
                </c:pt>
                <c:pt idx="181">
                  <c:v>44.1</c:v>
                </c:pt>
                <c:pt idx="182">
                  <c:v>35.299999999999997</c:v>
                </c:pt>
                <c:pt idx="183">
                  <c:v>40.4</c:v>
                </c:pt>
                <c:pt idx="184">
                  <c:v>37.200000000000003</c:v>
                </c:pt>
                <c:pt idx="185">
                  <c:v>34.1</c:v>
                </c:pt>
                <c:pt idx="186">
                  <c:v>33</c:v>
                </c:pt>
                <c:pt idx="187">
                  <c:v>35.799999999999997</c:v>
                </c:pt>
                <c:pt idx="188">
                  <c:v>31.6</c:v>
                </c:pt>
                <c:pt idx="189">
                  <c:v>39.6</c:v>
                </c:pt>
                <c:pt idx="190">
                  <c:v>37.5</c:v>
                </c:pt>
                <c:pt idx="191">
                  <c:v>32.4</c:v>
                </c:pt>
                <c:pt idx="192">
                  <c:v>34.5</c:v>
                </c:pt>
                <c:pt idx="193">
                  <c:v>32</c:v>
                </c:pt>
                <c:pt idx="194">
                  <c:v>25.3</c:v>
                </c:pt>
                <c:pt idx="195">
                  <c:v>39.4</c:v>
                </c:pt>
                <c:pt idx="196">
                  <c:v>34.1</c:v>
                </c:pt>
                <c:pt idx="197">
                  <c:v>28</c:v>
                </c:pt>
                <c:pt idx="198">
                  <c:v>39.1</c:v>
                </c:pt>
                <c:pt idx="199">
                  <c:v>27.4</c:v>
                </c:pt>
                <c:pt idx="200">
                  <c:v>32.1</c:v>
                </c:pt>
                <c:pt idx="201">
                  <c:v>31.1</c:v>
                </c:pt>
                <c:pt idx="202">
                  <c:v>32.9</c:v>
                </c:pt>
                <c:pt idx="203">
                  <c:v>31.5</c:v>
                </c:pt>
                <c:pt idx="204">
                  <c:v>36.5</c:v>
                </c:pt>
                <c:pt idx="205">
                  <c:v>26.2</c:v>
                </c:pt>
                <c:pt idx="206">
                  <c:v>28.3</c:v>
                </c:pt>
                <c:pt idx="207">
                  <c:v>24.3</c:v>
                </c:pt>
                <c:pt idx="208">
                  <c:v>23.5</c:v>
                </c:pt>
                <c:pt idx="209">
                  <c:v>31.3</c:v>
                </c:pt>
                <c:pt idx="210">
                  <c:v>27.2</c:v>
                </c:pt>
                <c:pt idx="211">
                  <c:v>28.8</c:v>
                </c:pt>
                <c:pt idx="212">
                  <c:v>29.1</c:v>
                </c:pt>
                <c:pt idx="213">
                  <c:v>25.9</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Data_M!$R$6:$R$219</c:f>
              <c:numCache>
                <c:formatCode>#,##0.00</c:formatCode>
                <c:ptCount val="214"/>
                <c:pt idx="3">
                  <c:v>56.09</c:v>
                </c:pt>
                <c:pt idx="4">
                  <c:v>55.83</c:v>
                </c:pt>
                <c:pt idx="5">
                  <c:v>55.95</c:v>
                </c:pt>
                <c:pt idx="6">
                  <c:v>56</c:v>
                </c:pt>
                <c:pt idx="7">
                  <c:v>55.91</c:v>
                </c:pt>
                <c:pt idx="8">
                  <c:v>55.77</c:v>
                </c:pt>
                <c:pt idx="9">
                  <c:v>55.57</c:v>
                </c:pt>
                <c:pt idx="10">
                  <c:v>55.34</c:v>
                </c:pt>
                <c:pt idx="11">
                  <c:v>55.1</c:v>
                </c:pt>
                <c:pt idx="12">
                  <c:v>54.87</c:v>
                </c:pt>
                <c:pt idx="13">
                  <c:v>54.64</c:v>
                </c:pt>
                <c:pt idx="14">
                  <c:v>54.46</c:v>
                </c:pt>
                <c:pt idx="15">
                  <c:v>54.3</c:v>
                </c:pt>
                <c:pt idx="16">
                  <c:v>54.13</c:v>
                </c:pt>
                <c:pt idx="17">
                  <c:v>53.92</c:v>
                </c:pt>
                <c:pt idx="18">
                  <c:v>53.68</c:v>
                </c:pt>
                <c:pt idx="19">
                  <c:v>53.41</c:v>
                </c:pt>
                <c:pt idx="20">
                  <c:v>53.16</c:v>
                </c:pt>
                <c:pt idx="21">
                  <c:v>52.99</c:v>
                </c:pt>
                <c:pt idx="22">
                  <c:v>52.88</c:v>
                </c:pt>
                <c:pt idx="23">
                  <c:v>52.84</c:v>
                </c:pt>
                <c:pt idx="24">
                  <c:v>52.89</c:v>
                </c:pt>
                <c:pt idx="25">
                  <c:v>53.02</c:v>
                </c:pt>
                <c:pt idx="26">
                  <c:v>53.21</c:v>
                </c:pt>
                <c:pt idx="27">
                  <c:v>53.43</c:v>
                </c:pt>
                <c:pt idx="28">
                  <c:v>53.68</c:v>
                </c:pt>
                <c:pt idx="29">
                  <c:v>53.94</c:v>
                </c:pt>
                <c:pt idx="30">
                  <c:v>54.2</c:v>
                </c:pt>
                <c:pt idx="31">
                  <c:v>54.41</c:v>
                </c:pt>
                <c:pt idx="32">
                  <c:v>54.52</c:v>
                </c:pt>
                <c:pt idx="33">
                  <c:v>54.49</c:v>
                </c:pt>
                <c:pt idx="34">
                  <c:v>54.32</c:v>
                </c:pt>
                <c:pt idx="35">
                  <c:v>53.97</c:v>
                </c:pt>
                <c:pt idx="36">
                  <c:v>53.48</c:v>
                </c:pt>
                <c:pt idx="37">
                  <c:v>52.89</c:v>
                </c:pt>
                <c:pt idx="38">
                  <c:v>52.23</c:v>
                </c:pt>
                <c:pt idx="39">
                  <c:v>51.55</c:v>
                </c:pt>
                <c:pt idx="40">
                  <c:v>50.95</c:v>
                </c:pt>
                <c:pt idx="41">
                  <c:v>50.5</c:v>
                </c:pt>
                <c:pt idx="42">
                  <c:v>50.2</c:v>
                </c:pt>
                <c:pt idx="43">
                  <c:v>50.1</c:v>
                </c:pt>
                <c:pt idx="44">
                  <c:v>50.21</c:v>
                </c:pt>
                <c:pt idx="45">
                  <c:v>50.44</c:v>
                </c:pt>
                <c:pt idx="46">
                  <c:v>50.77</c:v>
                </c:pt>
                <c:pt idx="47">
                  <c:v>51.18</c:v>
                </c:pt>
                <c:pt idx="48">
                  <c:v>51.54</c:v>
                </c:pt>
                <c:pt idx="49">
                  <c:v>51.81</c:v>
                </c:pt>
                <c:pt idx="50">
                  <c:v>51.95</c:v>
                </c:pt>
                <c:pt idx="51">
                  <c:v>51.93</c:v>
                </c:pt>
                <c:pt idx="52">
                  <c:v>51.76</c:v>
                </c:pt>
                <c:pt idx="53">
                  <c:v>51.46</c:v>
                </c:pt>
                <c:pt idx="54">
                  <c:v>51.05</c:v>
                </c:pt>
                <c:pt idx="55">
                  <c:v>50.56</c:v>
                </c:pt>
                <c:pt idx="56">
                  <c:v>50.03</c:v>
                </c:pt>
                <c:pt idx="57">
                  <c:v>49.54</c:v>
                </c:pt>
                <c:pt idx="58">
                  <c:v>49.12</c:v>
                </c:pt>
                <c:pt idx="59">
                  <c:v>48.77</c:v>
                </c:pt>
                <c:pt idx="60">
                  <c:v>48.54</c:v>
                </c:pt>
                <c:pt idx="61">
                  <c:v>48.43</c:v>
                </c:pt>
                <c:pt idx="62">
                  <c:v>48.45</c:v>
                </c:pt>
                <c:pt idx="63">
                  <c:v>48.6</c:v>
                </c:pt>
                <c:pt idx="64">
                  <c:v>48.83</c:v>
                </c:pt>
                <c:pt idx="65">
                  <c:v>49.06</c:v>
                </c:pt>
                <c:pt idx="66">
                  <c:v>49.27</c:v>
                </c:pt>
                <c:pt idx="67">
                  <c:v>49.43</c:v>
                </c:pt>
                <c:pt idx="68">
                  <c:v>49.47</c:v>
                </c:pt>
                <c:pt idx="69">
                  <c:v>49.38</c:v>
                </c:pt>
                <c:pt idx="70">
                  <c:v>49.17</c:v>
                </c:pt>
                <c:pt idx="71">
                  <c:v>48.83</c:v>
                </c:pt>
                <c:pt idx="72">
                  <c:v>48.43</c:v>
                </c:pt>
                <c:pt idx="73">
                  <c:v>48.01</c:v>
                </c:pt>
                <c:pt idx="74">
                  <c:v>47.59</c:v>
                </c:pt>
                <c:pt idx="75">
                  <c:v>47.18</c:v>
                </c:pt>
                <c:pt idx="76">
                  <c:v>46.82</c:v>
                </c:pt>
                <c:pt idx="77">
                  <c:v>46.51</c:v>
                </c:pt>
                <c:pt idx="78">
                  <c:v>46.29</c:v>
                </c:pt>
                <c:pt idx="79">
                  <c:v>46.13</c:v>
                </c:pt>
                <c:pt idx="80">
                  <c:v>46</c:v>
                </c:pt>
                <c:pt idx="81">
                  <c:v>45.91</c:v>
                </c:pt>
                <c:pt idx="82">
                  <c:v>45.8</c:v>
                </c:pt>
                <c:pt idx="83">
                  <c:v>45.65</c:v>
                </c:pt>
                <c:pt idx="84">
                  <c:v>45.43</c:v>
                </c:pt>
                <c:pt idx="85">
                  <c:v>45.16</c:v>
                </c:pt>
                <c:pt idx="86">
                  <c:v>44.82</c:v>
                </c:pt>
                <c:pt idx="87">
                  <c:v>44.43</c:v>
                </c:pt>
                <c:pt idx="88">
                  <c:v>43.98</c:v>
                </c:pt>
                <c:pt idx="89">
                  <c:v>43.49</c:v>
                </c:pt>
                <c:pt idx="90">
                  <c:v>42.97</c:v>
                </c:pt>
                <c:pt idx="91">
                  <c:v>42.45</c:v>
                </c:pt>
                <c:pt idx="92">
                  <c:v>41.99</c:v>
                </c:pt>
                <c:pt idx="93">
                  <c:v>41.63</c:v>
                </c:pt>
                <c:pt idx="94">
                  <c:v>41.43</c:v>
                </c:pt>
                <c:pt idx="95">
                  <c:v>41.46</c:v>
                </c:pt>
                <c:pt idx="96">
                  <c:v>41.71</c:v>
                </c:pt>
                <c:pt idx="97">
                  <c:v>42.08</c:v>
                </c:pt>
                <c:pt idx="98">
                  <c:v>42.55</c:v>
                </c:pt>
                <c:pt idx="99">
                  <c:v>43.07</c:v>
                </c:pt>
                <c:pt idx="100">
                  <c:v>43.59</c:v>
                </c:pt>
                <c:pt idx="101">
                  <c:v>44.1</c:v>
                </c:pt>
                <c:pt idx="102">
                  <c:v>44.52</c:v>
                </c:pt>
                <c:pt idx="103">
                  <c:v>44.84</c:v>
                </c:pt>
                <c:pt idx="104">
                  <c:v>45.08</c:v>
                </c:pt>
                <c:pt idx="105">
                  <c:v>45.21</c:v>
                </c:pt>
                <c:pt idx="106">
                  <c:v>45.2</c:v>
                </c:pt>
                <c:pt idx="107">
                  <c:v>45.04</c:v>
                </c:pt>
                <c:pt idx="108">
                  <c:v>44.74</c:v>
                </c:pt>
                <c:pt idx="109">
                  <c:v>44.36</c:v>
                </c:pt>
                <c:pt idx="110">
                  <c:v>43.93</c:v>
                </c:pt>
                <c:pt idx="111">
                  <c:v>43.51</c:v>
                </c:pt>
                <c:pt idx="112">
                  <c:v>43.13</c:v>
                </c:pt>
                <c:pt idx="113">
                  <c:v>42.82</c:v>
                </c:pt>
                <c:pt idx="114">
                  <c:v>42.6</c:v>
                </c:pt>
                <c:pt idx="115">
                  <c:v>42.5</c:v>
                </c:pt>
                <c:pt idx="116">
                  <c:v>42.49</c:v>
                </c:pt>
                <c:pt idx="117">
                  <c:v>42.57</c:v>
                </c:pt>
                <c:pt idx="118">
                  <c:v>42.78</c:v>
                </c:pt>
                <c:pt idx="119">
                  <c:v>43.06</c:v>
                </c:pt>
                <c:pt idx="120">
                  <c:v>43.37</c:v>
                </c:pt>
                <c:pt idx="121">
                  <c:v>43.71</c:v>
                </c:pt>
                <c:pt idx="122">
                  <c:v>44.05</c:v>
                </c:pt>
                <c:pt idx="123">
                  <c:v>44.37</c:v>
                </c:pt>
                <c:pt idx="124">
                  <c:v>44.63</c:v>
                </c:pt>
                <c:pt idx="125">
                  <c:v>44.83</c:v>
                </c:pt>
                <c:pt idx="126">
                  <c:v>44.97</c:v>
                </c:pt>
                <c:pt idx="127">
                  <c:v>45.05</c:v>
                </c:pt>
                <c:pt idx="128">
                  <c:v>45.05</c:v>
                </c:pt>
                <c:pt idx="129">
                  <c:v>44.95</c:v>
                </c:pt>
                <c:pt idx="130">
                  <c:v>44.7</c:v>
                </c:pt>
                <c:pt idx="131">
                  <c:v>44.33</c:v>
                </c:pt>
                <c:pt idx="132">
                  <c:v>43.86</c:v>
                </c:pt>
                <c:pt idx="133">
                  <c:v>43.37</c:v>
                </c:pt>
                <c:pt idx="134">
                  <c:v>42.9</c:v>
                </c:pt>
                <c:pt idx="135">
                  <c:v>42.47</c:v>
                </c:pt>
                <c:pt idx="136">
                  <c:v>42.07</c:v>
                </c:pt>
                <c:pt idx="137">
                  <c:v>41.72</c:v>
                </c:pt>
                <c:pt idx="138">
                  <c:v>41.43</c:v>
                </c:pt>
                <c:pt idx="139">
                  <c:v>41.16</c:v>
                </c:pt>
                <c:pt idx="140">
                  <c:v>40.909999999999997</c:v>
                </c:pt>
                <c:pt idx="141">
                  <c:v>40.69</c:v>
                </c:pt>
                <c:pt idx="142">
                  <c:v>40.49</c:v>
                </c:pt>
                <c:pt idx="143">
                  <c:v>40.31</c:v>
                </c:pt>
                <c:pt idx="144">
                  <c:v>40.15</c:v>
                </c:pt>
                <c:pt idx="145">
                  <c:v>39.979999999999997</c:v>
                </c:pt>
                <c:pt idx="146">
                  <c:v>39.79</c:v>
                </c:pt>
                <c:pt idx="147">
                  <c:v>39.590000000000003</c:v>
                </c:pt>
                <c:pt idx="148">
                  <c:v>39.409999999999997</c:v>
                </c:pt>
                <c:pt idx="149">
                  <c:v>39.270000000000003</c:v>
                </c:pt>
                <c:pt idx="150">
                  <c:v>39.08</c:v>
                </c:pt>
                <c:pt idx="151">
                  <c:v>38.840000000000003</c:v>
                </c:pt>
                <c:pt idx="152">
                  <c:v>38.57</c:v>
                </c:pt>
                <c:pt idx="153">
                  <c:v>38.200000000000003</c:v>
                </c:pt>
                <c:pt idx="154">
                  <c:v>37.799999999999997</c:v>
                </c:pt>
                <c:pt idx="155">
                  <c:v>37.43</c:v>
                </c:pt>
                <c:pt idx="156">
                  <c:v>37.090000000000003</c:v>
                </c:pt>
                <c:pt idx="157">
                  <c:v>36.81</c:v>
                </c:pt>
                <c:pt idx="158">
                  <c:v>36.590000000000003</c:v>
                </c:pt>
                <c:pt idx="159">
                  <c:v>36.369999999999997</c:v>
                </c:pt>
                <c:pt idx="160">
                  <c:v>36.14</c:v>
                </c:pt>
                <c:pt idx="161">
                  <c:v>35.9</c:v>
                </c:pt>
                <c:pt idx="162">
                  <c:v>35.67</c:v>
                </c:pt>
                <c:pt idx="163">
                  <c:v>35.43</c:v>
                </c:pt>
                <c:pt idx="164">
                  <c:v>35.19</c:v>
                </c:pt>
                <c:pt idx="165">
                  <c:v>34.96</c:v>
                </c:pt>
                <c:pt idx="166">
                  <c:v>34.770000000000003</c:v>
                </c:pt>
                <c:pt idx="167">
                  <c:v>34.590000000000003</c:v>
                </c:pt>
                <c:pt idx="168">
                  <c:v>34.46</c:v>
                </c:pt>
                <c:pt idx="169">
                  <c:v>34.369999999999997</c:v>
                </c:pt>
                <c:pt idx="170">
                  <c:v>34.270000000000003</c:v>
                </c:pt>
                <c:pt idx="171">
                  <c:v>34.159999999999997</c:v>
                </c:pt>
                <c:pt idx="172">
                  <c:v>34.01</c:v>
                </c:pt>
                <c:pt idx="173">
                  <c:v>33.799999999999997</c:v>
                </c:pt>
                <c:pt idx="174">
                  <c:v>33.619999999999997</c:v>
                </c:pt>
                <c:pt idx="175">
                  <c:v>33.56</c:v>
                </c:pt>
                <c:pt idx="176">
                  <c:v>33.630000000000003</c:v>
                </c:pt>
                <c:pt idx="177">
                  <c:v>33.89</c:v>
                </c:pt>
                <c:pt idx="178">
                  <c:v>34.32</c:v>
                </c:pt>
                <c:pt idx="179">
                  <c:v>34.81</c:v>
                </c:pt>
                <c:pt idx="180">
                  <c:v>35.32</c:v>
                </c:pt>
                <c:pt idx="181">
                  <c:v>35.799999999999997</c:v>
                </c:pt>
                <c:pt idx="182">
                  <c:v>36.19</c:v>
                </c:pt>
                <c:pt idx="183">
                  <c:v>36.450000000000003</c:v>
                </c:pt>
                <c:pt idx="184">
                  <c:v>36.54</c:v>
                </c:pt>
                <c:pt idx="185">
                  <c:v>36.43</c:v>
                </c:pt>
                <c:pt idx="186">
                  <c:v>36.159999999999997</c:v>
                </c:pt>
                <c:pt idx="187">
                  <c:v>35.729999999999997</c:v>
                </c:pt>
                <c:pt idx="188">
                  <c:v>35.229999999999997</c:v>
                </c:pt>
                <c:pt idx="189">
                  <c:v>34.729999999999997</c:v>
                </c:pt>
                <c:pt idx="190">
                  <c:v>34.299999999999997</c:v>
                </c:pt>
                <c:pt idx="191">
                  <c:v>33.950000000000003</c:v>
                </c:pt>
                <c:pt idx="192">
                  <c:v>33.659999999999997</c:v>
                </c:pt>
                <c:pt idx="193">
                  <c:v>33.36</c:v>
                </c:pt>
                <c:pt idx="194">
                  <c:v>33.04</c:v>
                </c:pt>
                <c:pt idx="195">
                  <c:v>32.78</c:v>
                </c:pt>
                <c:pt idx="196">
                  <c:v>32.590000000000003</c:v>
                </c:pt>
                <c:pt idx="197">
                  <c:v>32.51</c:v>
                </c:pt>
                <c:pt idx="198">
                  <c:v>32.49</c:v>
                </c:pt>
                <c:pt idx="199">
                  <c:v>32.43</c:v>
                </c:pt>
                <c:pt idx="200">
                  <c:v>32.26</c:v>
                </c:pt>
                <c:pt idx="201">
                  <c:v>31.92</c:v>
                </c:pt>
                <c:pt idx="202">
                  <c:v>31.39</c:v>
                </c:pt>
                <c:pt idx="203">
                  <c:v>30.74</c:v>
                </c:pt>
                <c:pt idx="204">
                  <c:v>30.04</c:v>
                </c:pt>
                <c:pt idx="205">
                  <c:v>29.36</c:v>
                </c:pt>
                <c:pt idx="206">
                  <c:v>28.77</c:v>
                </c:pt>
                <c:pt idx="207">
                  <c:v>28.25</c:v>
                </c:pt>
                <c:pt idx="208">
                  <c:v>27.82</c:v>
                </c:pt>
                <c:pt idx="209">
                  <c:v>27.5</c:v>
                </c:pt>
                <c:pt idx="210">
                  <c:v>27.28</c:v>
                </c:pt>
                <c:pt idx="211">
                  <c:v>27.14</c:v>
                </c:pt>
                <c:pt idx="212">
                  <c:v>27.07</c:v>
                </c:pt>
                <c:pt idx="213">
                  <c:v>26.98</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27535" y="0"/>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43176" y="15641"/>
        <a:ext cx="769766" cy="502750"/>
      </dsp:txXfrm>
    </dsp:sp>
    <dsp:sp modelId="{581F2128-76F8-45A5-AE87-E084B0AE44FA}">
      <dsp:nvSpPr>
        <dsp:cNvPr id="0" name=""/>
        <dsp:cNvSpPr/>
      </dsp:nvSpPr>
      <dsp:spPr>
        <a:xfrm>
          <a:off x="1966014" y="534032"/>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6549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763286"/>
        <a:ext cx="769766" cy="502750"/>
      </dsp:txXfrm>
    </dsp:sp>
    <dsp:sp modelId="{623E0F58-9A9F-46D5-B75B-9B37167F7149}">
      <dsp:nvSpPr>
        <dsp:cNvPr id="0" name=""/>
        <dsp:cNvSpPr/>
      </dsp:nvSpPr>
      <dsp:spPr>
        <a:xfrm>
          <a:off x="144533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44808"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1510932"/>
        <a:ext cx="769766" cy="502750"/>
      </dsp:txXfrm>
    </dsp:sp>
    <dsp:sp modelId="{78F41C93-7B3E-4B9F-9CF1-0A85AF1DF06A}">
      <dsp:nvSpPr>
        <dsp:cNvPr id="0" name=""/>
        <dsp:cNvSpPr/>
      </dsp:nvSpPr>
      <dsp:spPr>
        <a:xfrm>
          <a:off x="924651" y="2029323"/>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24127"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39768" y="2258577"/>
        <a:ext cx="769766" cy="502750"/>
      </dsp:txXfrm>
    </dsp:sp>
    <dsp:sp modelId="{A617C54F-5741-4753-8F48-1415C7C9E0E4}">
      <dsp:nvSpPr>
        <dsp:cNvPr id="0" name=""/>
        <dsp:cNvSpPr/>
      </dsp:nvSpPr>
      <dsp:spPr>
        <a:xfrm>
          <a:off x="1445333" y="2029323"/>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65490"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2258577"/>
        <a:ext cx="769766" cy="502750"/>
      </dsp:txXfrm>
    </dsp:sp>
    <dsp:sp modelId="{4DD08E37-E12A-4BD9-BE4E-9FDAFD195E45}">
      <dsp:nvSpPr>
        <dsp:cNvPr id="0" name=""/>
        <dsp:cNvSpPr/>
      </dsp:nvSpPr>
      <dsp:spPr>
        <a:xfrm>
          <a:off x="403969" y="2776969"/>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44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086" y="3006223"/>
        <a:ext cx="769766" cy="502750"/>
      </dsp:txXfrm>
    </dsp:sp>
    <dsp:sp modelId="{ADCB9981-E289-418F-A92F-4E6CF52C3AFB}">
      <dsp:nvSpPr>
        <dsp:cNvPr id="0" name=""/>
        <dsp:cNvSpPr/>
      </dsp:nvSpPr>
      <dsp:spPr>
        <a:xfrm>
          <a:off x="1445333" y="2776969"/>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44808"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3006223"/>
        <a:ext cx="769766" cy="502750"/>
      </dsp:txXfrm>
    </dsp:sp>
    <dsp:sp modelId="{CD6D4938-39DB-4076-A83C-2F2196F513EE}">
      <dsp:nvSpPr>
        <dsp:cNvPr id="0" name=""/>
        <dsp:cNvSpPr/>
      </dsp:nvSpPr>
      <dsp:spPr>
        <a:xfrm>
          <a:off x="1966014" y="2776969"/>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6172"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3006223"/>
        <a:ext cx="769766" cy="502750"/>
      </dsp:txXfrm>
    </dsp:sp>
    <dsp:sp modelId="{C1F592EC-F6E7-4041-B599-0ED9B75045BF}">
      <dsp:nvSpPr>
        <dsp:cNvPr id="0" name=""/>
        <dsp:cNvSpPr/>
      </dsp:nvSpPr>
      <dsp:spPr>
        <a:xfrm>
          <a:off x="1966014" y="2776969"/>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2753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3006223"/>
        <a:ext cx="769766" cy="502750"/>
      </dsp:txXfrm>
    </dsp:sp>
    <dsp:sp modelId="{D65F455C-1DC0-4AC1-9B84-3B2ECC5657A8}">
      <dsp:nvSpPr>
        <dsp:cNvPr id="0" name=""/>
        <dsp:cNvSpPr/>
      </dsp:nvSpPr>
      <dsp:spPr>
        <a:xfrm>
          <a:off x="1966014"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617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1510932"/>
        <a:ext cx="769766" cy="502750"/>
      </dsp:txXfrm>
    </dsp:sp>
    <dsp:sp modelId="{AD07C5D3-9859-4FFF-8A46-53565B3E1404}">
      <dsp:nvSpPr>
        <dsp:cNvPr id="0" name=""/>
        <dsp:cNvSpPr/>
      </dsp:nvSpPr>
      <dsp:spPr>
        <a:xfrm>
          <a:off x="3528059" y="534032"/>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8958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705221" y="763286"/>
        <a:ext cx="769766" cy="502750"/>
      </dsp:txXfrm>
    </dsp:sp>
    <dsp:sp modelId="{4FA6D57A-1E7F-4495-B686-528C7F95FC92}">
      <dsp:nvSpPr>
        <dsp:cNvPr id="0" name=""/>
        <dsp:cNvSpPr/>
      </dsp:nvSpPr>
      <dsp:spPr>
        <a:xfrm>
          <a:off x="3528059" y="1281678"/>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2753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1510932"/>
        <a:ext cx="769766" cy="502750"/>
      </dsp:txXfrm>
    </dsp:sp>
    <dsp:sp modelId="{821FABAE-23B8-491C-8192-A8B9A50860A7}">
      <dsp:nvSpPr>
        <dsp:cNvPr id="0" name=""/>
        <dsp:cNvSpPr/>
      </dsp:nvSpPr>
      <dsp:spPr>
        <a:xfrm>
          <a:off x="456942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68899"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84540" y="1510932"/>
        <a:ext cx="769766" cy="502750"/>
      </dsp:txXfrm>
    </dsp:sp>
    <dsp:sp modelId="{A0CE80E8-3890-41B6-8AFC-BC11A58B9E43}">
      <dsp:nvSpPr>
        <dsp:cNvPr id="0" name=""/>
        <dsp:cNvSpPr/>
      </dsp:nvSpPr>
      <dsp:spPr>
        <a:xfrm>
          <a:off x="5090105"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21026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25903" y="1510932"/>
        <a:ext cx="769766" cy="502750"/>
      </dsp:txXfrm>
    </dsp:sp>
    <dsp:sp modelId="{9B2F0295-E998-43B1-82D2-7B48EFCC5FE2}">
      <dsp:nvSpPr>
        <dsp:cNvPr id="0" name=""/>
        <dsp:cNvSpPr/>
      </dsp:nvSpPr>
      <dsp:spPr>
        <a:xfrm>
          <a:off x="5090105" y="1281678"/>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25162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267266" y="1510932"/>
        <a:ext cx="769766" cy="50275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09375" defaultRowHeight="13.2" x14ac:dyDescent="0.25"/>
  <cols>
    <col min="1" max="1" width="26.33203125" style="32" customWidth="1"/>
    <col min="2" max="2" width="9.5546875" style="70" customWidth="1"/>
    <col min="3" max="3" width="9.33203125" style="30" customWidth="1"/>
    <col min="4" max="4" width="3.44140625" style="31" customWidth="1"/>
    <col min="5" max="5" width="9.33203125" style="31" customWidth="1"/>
    <col min="6" max="6" width="44.88671875" style="31" customWidth="1"/>
    <col min="7" max="10" width="9.109375" style="31"/>
    <col min="11" max="11" width="12.33203125" style="31" bestFit="1" customWidth="1"/>
    <col min="12" max="16384" width="9.109375" style="31"/>
  </cols>
  <sheetData>
    <row r="1" spans="1:10" ht="17.399999999999999" x14ac:dyDescent="0.3">
      <c r="A1" s="28" t="s">
        <v>88</v>
      </c>
      <c r="B1" s="29"/>
      <c r="G1" s="72" t="s">
        <v>73</v>
      </c>
    </row>
    <row r="2" spans="1:10" ht="15" x14ac:dyDescent="0.25">
      <c r="B2" s="33"/>
    </row>
    <row r="3" spans="1:10" s="34" customFormat="1" ht="13.8" x14ac:dyDescent="0.25">
      <c r="B3" s="35"/>
      <c r="C3" s="69"/>
    </row>
    <row r="4" spans="1:10" s="34" customFormat="1" ht="15" x14ac:dyDescent="0.25">
      <c r="A4" s="36" t="s">
        <v>18</v>
      </c>
      <c r="B4" s="35"/>
      <c r="C4" s="69"/>
      <c r="D4" s="37"/>
    </row>
    <row r="5" spans="1:10" s="39" customFormat="1" ht="17.399999999999999" x14ac:dyDescent="0.3">
      <c r="A5" s="71" t="s">
        <v>89</v>
      </c>
      <c r="B5" s="38"/>
    </row>
    <row r="6" spans="1:10" s="34" customFormat="1" ht="13.8" x14ac:dyDescent="0.25">
      <c r="B6" s="35"/>
    </row>
    <row r="7" spans="1:10" s="41" customFormat="1" ht="13.8" x14ac:dyDescent="0.25">
      <c r="A7" s="40" t="s">
        <v>72</v>
      </c>
      <c r="B7" s="62" t="s">
        <v>90</v>
      </c>
      <c r="C7" s="37"/>
      <c r="D7" s="37"/>
    </row>
    <row r="8" spans="1:10" s="45" customFormat="1" ht="13.8" x14ac:dyDescent="0.25">
      <c r="A8" s="42"/>
      <c r="B8" s="43"/>
      <c r="C8" s="44"/>
    </row>
    <row r="9" spans="1:10" ht="13.8" x14ac:dyDescent="0.25">
      <c r="A9" s="46" t="s">
        <v>19</v>
      </c>
      <c r="B9" s="46" t="s">
        <v>20</v>
      </c>
      <c r="C9" s="47"/>
      <c r="D9" s="47"/>
      <c r="E9" s="48"/>
      <c r="F9" s="48"/>
    </row>
    <row r="10" spans="1:10" ht="13.8" x14ac:dyDescent="0.25">
      <c r="A10" s="49"/>
      <c r="B10" s="46" t="s">
        <v>74</v>
      </c>
      <c r="C10" s="34"/>
      <c r="D10" s="46"/>
      <c r="E10" s="48"/>
      <c r="F10" s="48"/>
    </row>
    <row r="11" spans="1:10" ht="13.8" x14ac:dyDescent="0.25">
      <c r="A11" s="40"/>
      <c r="B11" s="46" t="s">
        <v>64</v>
      </c>
      <c r="C11" s="48"/>
      <c r="D11" s="46"/>
      <c r="E11" s="48"/>
      <c r="F11" s="48"/>
    </row>
    <row r="12" spans="1:10" ht="13.8" x14ac:dyDescent="0.25">
      <c r="A12" s="40"/>
      <c r="B12" s="46" t="s">
        <v>65</v>
      </c>
      <c r="C12" s="48"/>
      <c r="D12" s="46"/>
      <c r="E12" s="48"/>
      <c r="F12" s="48"/>
    </row>
    <row r="13" spans="1:10" ht="13.8" x14ac:dyDescent="0.25">
      <c r="A13" s="40"/>
      <c r="B13" s="61" t="s">
        <v>66</v>
      </c>
      <c r="C13" s="69"/>
      <c r="D13" s="34"/>
      <c r="E13" s="48"/>
      <c r="F13" s="48"/>
    </row>
    <row r="14" spans="1:10" ht="13.8" x14ac:dyDescent="0.25">
      <c r="A14" s="50"/>
      <c r="B14" s="46"/>
      <c r="C14" s="48"/>
      <c r="D14" s="34"/>
      <c r="E14" s="48"/>
      <c r="F14" s="48"/>
    </row>
    <row r="15" spans="1:10" s="34" customFormat="1" ht="13.8" x14ac:dyDescent="0.25">
      <c r="A15" s="46" t="s">
        <v>38</v>
      </c>
      <c r="B15" s="46" t="s">
        <v>48</v>
      </c>
      <c r="J15" s="51"/>
    </row>
    <row r="16" spans="1:10" ht="13.8" x14ac:dyDescent="0.25">
      <c r="A16" s="49"/>
      <c r="B16" s="43"/>
      <c r="C16" s="52"/>
      <c r="D16" s="48"/>
      <c r="E16" s="48"/>
      <c r="F16" s="48"/>
    </row>
    <row r="17" spans="1:11" ht="13.8" x14ac:dyDescent="0.25">
      <c r="A17" s="40"/>
      <c r="B17" s="69"/>
      <c r="C17" s="69"/>
      <c r="D17" s="34"/>
      <c r="K17" s="53"/>
    </row>
    <row r="18" spans="1:11" ht="17.399999999999999" x14ac:dyDescent="0.3">
      <c r="A18" s="28" t="s">
        <v>21</v>
      </c>
      <c r="B18" s="69"/>
      <c r="C18" s="69"/>
      <c r="D18" s="34"/>
    </row>
    <row r="19" spans="1:11" ht="13.8" x14ac:dyDescent="0.25">
      <c r="A19" s="66" t="s">
        <v>91</v>
      </c>
      <c r="B19" s="69"/>
      <c r="C19" s="69"/>
      <c r="D19" s="34"/>
    </row>
    <row r="20" spans="1:11" ht="14.25" customHeight="1" x14ac:dyDescent="0.3">
      <c r="A20" s="28"/>
      <c r="B20" s="69"/>
      <c r="C20" s="69"/>
      <c r="D20" s="34"/>
    </row>
    <row r="21" spans="1:11" ht="12.75" customHeight="1" x14ac:dyDescent="0.25">
      <c r="A21" s="86"/>
      <c r="B21" s="89"/>
      <c r="C21" s="90"/>
      <c r="D21" s="90"/>
      <c r="E21" s="90"/>
      <c r="F21" s="90"/>
    </row>
    <row r="22" spans="1:11" ht="17.399999999999999" x14ac:dyDescent="0.3">
      <c r="A22" s="28" t="s">
        <v>75</v>
      </c>
      <c r="B22" s="43"/>
    </row>
    <row r="23" spans="1:11" ht="13.8" x14ac:dyDescent="0.25">
      <c r="A23" s="35" t="s">
        <v>22</v>
      </c>
      <c r="B23" s="54" t="s">
        <v>92</v>
      </c>
      <c r="C23" s="56"/>
      <c r="D23" s="55"/>
      <c r="E23" s="34"/>
    </row>
    <row r="24" spans="1:11" ht="13.8" x14ac:dyDescent="0.25">
      <c r="C24" s="56"/>
      <c r="D24" s="55"/>
      <c r="E24" s="34"/>
    </row>
    <row r="25" spans="1:11" ht="13.8" x14ac:dyDescent="0.25">
      <c r="A25" s="49"/>
      <c r="B25" s="54"/>
      <c r="C25" s="57"/>
      <c r="D25" s="55"/>
      <c r="E25" s="34"/>
      <c r="K25" s="58"/>
    </row>
    <row r="26" spans="1:11" ht="73.5" customHeight="1" x14ac:dyDescent="0.25">
      <c r="A26" s="91" t="s">
        <v>43</v>
      </c>
      <c r="B26" s="85"/>
      <c r="C26" s="85"/>
      <c r="D26" s="85"/>
      <c r="E26" s="85"/>
      <c r="F26" s="85"/>
      <c r="G26" s="63"/>
      <c r="H26" s="63"/>
    </row>
    <row r="27" spans="1:11" ht="26.4" customHeight="1" x14ac:dyDescent="0.25">
      <c r="A27" s="91" t="s">
        <v>39</v>
      </c>
      <c r="B27" s="92"/>
      <c r="C27" s="85"/>
      <c r="D27" s="85"/>
      <c r="E27" s="85"/>
      <c r="F27" s="85"/>
    </row>
    <row r="28" spans="1:11" ht="47.25" customHeight="1" x14ac:dyDescent="0.25">
      <c r="A28" s="91" t="s">
        <v>40</v>
      </c>
      <c r="B28" s="92"/>
      <c r="C28" s="93"/>
      <c r="D28" s="93"/>
      <c r="E28" s="93"/>
      <c r="F28" s="93"/>
    </row>
    <row r="29" spans="1:11" ht="51.6" customHeight="1" x14ac:dyDescent="0.25">
      <c r="A29" s="91" t="s">
        <v>41</v>
      </c>
      <c r="B29" s="93"/>
      <c r="C29" s="93"/>
      <c r="D29" s="93"/>
      <c r="E29" s="93"/>
      <c r="F29" s="93"/>
    </row>
    <row r="30" spans="1:11" ht="38.4" customHeight="1" x14ac:dyDescent="0.25">
      <c r="A30" s="91" t="s">
        <v>42</v>
      </c>
      <c r="B30" s="92"/>
      <c r="C30" s="85"/>
      <c r="D30" s="85"/>
      <c r="E30" s="85"/>
      <c r="F30" s="85"/>
    </row>
    <row r="31" spans="1:11" ht="41.4" customHeight="1" x14ac:dyDescent="0.25">
      <c r="A31" s="91" t="s">
        <v>44</v>
      </c>
      <c r="B31" s="92"/>
      <c r="C31" s="85"/>
      <c r="D31" s="85"/>
      <c r="E31" s="85"/>
      <c r="F31" s="85"/>
    </row>
    <row r="32" spans="1:11" ht="38.4" customHeight="1" x14ac:dyDescent="0.25">
      <c r="A32" s="94" t="s">
        <v>45</v>
      </c>
      <c r="B32" s="95"/>
      <c r="C32" s="96"/>
      <c r="D32" s="96"/>
      <c r="E32" s="96"/>
      <c r="F32" s="96"/>
    </row>
    <row r="33" spans="1:6" ht="24" customHeight="1" x14ac:dyDescent="0.3">
      <c r="A33" s="28" t="s">
        <v>23</v>
      </c>
      <c r="B33" s="34"/>
      <c r="C33" s="31"/>
    </row>
    <row r="34" spans="1:6" s="34" customFormat="1" ht="94.2" customHeight="1" x14ac:dyDescent="0.25">
      <c r="A34" s="83" t="s">
        <v>57</v>
      </c>
      <c r="B34" s="84"/>
      <c r="C34" s="85"/>
      <c r="D34" s="85"/>
      <c r="E34" s="85"/>
      <c r="F34" s="85"/>
    </row>
    <row r="35" spans="1:6" s="34" customFormat="1" ht="18" customHeight="1" x14ac:dyDescent="0.25"/>
    <row r="36" spans="1:6" s="34" customFormat="1" ht="48" customHeight="1" x14ac:dyDescent="0.25"/>
    <row r="37" spans="1:6" s="34" customFormat="1" ht="48" customHeight="1" x14ac:dyDescent="0.25"/>
    <row r="38" spans="1:6" s="34" customFormat="1" ht="48" customHeight="1" x14ac:dyDescent="0.25"/>
    <row r="39" spans="1:6" s="34" customFormat="1" ht="48" customHeight="1" x14ac:dyDescent="0.25"/>
    <row r="40" spans="1:6" s="34" customFormat="1" ht="91.2" customHeight="1" x14ac:dyDescent="0.25"/>
    <row r="41" spans="1:6" s="34" customFormat="1" ht="16.2" customHeight="1" x14ac:dyDescent="0.25">
      <c r="A41" s="86" t="s">
        <v>24</v>
      </c>
      <c r="B41" s="87"/>
      <c r="C41" s="87"/>
      <c r="D41" s="87"/>
      <c r="E41" s="87"/>
      <c r="F41" s="87"/>
    </row>
    <row r="42" spans="1:6" s="34" customFormat="1" ht="17.399999999999999" customHeight="1" x14ac:dyDescent="0.25">
      <c r="A42" s="73"/>
      <c r="B42" s="74"/>
      <c r="C42" s="74"/>
      <c r="D42" s="74"/>
      <c r="E42" s="74"/>
      <c r="F42" s="74"/>
    </row>
    <row r="43" spans="1:6" s="34" customFormat="1" ht="21" customHeight="1" x14ac:dyDescent="0.25">
      <c r="A43" s="88" t="s">
        <v>60</v>
      </c>
      <c r="B43" s="88"/>
      <c r="C43" s="88"/>
      <c r="D43" s="88"/>
      <c r="E43" s="88"/>
      <c r="F43" s="88"/>
    </row>
    <row r="44" spans="1:6" s="34" customFormat="1" ht="63" customHeight="1" x14ac:dyDescent="0.25">
      <c r="A44" s="88" t="s">
        <v>61</v>
      </c>
      <c r="B44" s="88"/>
      <c r="C44" s="88"/>
      <c r="D44" s="88"/>
      <c r="E44" s="88"/>
      <c r="F44" s="88"/>
    </row>
    <row r="45" spans="1:6" s="34" customFormat="1" ht="20.25" customHeight="1" x14ac:dyDescent="0.25">
      <c r="A45" s="100" t="s">
        <v>25</v>
      </c>
      <c r="B45" s="90"/>
      <c r="C45" s="90"/>
    </row>
    <row r="46" spans="1:6" s="34" customFormat="1" ht="51" customHeight="1" x14ac:dyDescent="0.25">
      <c r="A46" s="101" t="s">
        <v>26</v>
      </c>
      <c r="B46" s="92"/>
      <c r="C46" s="90"/>
      <c r="D46" s="90"/>
      <c r="E46" s="90"/>
      <c r="F46" s="90"/>
    </row>
    <row r="47" spans="1:6" ht="136.19999999999999" customHeight="1" x14ac:dyDescent="0.25">
      <c r="A47" s="101" t="s">
        <v>59</v>
      </c>
      <c r="B47" s="104"/>
      <c r="C47" s="90"/>
      <c r="D47" s="90"/>
      <c r="E47" s="90"/>
      <c r="F47" s="90"/>
    </row>
    <row r="48" spans="1:6" ht="31.8" customHeight="1" x14ac:dyDescent="0.25">
      <c r="A48" s="104" t="s">
        <v>27</v>
      </c>
      <c r="B48" s="104"/>
      <c r="C48" s="90"/>
      <c r="D48" s="90"/>
      <c r="E48" s="90"/>
      <c r="F48" s="90"/>
    </row>
    <row r="49" spans="1:6" ht="13.8" x14ac:dyDescent="0.25">
      <c r="A49" s="68"/>
      <c r="B49" s="68"/>
      <c r="C49" s="69"/>
      <c r="D49" s="34"/>
    </row>
    <row r="50" spans="1:6" ht="14.4" x14ac:dyDescent="0.25">
      <c r="A50" s="105" t="s">
        <v>28</v>
      </c>
      <c r="B50" s="90"/>
      <c r="C50" s="90"/>
      <c r="D50" s="90"/>
      <c r="E50" s="90"/>
      <c r="F50" s="90"/>
    </row>
    <row r="51" spans="1:6" ht="13.8" x14ac:dyDescent="0.25">
      <c r="A51" s="66"/>
      <c r="B51" s="66"/>
      <c r="C51" s="69"/>
      <c r="D51" s="34"/>
    </row>
    <row r="52" spans="1:6" ht="30.6" customHeight="1" x14ac:dyDescent="0.25">
      <c r="A52" s="97" t="s">
        <v>29</v>
      </c>
      <c r="B52" s="98"/>
      <c r="C52" s="90"/>
      <c r="D52" s="90"/>
      <c r="E52" s="90"/>
      <c r="F52" s="90"/>
    </row>
    <row r="53" spans="1:6" ht="13.8" x14ac:dyDescent="0.25">
      <c r="A53" s="68"/>
      <c r="B53" s="66"/>
      <c r="C53" s="69"/>
      <c r="D53" s="34"/>
    </row>
    <row r="54" spans="1:6" ht="31.2" customHeight="1" x14ac:dyDescent="0.25">
      <c r="A54" s="97" t="s">
        <v>30</v>
      </c>
      <c r="B54" s="99"/>
      <c r="C54" s="90"/>
      <c r="D54" s="90"/>
      <c r="E54" s="90"/>
      <c r="F54" s="90"/>
    </row>
    <row r="55" spans="1:6" s="34" customFormat="1" ht="13.8" x14ac:dyDescent="0.25">
      <c r="A55" s="40"/>
      <c r="B55" s="69"/>
      <c r="C55" s="69"/>
    </row>
    <row r="56" spans="1:6" ht="13.8" x14ac:dyDescent="0.25">
      <c r="A56" s="100" t="s">
        <v>31</v>
      </c>
      <c r="B56" s="90"/>
      <c r="C56" s="90"/>
      <c r="D56" s="90"/>
      <c r="E56" s="90"/>
      <c r="F56" s="90"/>
    </row>
    <row r="57" spans="1:6" ht="57.6" customHeight="1" x14ac:dyDescent="0.25">
      <c r="A57" s="101" t="s">
        <v>58</v>
      </c>
      <c r="B57" s="102"/>
      <c r="C57" s="90"/>
      <c r="D57" s="90"/>
      <c r="E57" s="90"/>
      <c r="F57" s="90"/>
    </row>
    <row r="58" spans="1:6" ht="13.8" x14ac:dyDescent="0.25">
      <c r="A58" s="67"/>
      <c r="B58" s="65"/>
      <c r="C58" s="69"/>
      <c r="D58" s="34"/>
    </row>
    <row r="59" spans="1:6" ht="12.75" customHeight="1" x14ac:dyDescent="0.25">
      <c r="A59" s="103" t="s">
        <v>32</v>
      </c>
      <c r="B59" s="102"/>
      <c r="C59" s="90"/>
      <c r="D59" s="90"/>
      <c r="E59" s="90"/>
      <c r="F59" s="90"/>
    </row>
    <row r="60" spans="1:6" ht="13.8" x14ac:dyDescent="0.25">
      <c r="A60" s="40"/>
      <c r="B60" s="69"/>
      <c r="C60" s="69"/>
      <c r="D60" s="34"/>
    </row>
    <row r="61" spans="1:6" ht="13.8" x14ac:dyDescent="0.25">
      <c r="A61" s="109" t="s">
        <v>33</v>
      </c>
      <c r="B61" s="90"/>
      <c r="C61" s="90"/>
      <c r="D61" s="90"/>
      <c r="E61" s="90"/>
      <c r="F61" s="90"/>
    </row>
    <row r="62" spans="1:6" ht="13.8" x14ac:dyDescent="0.25">
      <c r="A62" s="40"/>
      <c r="B62" s="69"/>
      <c r="C62" s="69"/>
      <c r="D62" s="34"/>
    </row>
    <row r="63" spans="1:6" ht="14.4" x14ac:dyDescent="0.25">
      <c r="A63" s="110" t="s">
        <v>34</v>
      </c>
      <c r="B63" s="90"/>
      <c r="C63" s="90"/>
      <c r="D63" s="90"/>
      <c r="E63" s="90"/>
      <c r="F63" s="90"/>
    </row>
    <row r="64" spans="1:6" ht="13.8" x14ac:dyDescent="0.25">
      <c r="A64" s="40"/>
      <c r="B64" s="69"/>
      <c r="C64" s="69"/>
      <c r="D64" s="34"/>
    </row>
    <row r="65" spans="1:7" ht="13.8" x14ac:dyDescent="0.25">
      <c r="A65" s="109" t="s">
        <v>35</v>
      </c>
      <c r="B65" s="90"/>
      <c r="C65" s="90"/>
      <c r="D65" s="90"/>
      <c r="E65" s="90"/>
      <c r="F65" s="90"/>
    </row>
    <row r="66" spans="1:7" ht="83.4" customHeight="1" x14ac:dyDescent="0.25">
      <c r="A66" s="83" t="s">
        <v>46</v>
      </c>
      <c r="B66" s="84"/>
      <c r="C66" s="85"/>
      <c r="D66" s="85"/>
      <c r="E66" s="85"/>
      <c r="F66" s="85"/>
    </row>
    <row r="67" spans="1:7" ht="13.8" x14ac:dyDescent="0.25">
      <c r="A67" s="40"/>
      <c r="B67" s="69"/>
      <c r="C67" s="69"/>
      <c r="D67" s="34"/>
      <c r="E67" s="48"/>
      <c r="F67" s="48"/>
    </row>
    <row r="68" spans="1:7" ht="31.5" customHeight="1" x14ac:dyDescent="0.25">
      <c r="A68" s="103" t="s">
        <v>36</v>
      </c>
      <c r="B68" s="111"/>
      <c r="C68" s="111"/>
      <c r="D68" s="111"/>
      <c r="E68" s="111"/>
      <c r="F68" s="111"/>
    </row>
    <row r="69" spans="1:7" ht="13.8" x14ac:dyDescent="0.25">
      <c r="A69" s="48"/>
      <c r="B69" s="69"/>
      <c r="C69" s="69"/>
      <c r="D69" s="34"/>
      <c r="E69" s="48"/>
      <c r="F69" s="48"/>
    </row>
    <row r="70" spans="1:7" ht="29.25" customHeight="1" x14ac:dyDescent="0.25">
      <c r="A70" s="106" t="s">
        <v>47</v>
      </c>
      <c r="B70" s="93"/>
      <c r="C70" s="93"/>
      <c r="D70" s="93"/>
      <c r="E70" s="93"/>
      <c r="F70" s="93"/>
    </row>
    <row r="71" spans="1:7" ht="16.2" customHeight="1" x14ac:dyDescent="0.25">
      <c r="A71" s="59"/>
      <c r="B71" s="60"/>
      <c r="C71" s="60"/>
      <c r="D71" s="60"/>
      <c r="E71" s="60"/>
      <c r="F71" s="60"/>
    </row>
    <row r="72" spans="1:7" ht="17.399999999999999" x14ac:dyDescent="0.25">
      <c r="A72" s="107" t="s">
        <v>37</v>
      </c>
      <c r="B72" s="90"/>
      <c r="C72" s="90"/>
      <c r="D72" s="90"/>
      <c r="E72" s="90"/>
      <c r="F72" s="90"/>
    </row>
    <row r="73" spans="1:7" ht="15.6" customHeight="1" x14ac:dyDescent="0.25">
      <c r="A73" s="106" t="s">
        <v>67</v>
      </c>
      <c r="B73" s="102"/>
      <c r="C73" s="90"/>
      <c r="D73" s="90"/>
      <c r="E73" s="90"/>
      <c r="F73" s="90"/>
    </row>
    <row r="74" spans="1:7" ht="14.4" customHeight="1" x14ac:dyDescent="0.25">
      <c r="A74" s="61" t="s">
        <v>68</v>
      </c>
      <c r="B74" s="65"/>
      <c r="C74" s="63"/>
      <c r="D74" s="63"/>
      <c r="E74" s="63"/>
      <c r="F74" s="63"/>
      <c r="G74" s="61"/>
    </row>
    <row r="75" spans="1:7" ht="13.8" customHeight="1" x14ac:dyDescent="0.25">
      <c r="A75" s="64"/>
      <c r="B75" s="65"/>
      <c r="C75" s="63"/>
      <c r="D75" s="63"/>
      <c r="E75" s="63"/>
      <c r="F75" s="63"/>
      <c r="G75" s="61"/>
    </row>
    <row r="76" spans="1:7" ht="17.399999999999999" x14ac:dyDescent="0.25">
      <c r="A76" s="107" t="s">
        <v>49</v>
      </c>
      <c r="B76" s="90"/>
      <c r="C76" s="90"/>
      <c r="D76" s="90"/>
      <c r="E76" s="90"/>
      <c r="F76" s="90"/>
    </row>
    <row r="77" spans="1:7" ht="32.25" customHeight="1" x14ac:dyDescent="0.25">
      <c r="A77" s="108" t="s">
        <v>50</v>
      </c>
      <c r="B77" s="108"/>
      <c r="C77" s="108"/>
      <c r="D77" s="108"/>
      <c r="E77" s="108"/>
      <c r="F77" s="108"/>
    </row>
    <row r="78" spans="1:7" s="34" customFormat="1" ht="32.4" customHeight="1" x14ac:dyDescent="0.25">
      <c r="A78" s="114" t="s">
        <v>51</v>
      </c>
      <c r="B78" s="115"/>
      <c r="C78" s="116"/>
      <c r="D78" s="116"/>
      <c r="E78" s="116"/>
      <c r="F78" s="116"/>
    </row>
    <row r="79" spans="1:7" ht="73.8" customHeight="1" x14ac:dyDescent="0.25">
      <c r="A79" s="108" t="s">
        <v>52</v>
      </c>
      <c r="B79" s="108"/>
      <c r="C79" s="108"/>
      <c r="D79" s="108"/>
      <c r="E79" s="108"/>
      <c r="F79" s="108"/>
    </row>
    <row r="80" spans="1:7" ht="47.25" customHeight="1" x14ac:dyDescent="0.25">
      <c r="A80" s="108" t="s">
        <v>53</v>
      </c>
      <c r="B80" s="108"/>
      <c r="C80" s="108"/>
      <c r="D80" s="108"/>
      <c r="E80" s="108"/>
      <c r="F80" s="108"/>
    </row>
    <row r="81" spans="1:6" ht="21.6" customHeight="1" x14ac:dyDescent="0.25">
      <c r="A81" s="113" t="s">
        <v>54</v>
      </c>
      <c r="B81" s="113"/>
      <c r="C81" s="113"/>
      <c r="D81" s="113"/>
      <c r="E81" s="113"/>
      <c r="F81" s="113"/>
    </row>
    <row r="82" spans="1:6" s="34" customFormat="1" ht="34.799999999999997" customHeight="1" x14ac:dyDescent="0.25">
      <c r="A82" s="112" t="s">
        <v>55</v>
      </c>
      <c r="B82" s="112"/>
      <c r="C82" s="112"/>
      <c r="D82" s="112"/>
      <c r="E82" s="112"/>
      <c r="F82" s="112"/>
    </row>
    <row r="83" spans="1:6" s="34" customFormat="1" ht="32.25" customHeight="1" x14ac:dyDescent="0.25">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Data_BK!A1 &amp; ", " &amp; Data_BK!C1</f>
        <v>Båda könen, 45-54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69</v>
      </c>
    </row>
    <row r="26" spans="1:7" s="3" customFormat="1" x14ac:dyDescent="0.25">
      <c r="A26" s="3" t="s">
        <v>4</v>
      </c>
      <c r="G26" s="10" t="s">
        <v>70</v>
      </c>
    </row>
    <row r="45" spans="1:7" s="3" customFormat="1" x14ac:dyDescent="0.25">
      <c r="G45" s="10" t="s">
        <v>10</v>
      </c>
    </row>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204" activePane="bottomRight" state="frozen"/>
      <selection activeCell="C6" sqref="C6"/>
      <selection pane="topRight" activeCell="C6" sqref="C6"/>
      <selection pane="bottomLeft" activeCell="C6" sqref="C6"/>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13</v>
      </c>
      <c r="B1" s="6"/>
      <c r="C1" s="15" t="str">
        <f>Försättsblad!B7</f>
        <v>45-54 år</v>
      </c>
      <c r="AG1" s="15" t="s">
        <v>16</v>
      </c>
      <c r="AY1" s="15" t="s">
        <v>17</v>
      </c>
    </row>
    <row r="2" spans="1:58" ht="13.2" x14ac:dyDescent="0.25">
      <c r="A2" s="7" t="s">
        <v>2</v>
      </c>
      <c r="B2" s="8">
        <f>Diagram_BK!D1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985.2</v>
      </c>
      <c r="D9" s="16">
        <v>988.1</v>
      </c>
      <c r="E9" s="16">
        <v>985.2</v>
      </c>
      <c r="F9" s="21">
        <v>979.89</v>
      </c>
      <c r="I9" s="16">
        <f t="shared" si="1"/>
        <v>47.9</v>
      </c>
      <c r="J9" s="16">
        <v>47.5</v>
      </c>
      <c r="K9" s="16">
        <v>47.9</v>
      </c>
      <c r="L9" s="21">
        <v>46.53</v>
      </c>
      <c r="O9" s="16">
        <f t="shared" si="2"/>
        <v>130.19999999999999</v>
      </c>
      <c r="P9" s="16">
        <v>128.30000000000001</v>
      </c>
      <c r="Q9" s="16">
        <v>130.19999999999999</v>
      </c>
      <c r="R9" s="21">
        <v>136.66999999999999</v>
      </c>
      <c r="V9" s="16">
        <v>1163.9000000000001</v>
      </c>
      <c r="W9" s="16">
        <v>1163.2</v>
      </c>
      <c r="X9" s="21">
        <v>1163.0899999999999</v>
      </c>
      <c r="AA9" s="16">
        <f t="shared" si="3"/>
        <v>1033</v>
      </c>
      <c r="AB9" s="16">
        <v>1035.7</v>
      </c>
      <c r="AC9" s="16">
        <v>1033</v>
      </c>
      <c r="AD9" s="21">
        <v>1026.42</v>
      </c>
      <c r="AG9" s="16">
        <f t="shared" si="4"/>
        <v>84.7</v>
      </c>
      <c r="AH9" s="16">
        <v>84.9</v>
      </c>
      <c r="AI9" s="16">
        <v>84.7</v>
      </c>
      <c r="AJ9" s="21">
        <v>84.25</v>
      </c>
      <c r="AM9" s="16">
        <f t="shared" si="5"/>
        <v>11.2</v>
      </c>
      <c r="AN9" s="16">
        <v>11</v>
      </c>
      <c r="AO9" s="16">
        <v>11.2</v>
      </c>
      <c r="AP9" s="21">
        <v>11.75</v>
      </c>
      <c r="AS9" s="16">
        <f t="shared" si="6"/>
        <v>88.8</v>
      </c>
      <c r="AT9" s="16">
        <v>89</v>
      </c>
      <c r="AU9" s="16">
        <v>88.8</v>
      </c>
      <c r="AV9" s="21">
        <v>88.25</v>
      </c>
      <c r="AY9" s="16">
        <f t="shared" si="7"/>
        <v>4.5999999999999996</v>
      </c>
      <c r="AZ9" s="16">
        <v>4.5999999999999996</v>
      </c>
      <c r="BA9" s="16">
        <v>4.5999999999999996</v>
      </c>
      <c r="BB9" s="21">
        <v>4.53</v>
      </c>
    </row>
    <row r="10" spans="1:58" ht="13.2" x14ac:dyDescent="0.25">
      <c r="A10" s="25"/>
      <c r="B10" s="6">
        <v>5</v>
      </c>
      <c r="C10" s="16">
        <f t="shared" si="0"/>
        <v>973.3</v>
      </c>
      <c r="D10" s="16">
        <v>978.3</v>
      </c>
      <c r="E10" s="16">
        <v>973.3</v>
      </c>
      <c r="F10" s="21">
        <v>980.39</v>
      </c>
      <c r="G10" s="16">
        <v>6</v>
      </c>
      <c r="I10" s="16">
        <f t="shared" si="1"/>
        <v>44.5</v>
      </c>
      <c r="J10" s="16">
        <v>41.1</v>
      </c>
      <c r="K10" s="16">
        <v>44.5</v>
      </c>
      <c r="L10" s="21">
        <v>46.55</v>
      </c>
      <c r="M10" s="16">
        <v>0.3</v>
      </c>
      <c r="O10" s="16">
        <f t="shared" si="2"/>
        <v>145</v>
      </c>
      <c r="P10" s="16">
        <v>144</v>
      </c>
      <c r="Q10" s="16">
        <v>145</v>
      </c>
      <c r="R10" s="21">
        <v>135.91999999999999</v>
      </c>
      <c r="S10" s="16">
        <v>-9</v>
      </c>
      <c r="V10" s="16">
        <v>1163.4000000000001</v>
      </c>
      <c r="W10" s="16">
        <v>1162.8</v>
      </c>
      <c r="X10" s="21">
        <v>1162.8699999999999</v>
      </c>
      <c r="Y10" s="16">
        <v>-2.7</v>
      </c>
      <c r="AA10" s="16">
        <f t="shared" si="3"/>
        <v>1017.8</v>
      </c>
      <c r="AB10" s="16">
        <v>1019.4</v>
      </c>
      <c r="AC10" s="16">
        <v>1017.8</v>
      </c>
      <c r="AD10" s="21">
        <v>1026.95</v>
      </c>
      <c r="AE10" s="16">
        <v>6.3</v>
      </c>
      <c r="AG10" s="16">
        <f t="shared" si="4"/>
        <v>83.7</v>
      </c>
      <c r="AH10" s="16">
        <v>84.1</v>
      </c>
      <c r="AI10" s="16">
        <v>83.7</v>
      </c>
      <c r="AJ10" s="21">
        <v>84.31</v>
      </c>
      <c r="AK10" s="16">
        <v>0.7</v>
      </c>
      <c r="AM10" s="16">
        <f t="shared" si="5"/>
        <v>12.5</v>
      </c>
      <c r="AN10" s="16">
        <v>12.4</v>
      </c>
      <c r="AO10" s="16">
        <v>12.5</v>
      </c>
      <c r="AP10" s="21">
        <v>11.69</v>
      </c>
      <c r="AQ10" s="16">
        <v>-0.7</v>
      </c>
      <c r="AS10" s="16">
        <f t="shared" si="6"/>
        <v>87.5</v>
      </c>
      <c r="AT10" s="16">
        <v>87.6</v>
      </c>
      <c r="AU10" s="16">
        <v>87.5</v>
      </c>
      <c r="AV10" s="21">
        <v>88.31</v>
      </c>
      <c r="AW10" s="16">
        <v>0.7</v>
      </c>
      <c r="AY10" s="16">
        <f t="shared" si="7"/>
        <v>4.4000000000000004</v>
      </c>
      <c r="AZ10" s="16">
        <v>4</v>
      </c>
      <c r="BA10" s="16">
        <v>4.4000000000000004</v>
      </c>
      <c r="BB10" s="21">
        <v>4.53</v>
      </c>
      <c r="BC10" s="16">
        <v>0</v>
      </c>
    </row>
    <row r="11" spans="1:58" ht="13.2" x14ac:dyDescent="0.25">
      <c r="A11" s="25"/>
      <c r="B11" s="6">
        <v>6</v>
      </c>
      <c r="C11" s="16">
        <f t="shared" si="0"/>
        <v>974.7</v>
      </c>
      <c r="D11" s="16">
        <v>973</v>
      </c>
      <c r="E11" s="16">
        <v>974.7</v>
      </c>
      <c r="F11" s="21">
        <v>980.61</v>
      </c>
      <c r="G11" s="16">
        <v>2.6</v>
      </c>
      <c r="I11" s="16">
        <f t="shared" si="1"/>
        <v>45.2</v>
      </c>
      <c r="J11" s="16">
        <v>46.1</v>
      </c>
      <c r="K11" s="16">
        <v>45.2</v>
      </c>
      <c r="L11" s="21">
        <v>46.31</v>
      </c>
      <c r="M11" s="16">
        <v>-2.9</v>
      </c>
      <c r="O11" s="16">
        <f t="shared" si="2"/>
        <v>142.80000000000001</v>
      </c>
      <c r="P11" s="16">
        <v>143.9</v>
      </c>
      <c r="Q11" s="16">
        <v>142.80000000000001</v>
      </c>
      <c r="R11" s="21">
        <v>135.74</v>
      </c>
      <c r="S11" s="16">
        <v>-2.2000000000000002</v>
      </c>
      <c r="V11" s="16">
        <v>1163</v>
      </c>
      <c r="W11" s="16">
        <v>1162.7</v>
      </c>
      <c r="X11" s="21">
        <v>1162.6600000000001</v>
      </c>
      <c r="Y11" s="16">
        <v>-2.5</v>
      </c>
      <c r="AA11" s="16">
        <f t="shared" si="3"/>
        <v>1019.9</v>
      </c>
      <c r="AB11" s="16">
        <v>1019.1</v>
      </c>
      <c r="AC11" s="16">
        <v>1019.9</v>
      </c>
      <c r="AD11" s="21">
        <v>1026.93</v>
      </c>
      <c r="AE11" s="16">
        <v>-0.3</v>
      </c>
      <c r="AG11" s="16">
        <f t="shared" si="4"/>
        <v>83.8</v>
      </c>
      <c r="AH11" s="16">
        <v>83.7</v>
      </c>
      <c r="AI11" s="16">
        <v>83.8</v>
      </c>
      <c r="AJ11" s="21">
        <v>84.34</v>
      </c>
      <c r="AK11" s="16">
        <v>0.4</v>
      </c>
      <c r="AM11" s="16">
        <f t="shared" si="5"/>
        <v>12.3</v>
      </c>
      <c r="AN11" s="16">
        <v>12.4</v>
      </c>
      <c r="AO11" s="16">
        <v>12.3</v>
      </c>
      <c r="AP11" s="21">
        <v>11.67</v>
      </c>
      <c r="AQ11" s="16">
        <v>-0.2</v>
      </c>
      <c r="AS11" s="16">
        <f t="shared" si="6"/>
        <v>87.7</v>
      </c>
      <c r="AT11" s="16">
        <v>87.6</v>
      </c>
      <c r="AU11" s="16">
        <v>87.7</v>
      </c>
      <c r="AV11" s="21">
        <v>88.33</v>
      </c>
      <c r="AW11" s="16">
        <v>0.2</v>
      </c>
      <c r="AY11" s="16">
        <f t="shared" si="7"/>
        <v>4.4000000000000004</v>
      </c>
      <c r="AZ11" s="16">
        <v>4.5</v>
      </c>
      <c r="BA11" s="16">
        <v>4.4000000000000004</v>
      </c>
      <c r="BB11" s="21">
        <v>4.51</v>
      </c>
      <c r="BC11" s="16">
        <v>-0.3</v>
      </c>
    </row>
    <row r="12" spans="1:58" ht="13.2" x14ac:dyDescent="0.25">
      <c r="A12" s="25"/>
      <c r="B12" s="6">
        <v>7</v>
      </c>
      <c r="C12" s="16">
        <f t="shared" si="0"/>
        <v>985.5</v>
      </c>
      <c r="D12" s="16">
        <v>992.1</v>
      </c>
      <c r="E12" s="16">
        <v>985.5</v>
      </c>
      <c r="F12" s="21">
        <v>980.85</v>
      </c>
      <c r="G12" s="16">
        <v>2.8</v>
      </c>
      <c r="I12" s="16">
        <f t="shared" si="1"/>
        <v>48.8</v>
      </c>
      <c r="J12" s="16">
        <v>45</v>
      </c>
      <c r="K12" s="16">
        <v>48.8</v>
      </c>
      <c r="L12" s="21">
        <v>46.21</v>
      </c>
      <c r="M12" s="16">
        <v>-1.2</v>
      </c>
      <c r="O12" s="16">
        <f t="shared" si="2"/>
        <v>128.19999999999999</v>
      </c>
      <c r="P12" s="16">
        <v>125.4</v>
      </c>
      <c r="Q12" s="16">
        <v>128.19999999999999</v>
      </c>
      <c r="R12" s="21">
        <v>135.4</v>
      </c>
      <c r="S12" s="16">
        <v>-4.0999999999999996</v>
      </c>
      <c r="V12" s="16">
        <v>1162.4000000000001</v>
      </c>
      <c r="W12" s="16">
        <v>1162.5</v>
      </c>
      <c r="X12" s="21">
        <v>1162.46</v>
      </c>
      <c r="Y12" s="16">
        <v>-2.5</v>
      </c>
      <c r="AA12" s="16">
        <f t="shared" si="3"/>
        <v>1034.3</v>
      </c>
      <c r="AB12" s="16">
        <v>1037.0999999999999</v>
      </c>
      <c r="AC12" s="16">
        <v>1034.3</v>
      </c>
      <c r="AD12" s="21">
        <v>1027.06</v>
      </c>
      <c r="AE12" s="16">
        <v>1.6</v>
      </c>
      <c r="AG12" s="16">
        <f t="shared" si="4"/>
        <v>84.8</v>
      </c>
      <c r="AH12" s="16">
        <v>85.3</v>
      </c>
      <c r="AI12" s="16">
        <v>84.8</v>
      </c>
      <c r="AJ12" s="21">
        <v>84.38</v>
      </c>
      <c r="AK12" s="16">
        <v>0.4</v>
      </c>
      <c r="AM12" s="16">
        <f t="shared" si="5"/>
        <v>11</v>
      </c>
      <c r="AN12" s="16">
        <v>10.8</v>
      </c>
      <c r="AO12" s="16">
        <v>11</v>
      </c>
      <c r="AP12" s="21">
        <v>11.65</v>
      </c>
      <c r="AQ12" s="16">
        <v>-0.3</v>
      </c>
      <c r="AS12" s="16">
        <f t="shared" si="6"/>
        <v>89</v>
      </c>
      <c r="AT12" s="16">
        <v>89.2</v>
      </c>
      <c r="AU12" s="16">
        <v>89</v>
      </c>
      <c r="AV12" s="21">
        <v>88.35</v>
      </c>
      <c r="AW12" s="16">
        <v>0.3</v>
      </c>
      <c r="AY12" s="16">
        <f t="shared" si="7"/>
        <v>4.7</v>
      </c>
      <c r="AZ12" s="16">
        <v>4.3</v>
      </c>
      <c r="BA12" s="16">
        <v>4.7</v>
      </c>
      <c r="BB12" s="21">
        <v>4.5</v>
      </c>
      <c r="BC12" s="16">
        <v>-0.1</v>
      </c>
    </row>
    <row r="13" spans="1:58" ht="13.2" x14ac:dyDescent="0.25">
      <c r="A13" s="25"/>
      <c r="B13" s="6">
        <v>8</v>
      </c>
      <c r="C13" s="16">
        <f t="shared" si="0"/>
        <v>975.4</v>
      </c>
      <c r="D13" s="16">
        <v>979.9</v>
      </c>
      <c r="E13" s="16">
        <v>975.4</v>
      </c>
      <c r="F13" s="21">
        <v>981.18</v>
      </c>
      <c r="G13" s="16">
        <v>4</v>
      </c>
      <c r="I13" s="16">
        <f t="shared" si="1"/>
        <v>46.9</v>
      </c>
      <c r="J13" s="16">
        <v>45.4</v>
      </c>
      <c r="K13" s="16">
        <v>46.9</v>
      </c>
      <c r="L13" s="21">
        <v>46.09</v>
      </c>
      <c r="M13" s="16">
        <v>-1.5</v>
      </c>
      <c r="O13" s="16">
        <f t="shared" si="2"/>
        <v>140.30000000000001</v>
      </c>
      <c r="P13" s="16">
        <v>137.1</v>
      </c>
      <c r="Q13" s="16">
        <v>140.30000000000001</v>
      </c>
      <c r="R13" s="21">
        <v>134.97</v>
      </c>
      <c r="S13" s="16">
        <v>-5.0999999999999996</v>
      </c>
      <c r="V13" s="16">
        <v>1162.4000000000001</v>
      </c>
      <c r="W13" s="16">
        <v>1162.5</v>
      </c>
      <c r="X13" s="21">
        <v>1162.25</v>
      </c>
      <c r="Y13" s="16">
        <v>-2.6</v>
      </c>
      <c r="AA13" s="16">
        <f t="shared" si="3"/>
        <v>1022.3</v>
      </c>
      <c r="AB13" s="16">
        <v>1025.3</v>
      </c>
      <c r="AC13" s="16">
        <v>1022.3</v>
      </c>
      <c r="AD13" s="21">
        <v>1027.27</v>
      </c>
      <c r="AE13" s="16">
        <v>2.5</v>
      </c>
      <c r="AG13" s="16">
        <f t="shared" si="4"/>
        <v>83.9</v>
      </c>
      <c r="AH13" s="16">
        <v>84.3</v>
      </c>
      <c r="AI13" s="16">
        <v>83.9</v>
      </c>
      <c r="AJ13" s="21">
        <v>84.42</v>
      </c>
      <c r="AK13" s="16">
        <v>0.5</v>
      </c>
      <c r="AM13" s="16">
        <f t="shared" si="5"/>
        <v>12.1</v>
      </c>
      <c r="AN13" s="16">
        <v>11.8</v>
      </c>
      <c r="AO13" s="16">
        <v>12.1</v>
      </c>
      <c r="AP13" s="21">
        <v>11.61</v>
      </c>
      <c r="AQ13" s="16">
        <v>-0.4</v>
      </c>
      <c r="AS13" s="16">
        <f t="shared" si="6"/>
        <v>87.9</v>
      </c>
      <c r="AT13" s="16">
        <v>88.2</v>
      </c>
      <c r="AU13" s="16">
        <v>87.9</v>
      </c>
      <c r="AV13" s="21">
        <v>88.39</v>
      </c>
      <c r="AW13" s="16">
        <v>0.4</v>
      </c>
      <c r="AY13" s="16">
        <f t="shared" si="7"/>
        <v>4.5999999999999996</v>
      </c>
      <c r="AZ13" s="16">
        <v>4.4000000000000004</v>
      </c>
      <c r="BA13" s="16">
        <v>4.5999999999999996</v>
      </c>
      <c r="BB13" s="21">
        <v>4.49</v>
      </c>
      <c r="BC13" s="16">
        <v>-0.2</v>
      </c>
    </row>
    <row r="14" spans="1:58" ht="13.2" x14ac:dyDescent="0.25">
      <c r="A14" s="25"/>
      <c r="B14" s="6">
        <v>9</v>
      </c>
      <c r="C14" s="16">
        <f t="shared" si="0"/>
        <v>978.8</v>
      </c>
      <c r="D14" s="16">
        <v>975.4</v>
      </c>
      <c r="E14" s="16">
        <v>978.8</v>
      </c>
      <c r="F14" s="21">
        <v>981.51</v>
      </c>
      <c r="G14" s="16">
        <v>3.9</v>
      </c>
      <c r="I14" s="16">
        <f t="shared" si="1"/>
        <v>44</v>
      </c>
      <c r="J14" s="16">
        <v>42.6</v>
      </c>
      <c r="K14" s="16">
        <v>44</v>
      </c>
      <c r="L14" s="21">
        <v>45.94</v>
      </c>
      <c r="M14" s="16">
        <v>-1.8</v>
      </c>
      <c r="O14" s="16">
        <f t="shared" si="2"/>
        <v>139.5</v>
      </c>
      <c r="P14" s="16">
        <v>144.30000000000001</v>
      </c>
      <c r="Q14" s="16">
        <v>139.5</v>
      </c>
      <c r="R14" s="21">
        <v>134.58000000000001</v>
      </c>
      <c r="S14" s="16">
        <v>-4.8</v>
      </c>
      <c r="V14" s="16">
        <v>1162.3</v>
      </c>
      <c r="W14" s="16">
        <v>1162.4000000000001</v>
      </c>
      <c r="X14" s="21">
        <v>1162.03</v>
      </c>
      <c r="Y14" s="16">
        <v>-2.6</v>
      </c>
      <c r="AA14" s="16">
        <f t="shared" si="3"/>
        <v>1022.8</v>
      </c>
      <c r="AB14" s="16">
        <v>1018</v>
      </c>
      <c r="AC14" s="16">
        <v>1022.8</v>
      </c>
      <c r="AD14" s="21">
        <v>1027.45</v>
      </c>
      <c r="AE14" s="16">
        <v>2.1</v>
      </c>
      <c r="AG14" s="16">
        <f t="shared" si="4"/>
        <v>84.2</v>
      </c>
      <c r="AH14" s="16">
        <v>83.9</v>
      </c>
      <c r="AI14" s="16">
        <v>84.2</v>
      </c>
      <c r="AJ14" s="21">
        <v>84.47</v>
      </c>
      <c r="AK14" s="16">
        <v>0.5</v>
      </c>
      <c r="AM14" s="16">
        <f t="shared" si="5"/>
        <v>12</v>
      </c>
      <c r="AN14" s="16">
        <v>12.4</v>
      </c>
      <c r="AO14" s="16">
        <v>12</v>
      </c>
      <c r="AP14" s="21">
        <v>11.58</v>
      </c>
      <c r="AQ14" s="16">
        <v>-0.4</v>
      </c>
      <c r="AS14" s="16">
        <f t="shared" si="6"/>
        <v>88</v>
      </c>
      <c r="AT14" s="16">
        <v>87.6</v>
      </c>
      <c r="AU14" s="16">
        <v>88</v>
      </c>
      <c r="AV14" s="21">
        <v>88.42</v>
      </c>
      <c r="AW14" s="16">
        <v>0.4</v>
      </c>
      <c r="AY14" s="16">
        <f t="shared" si="7"/>
        <v>4.3</v>
      </c>
      <c r="AZ14" s="16">
        <v>4.2</v>
      </c>
      <c r="BA14" s="16">
        <v>4.3</v>
      </c>
      <c r="BB14" s="21">
        <v>4.47</v>
      </c>
      <c r="BC14" s="16">
        <v>-0.2</v>
      </c>
    </row>
    <row r="15" spans="1:58" ht="13.2" x14ac:dyDescent="0.25">
      <c r="A15" s="25"/>
      <c r="B15" s="6">
        <v>10</v>
      </c>
      <c r="C15" s="16">
        <f t="shared" si="0"/>
        <v>981.4</v>
      </c>
      <c r="D15" s="16">
        <v>989.1</v>
      </c>
      <c r="E15" s="16">
        <v>981.4</v>
      </c>
      <c r="F15" s="21">
        <v>981.74</v>
      </c>
      <c r="G15" s="16">
        <v>2.7</v>
      </c>
      <c r="I15" s="16">
        <f t="shared" si="1"/>
        <v>50.1</v>
      </c>
      <c r="J15" s="16">
        <v>47.1</v>
      </c>
      <c r="K15" s="16">
        <v>50.1</v>
      </c>
      <c r="L15" s="21">
        <v>45.81</v>
      </c>
      <c r="M15" s="16">
        <v>-1.6</v>
      </c>
      <c r="O15" s="16">
        <f t="shared" si="2"/>
        <v>130.19999999999999</v>
      </c>
      <c r="P15" s="16">
        <v>125.6</v>
      </c>
      <c r="Q15" s="16">
        <v>130.19999999999999</v>
      </c>
      <c r="R15" s="21">
        <v>134.27000000000001</v>
      </c>
      <c r="S15" s="16">
        <v>-3.7</v>
      </c>
      <c r="V15" s="16">
        <v>1161.7</v>
      </c>
      <c r="W15" s="16">
        <v>1161.7</v>
      </c>
      <c r="X15" s="21">
        <v>1161.81</v>
      </c>
      <c r="Y15" s="16">
        <v>-2.6</v>
      </c>
      <c r="AA15" s="16">
        <f t="shared" si="3"/>
        <v>1031.5</v>
      </c>
      <c r="AB15" s="16">
        <v>1036.2</v>
      </c>
      <c r="AC15" s="16">
        <v>1031.5</v>
      </c>
      <c r="AD15" s="21">
        <v>1027.54</v>
      </c>
      <c r="AE15" s="16">
        <v>1.1000000000000001</v>
      </c>
      <c r="AG15" s="16">
        <f t="shared" si="4"/>
        <v>84.5</v>
      </c>
      <c r="AH15" s="16">
        <v>85.1</v>
      </c>
      <c r="AI15" s="16">
        <v>84.5</v>
      </c>
      <c r="AJ15" s="21">
        <v>84.5</v>
      </c>
      <c r="AK15" s="16">
        <v>0.4</v>
      </c>
      <c r="AM15" s="16">
        <f t="shared" si="5"/>
        <v>11.2</v>
      </c>
      <c r="AN15" s="16">
        <v>10.8</v>
      </c>
      <c r="AO15" s="16">
        <v>11.2</v>
      </c>
      <c r="AP15" s="21">
        <v>11.56</v>
      </c>
      <c r="AQ15" s="16">
        <v>-0.3</v>
      </c>
      <c r="AS15" s="16">
        <f t="shared" si="6"/>
        <v>88.8</v>
      </c>
      <c r="AT15" s="16">
        <v>89.2</v>
      </c>
      <c r="AU15" s="16">
        <v>88.8</v>
      </c>
      <c r="AV15" s="21">
        <v>88.44</v>
      </c>
      <c r="AW15" s="16">
        <v>0.3</v>
      </c>
      <c r="AY15" s="16">
        <f t="shared" si="7"/>
        <v>4.9000000000000004</v>
      </c>
      <c r="AZ15" s="16">
        <v>4.5</v>
      </c>
      <c r="BA15" s="16">
        <v>4.9000000000000004</v>
      </c>
      <c r="BB15" s="21">
        <v>4.46</v>
      </c>
      <c r="BC15" s="16">
        <v>-0.2</v>
      </c>
    </row>
    <row r="16" spans="1:58" ht="13.2" x14ac:dyDescent="0.25">
      <c r="A16" s="25"/>
      <c r="B16" s="6">
        <v>11</v>
      </c>
      <c r="C16" s="16">
        <f t="shared" si="0"/>
        <v>988.3</v>
      </c>
      <c r="D16" s="16">
        <v>990.9</v>
      </c>
      <c r="E16" s="16">
        <v>988.3</v>
      </c>
      <c r="F16" s="21">
        <v>981.84</v>
      </c>
      <c r="G16" s="16">
        <v>1.2</v>
      </c>
      <c r="I16" s="16">
        <f t="shared" si="1"/>
        <v>44.4</v>
      </c>
      <c r="J16" s="16">
        <v>43</v>
      </c>
      <c r="K16" s="16">
        <v>44.4</v>
      </c>
      <c r="L16" s="21">
        <v>45.69</v>
      </c>
      <c r="M16" s="16">
        <v>-1.4</v>
      </c>
      <c r="O16" s="16">
        <f t="shared" si="2"/>
        <v>128.6</v>
      </c>
      <c r="P16" s="16">
        <v>127.3</v>
      </c>
      <c r="Q16" s="16">
        <v>128.6</v>
      </c>
      <c r="R16" s="21">
        <v>134.08000000000001</v>
      </c>
      <c r="S16" s="16">
        <v>-2.2999999999999998</v>
      </c>
      <c r="V16" s="16">
        <v>1161.3</v>
      </c>
      <c r="W16" s="16">
        <v>1161.3</v>
      </c>
      <c r="X16" s="21">
        <v>1161.6099999999999</v>
      </c>
      <c r="Y16" s="16">
        <v>-2.5</v>
      </c>
      <c r="AA16" s="16">
        <f t="shared" si="3"/>
        <v>1032.7</v>
      </c>
      <c r="AB16" s="16">
        <v>1034</v>
      </c>
      <c r="AC16" s="16">
        <v>1032.7</v>
      </c>
      <c r="AD16" s="21">
        <v>1027.53</v>
      </c>
      <c r="AE16" s="16">
        <v>-0.2</v>
      </c>
      <c r="AG16" s="16">
        <f t="shared" si="4"/>
        <v>85.1</v>
      </c>
      <c r="AH16" s="16">
        <v>85.3</v>
      </c>
      <c r="AI16" s="16">
        <v>85.1</v>
      </c>
      <c r="AJ16" s="21">
        <v>84.52</v>
      </c>
      <c r="AK16" s="16">
        <v>0.3</v>
      </c>
      <c r="AM16" s="16">
        <f t="shared" si="5"/>
        <v>11.1</v>
      </c>
      <c r="AN16" s="16">
        <v>11</v>
      </c>
      <c r="AO16" s="16">
        <v>11.1</v>
      </c>
      <c r="AP16" s="21">
        <v>11.54</v>
      </c>
      <c r="AQ16" s="16">
        <v>-0.2</v>
      </c>
      <c r="AS16" s="16">
        <f t="shared" si="6"/>
        <v>88.9</v>
      </c>
      <c r="AT16" s="16">
        <v>89</v>
      </c>
      <c r="AU16" s="16">
        <v>88.9</v>
      </c>
      <c r="AV16" s="21">
        <v>88.46</v>
      </c>
      <c r="AW16" s="16">
        <v>0.2</v>
      </c>
      <c r="AY16" s="16">
        <f t="shared" si="7"/>
        <v>4.3</v>
      </c>
      <c r="AZ16" s="16">
        <v>4.2</v>
      </c>
      <c r="BA16" s="16">
        <v>4.3</v>
      </c>
      <c r="BB16" s="21">
        <v>4.45</v>
      </c>
      <c r="BC16" s="16">
        <v>-0.1</v>
      </c>
    </row>
    <row r="17" spans="1:55" ht="13.2" x14ac:dyDescent="0.25">
      <c r="A17" s="25"/>
      <c r="B17" s="6">
        <v>12</v>
      </c>
      <c r="C17" s="16">
        <f t="shared" si="0"/>
        <v>989.4</v>
      </c>
      <c r="D17" s="16">
        <v>980.9</v>
      </c>
      <c r="E17" s="16">
        <v>989.4</v>
      </c>
      <c r="F17" s="21">
        <v>981.85</v>
      </c>
      <c r="G17" s="16">
        <v>0.1</v>
      </c>
      <c r="I17" s="16">
        <f t="shared" si="1"/>
        <v>40.5</v>
      </c>
      <c r="J17" s="16">
        <v>42.4</v>
      </c>
      <c r="K17" s="16">
        <v>40.5</v>
      </c>
      <c r="L17" s="21">
        <v>45.53</v>
      </c>
      <c r="M17" s="16">
        <v>-1.9</v>
      </c>
      <c r="O17" s="16">
        <f t="shared" si="2"/>
        <v>131.5</v>
      </c>
      <c r="P17" s="16">
        <v>137.4</v>
      </c>
      <c r="Q17" s="16">
        <v>131.5</v>
      </c>
      <c r="R17" s="21">
        <v>134.04</v>
      </c>
      <c r="S17" s="16">
        <v>-0.4</v>
      </c>
      <c r="V17" s="16">
        <v>1160.7</v>
      </c>
      <c r="W17" s="16">
        <v>1161.4000000000001</v>
      </c>
      <c r="X17" s="21">
        <v>1161.42</v>
      </c>
      <c r="Y17" s="16">
        <v>-2.2000000000000002</v>
      </c>
      <c r="AA17" s="16">
        <f t="shared" si="3"/>
        <v>1029.9000000000001</v>
      </c>
      <c r="AB17" s="16">
        <v>1023.3</v>
      </c>
      <c r="AC17" s="16">
        <v>1029.9000000000001</v>
      </c>
      <c r="AD17" s="21">
        <v>1027.3800000000001</v>
      </c>
      <c r="AE17" s="16">
        <v>-1.8</v>
      </c>
      <c r="AG17" s="16">
        <f t="shared" si="4"/>
        <v>85.2</v>
      </c>
      <c r="AH17" s="16">
        <v>84.5</v>
      </c>
      <c r="AI17" s="16">
        <v>85.2</v>
      </c>
      <c r="AJ17" s="21">
        <v>84.54</v>
      </c>
      <c r="AK17" s="16">
        <v>0.2</v>
      </c>
      <c r="AM17" s="16">
        <f t="shared" si="5"/>
        <v>11.3</v>
      </c>
      <c r="AN17" s="16">
        <v>11.8</v>
      </c>
      <c r="AO17" s="16">
        <v>11.3</v>
      </c>
      <c r="AP17" s="21">
        <v>11.54</v>
      </c>
      <c r="AQ17" s="16">
        <v>0</v>
      </c>
      <c r="AS17" s="16">
        <f t="shared" si="6"/>
        <v>88.7</v>
      </c>
      <c r="AT17" s="16">
        <v>88.2</v>
      </c>
      <c r="AU17" s="16">
        <v>88.7</v>
      </c>
      <c r="AV17" s="21">
        <v>88.46</v>
      </c>
      <c r="AW17" s="16">
        <v>0</v>
      </c>
      <c r="AY17" s="16">
        <f t="shared" si="7"/>
        <v>3.9</v>
      </c>
      <c r="AZ17" s="16">
        <v>4.0999999999999996</v>
      </c>
      <c r="BA17" s="16">
        <v>3.9</v>
      </c>
      <c r="BB17" s="21">
        <v>4.43</v>
      </c>
      <c r="BC17" s="16">
        <v>-0.2</v>
      </c>
    </row>
    <row r="18" spans="1:55" ht="13.2" x14ac:dyDescent="0.25">
      <c r="A18" s="25">
        <v>6</v>
      </c>
      <c r="B18" s="6">
        <v>1</v>
      </c>
      <c r="C18" s="16">
        <f t="shared" si="0"/>
        <v>971.7</v>
      </c>
      <c r="D18" s="16">
        <v>967.1</v>
      </c>
      <c r="E18" s="16">
        <v>971.7</v>
      </c>
      <c r="F18" s="21">
        <v>981.89</v>
      </c>
      <c r="G18" s="16">
        <v>0.5</v>
      </c>
      <c r="I18" s="16">
        <f t="shared" si="1"/>
        <v>49.9</v>
      </c>
      <c r="J18" s="16">
        <v>53.2</v>
      </c>
      <c r="K18" s="16">
        <v>49.9</v>
      </c>
      <c r="L18" s="21">
        <v>45.33</v>
      </c>
      <c r="M18" s="16">
        <v>-2.4</v>
      </c>
      <c r="O18" s="16">
        <f t="shared" si="2"/>
        <v>139.19999999999999</v>
      </c>
      <c r="P18" s="16">
        <v>140.1</v>
      </c>
      <c r="Q18" s="16">
        <v>139.19999999999999</v>
      </c>
      <c r="R18" s="21">
        <v>134.04</v>
      </c>
      <c r="S18" s="16">
        <v>0</v>
      </c>
      <c r="V18" s="16">
        <v>1160.5</v>
      </c>
      <c r="W18" s="16">
        <v>1160.9000000000001</v>
      </c>
      <c r="X18" s="21">
        <v>1161.27</v>
      </c>
      <c r="Y18" s="16">
        <v>-1.8</v>
      </c>
      <c r="AA18" s="16">
        <f t="shared" si="3"/>
        <v>1021.6</v>
      </c>
      <c r="AB18" s="16">
        <v>1020.4</v>
      </c>
      <c r="AC18" s="16">
        <v>1021.6</v>
      </c>
      <c r="AD18" s="21">
        <v>1027.23</v>
      </c>
      <c r="AE18" s="16">
        <v>-1.8</v>
      </c>
      <c r="AG18" s="16">
        <f t="shared" si="4"/>
        <v>83.7</v>
      </c>
      <c r="AH18" s="16">
        <v>83.3</v>
      </c>
      <c r="AI18" s="16">
        <v>83.7</v>
      </c>
      <c r="AJ18" s="21">
        <v>84.55</v>
      </c>
      <c r="AK18" s="16">
        <v>0.2</v>
      </c>
      <c r="AM18" s="16">
        <f t="shared" si="5"/>
        <v>12</v>
      </c>
      <c r="AN18" s="16">
        <v>12.1</v>
      </c>
      <c r="AO18" s="16">
        <v>12</v>
      </c>
      <c r="AP18" s="21">
        <v>11.54</v>
      </c>
      <c r="AQ18" s="16">
        <v>0</v>
      </c>
      <c r="AS18" s="16">
        <f t="shared" si="6"/>
        <v>88</v>
      </c>
      <c r="AT18" s="16">
        <v>87.9</v>
      </c>
      <c r="AU18" s="16">
        <v>88</v>
      </c>
      <c r="AV18" s="21">
        <v>88.46</v>
      </c>
      <c r="AW18" s="16">
        <v>0</v>
      </c>
      <c r="AY18" s="16">
        <f t="shared" si="7"/>
        <v>4.9000000000000004</v>
      </c>
      <c r="AZ18" s="16">
        <v>5.2</v>
      </c>
      <c r="BA18" s="16">
        <v>4.9000000000000004</v>
      </c>
      <c r="BB18" s="21">
        <v>4.41</v>
      </c>
      <c r="BC18" s="16">
        <v>-0.2</v>
      </c>
    </row>
    <row r="19" spans="1:55" ht="13.2" x14ac:dyDescent="0.25">
      <c r="A19" s="25"/>
      <c r="B19" s="6">
        <v>2</v>
      </c>
      <c r="C19" s="16">
        <f t="shared" si="0"/>
        <v>988.5</v>
      </c>
      <c r="D19" s="16">
        <v>986.2</v>
      </c>
      <c r="E19" s="16">
        <v>988.5</v>
      </c>
      <c r="F19" s="21">
        <v>982.01</v>
      </c>
      <c r="G19" s="16">
        <v>1.4</v>
      </c>
      <c r="I19" s="16">
        <f t="shared" si="1"/>
        <v>44.1</v>
      </c>
      <c r="J19" s="16">
        <v>47.8</v>
      </c>
      <c r="K19" s="16">
        <v>44.1</v>
      </c>
      <c r="L19" s="21">
        <v>45.07</v>
      </c>
      <c r="M19" s="16">
        <v>-3.2</v>
      </c>
      <c r="O19" s="16">
        <f t="shared" si="2"/>
        <v>128.4</v>
      </c>
      <c r="P19" s="16">
        <v>126.7</v>
      </c>
      <c r="Q19" s="16">
        <v>128.4</v>
      </c>
      <c r="R19" s="21">
        <v>134.1</v>
      </c>
      <c r="S19" s="16">
        <v>0.6</v>
      </c>
      <c r="V19" s="16">
        <v>1160.7</v>
      </c>
      <c r="W19" s="16">
        <v>1161</v>
      </c>
      <c r="X19" s="21">
        <v>1161.17</v>
      </c>
      <c r="Y19" s="16">
        <v>-1.2</v>
      </c>
      <c r="AA19" s="16">
        <f t="shared" si="3"/>
        <v>1032.5999999999999</v>
      </c>
      <c r="AB19" s="16">
        <v>1034</v>
      </c>
      <c r="AC19" s="16">
        <v>1032.5999999999999</v>
      </c>
      <c r="AD19" s="21">
        <v>1027.08</v>
      </c>
      <c r="AE19" s="16">
        <v>-1.8</v>
      </c>
      <c r="AG19" s="16">
        <f t="shared" si="4"/>
        <v>85.1</v>
      </c>
      <c r="AH19" s="16">
        <v>85</v>
      </c>
      <c r="AI19" s="16">
        <v>85.1</v>
      </c>
      <c r="AJ19" s="21">
        <v>84.57</v>
      </c>
      <c r="AK19" s="16">
        <v>0.2</v>
      </c>
      <c r="AM19" s="16">
        <f t="shared" si="5"/>
        <v>11.1</v>
      </c>
      <c r="AN19" s="16">
        <v>10.9</v>
      </c>
      <c r="AO19" s="16">
        <v>11.1</v>
      </c>
      <c r="AP19" s="21">
        <v>11.55</v>
      </c>
      <c r="AQ19" s="16">
        <v>0.1</v>
      </c>
      <c r="AS19" s="16">
        <f t="shared" si="6"/>
        <v>88.9</v>
      </c>
      <c r="AT19" s="16">
        <v>89.1</v>
      </c>
      <c r="AU19" s="16">
        <v>88.9</v>
      </c>
      <c r="AV19" s="21">
        <v>88.45</v>
      </c>
      <c r="AW19" s="16">
        <v>-0.1</v>
      </c>
      <c r="AY19" s="16">
        <f t="shared" si="7"/>
        <v>4.3</v>
      </c>
      <c r="AZ19" s="16">
        <v>4.5999999999999996</v>
      </c>
      <c r="BA19" s="16">
        <v>4.3</v>
      </c>
      <c r="BB19" s="21">
        <v>4.3899999999999997</v>
      </c>
      <c r="BC19" s="16">
        <v>-0.3</v>
      </c>
    </row>
    <row r="20" spans="1:55" ht="13.2" x14ac:dyDescent="0.25">
      <c r="A20" s="25"/>
      <c r="B20" s="6">
        <v>3</v>
      </c>
      <c r="C20" s="16">
        <f t="shared" si="0"/>
        <v>981.2</v>
      </c>
      <c r="D20" s="16">
        <v>971.7</v>
      </c>
      <c r="E20" s="16">
        <v>981.2</v>
      </c>
      <c r="F20" s="21">
        <v>982.26</v>
      </c>
      <c r="G20" s="16">
        <v>3</v>
      </c>
      <c r="I20" s="16">
        <f t="shared" si="1"/>
        <v>43.8</v>
      </c>
      <c r="J20" s="16">
        <v>49</v>
      </c>
      <c r="K20" s="16">
        <v>43.8</v>
      </c>
      <c r="L20" s="21">
        <v>44.73</v>
      </c>
      <c r="M20" s="16">
        <v>-4.0999999999999996</v>
      </c>
      <c r="O20" s="16">
        <f t="shared" si="2"/>
        <v>136.19999999999999</v>
      </c>
      <c r="P20" s="16">
        <v>140.5</v>
      </c>
      <c r="Q20" s="16">
        <v>136.19999999999999</v>
      </c>
      <c r="R20" s="21">
        <v>134.15</v>
      </c>
      <c r="S20" s="16">
        <v>0.6</v>
      </c>
      <c r="V20" s="16">
        <v>1161.3</v>
      </c>
      <c r="W20" s="16">
        <v>1161.2</v>
      </c>
      <c r="X20" s="21">
        <v>1161.1400000000001</v>
      </c>
      <c r="Y20" s="16">
        <v>-0.4</v>
      </c>
      <c r="AA20" s="16">
        <f t="shared" si="3"/>
        <v>1025</v>
      </c>
      <c r="AB20" s="16">
        <v>1020.7</v>
      </c>
      <c r="AC20" s="16">
        <v>1025</v>
      </c>
      <c r="AD20" s="21">
        <v>1026.99</v>
      </c>
      <c r="AE20" s="16">
        <v>-1</v>
      </c>
      <c r="AG20" s="16">
        <f t="shared" si="4"/>
        <v>84.5</v>
      </c>
      <c r="AH20" s="16">
        <v>83.7</v>
      </c>
      <c r="AI20" s="16">
        <v>84.5</v>
      </c>
      <c r="AJ20" s="21">
        <v>84.59</v>
      </c>
      <c r="AK20" s="16">
        <v>0.3</v>
      </c>
      <c r="AM20" s="16">
        <f t="shared" si="5"/>
        <v>11.7</v>
      </c>
      <c r="AN20" s="16">
        <v>12.1</v>
      </c>
      <c r="AO20" s="16">
        <v>11.7</v>
      </c>
      <c r="AP20" s="21">
        <v>11.55</v>
      </c>
      <c r="AQ20" s="16">
        <v>0.1</v>
      </c>
      <c r="AS20" s="16">
        <f t="shared" si="6"/>
        <v>88.3</v>
      </c>
      <c r="AT20" s="16">
        <v>87.9</v>
      </c>
      <c r="AU20" s="16">
        <v>88.3</v>
      </c>
      <c r="AV20" s="21">
        <v>88.45</v>
      </c>
      <c r="AW20" s="16">
        <v>-0.1</v>
      </c>
      <c r="AY20" s="16">
        <f t="shared" si="7"/>
        <v>4.3</v>
      </c>
      <c r="AZ20" s="16">
        <v>4.8</v>
      </c>
      <c r="BA20" s="16">
        <v>4.3</v>
      </c>
      <c r="BB20" s="21">
        <v>4.3600000000000003</v>
      </c>
      <c r="BC20" s="16">
        <v>-0.4</v>
      </c>
    </row>
    <row r="21" spans="1:55" ht="13.2" x14ac:dyDescent="0.25">
      <c r="A21" s="25"/>
      <c r="B21" s="6">
        <v>4</v>
      </c>
      <c r="C21" s="16">
        <f t="shared" si="0"/>
        <v>977.1</v>
      </c>
      <c r="D21" s="16">
        <v>980.8</v>
      </c>
      <c r="E21" s="16">
        <v>977.1</v>
      </c>
      <c r="F21" s="21">
        <v>982.76</v>
      </c>
      <c r="G21" s="16">
        <v>6</v>
      </c>
      <c r="I21" s="16">
        <f t="shared" si="1"/>
        <v>41.8</v>
      </c>
      <c r="J21" s="16">
        <v>41.3</v>
      </c>
      <c r="K21" s="16">
        <v>41.8</v>
      </c>
      <c r="L21" s="21">
        <v>44.31</v>
      </c>
      <c r="M21" s="16">
        <v>-5.0999999999999996</v>
      </c>
      <c r="O21" s="16">
        <f t="shared" si="2"/>
        <v>142.6</v>
      </c>
      <c r="P21" s="16">
        <v>140.1</v>
      </c>
      <c r="Q21" s="16">
        <v>142.6</v>
      </c>
      <c r="R21" s="21">
        <v>134.11000000000001</v>
      </c>
      <c r="S21" s="16">
        <v>-0.5</v>
      </c>
      <c r="V21" s="16">
        <v>1162.2</v>
      </c>
      <c r="W21" s="16">
        <v>1161.5</v>
      </c>
      <c r="X21" s="21">
        <v>1161.18</v>
      </c>
      <c r="Y21" s="16">
        <v>0.4</v>
      </c>
      <c r="AA21" s="16">
        <f t="shared" si="3"/>
        <v>1018.9</v>
      </c>
      <c r="AB21" s="16">
        <v>1022</v>
      </c>
      <c r="AC21" s="16">
        <v>1018.9</v>
      </c>
      <c r="AD21" s="21">
        <v>1027.06</v>
      </c>
      <c r="AE21" s="16">
        <v>0.9</v>
      </c>
      <c r="AG21" s="16">
        <f t="shared" si="4"/>
        <v>84.1</v>
      </c>
      <c r="AH21" s="16">
        <v>84.4</v>
      </c>
      <c r="AI21" s="16">
        <v>84.1</v>
      </c>
      <c r="AJ21" s="21">
        <v>84.63</v>
      </c>
      <c r="AK21" s="16">
        <v>0.5</v>
      </c>
      <c r="AM21" s="16">
        <f t="shared" si="5"/>
        <v>12.3</v>
      </c>
      <c r="AN21" s="16">
        <v>12.1</v>
      </c>
      <c r="AO21" s="16">
        <v>12.3</v>
      </c>
      <c r="AP21" s="21">
        <v>11.55</v>
      </c>
      <c r="AQ21" s="16">
        <v>0</v>
      </c>
      <c r="AS21" s="16">
        <f t="shared" si="6"/>
        <v>87.7</v>
      </c>
      <c r="AT21" s="16">
        <v>87.9</v>
      </c>
      <c r="AU21" s="16">
        <v>87.7</v>
      </c>
      <c r="AV21" s="21">
        <v>88.45</v>
      </c>
      <c r="AW21" s="16">
        <v>0</v>
      </c>
      <c r="AY21" s="16">
        <f t="shared" si="7"/>
        <v>4.0999999999999996</v>
      </c>
      <c r="AZ21" s="16">
        <v>4</v>
      </c>
      <c r="BA21" s="16">
        <v>4.0999999999999996</v>
      </c>
      <c r="BB21" s="21">
        <v>4.3099999999999996</v>
      </c>
      <c r="BC21" s="16">
        <v>-0.5</v>
      </c>
    </row>
    <row r="22" spans="1:55" ht="13.2" x14ac:dyDescent="0.25">
      <c r="A22" s="25"/>
      <c r="B22" s="6">
        <v>5</v>
      </c>
      <c r="C22" s="16">
        <f t="shared" si="0"/>
        <v>980.4</v>
      </c>
      <c r="D22" s="16">
        <v>985.3</v>
      </c>
      <c r="E22" s="16">
        <v>980.4</v>
      </c>
      <c r="F22" s="21">
        <v>983.59</v>
      </c>
      <c r="G22" s="16">
        <v>10</v>
      </c>
      <c r="I22" s="16">
        <f t="shared" si="1"/>
        <v>48.3</v>
      </c>
      <c r="J22" s="16">
        <v>45.1</v>
      </c>
      <c r="K22" s="16">
        <v>48.3</v>
      </c>
      <c r="L22" s="21">
        <v>43.79</v>
      </c>
      <c r="M22" s="16">
        <v>-6.2</v>
      </c>
      <c r="O22" s="16">
        <f t="shared" si="2"/>
        <v>132.80000000000001</v>
      </c>
      <c r="P22" s="16">
        <v>131.6</v>
      </c>
      <c r="Q22" s="16">
        <v>132.80000000000001</v>
      </c>
      <c r="R22" s="21">
        <v>133.9</v>
      </c>
      <c r="S22" s="16">
        <v>-2.6</v>
      </c>
      <c r="V22" s="16">
        <v>1162</v>
      </c>
      <c r="W22" s="16">
        <v>1161.4000000000001</v>
      </c>
      <c r="X22" s="21">
        <v>1161.28</v>
      </c>
      <c r="Y22" s="16">
        <v>1.3</v>
      </c>
      <c r="AA22" s="16">
        <f t="shared" si="3"/>
        <v>1028.7</v>
      </c>
      <c r="AB22" s="16">
        <v>1030.4000000000001</v>
      </c>
      <c r="AC22" s="16">
        <v>1028.7</v>
      </c>
      <c r="AD22" s="21">
        <v>1027.3800000000001</v>
      </c>
      <c r="AE22" s="16">
        <v>3.8</v>
      </c>
      <c r="AG22" s="16">
        <f t="shared" si="4"/>
        <v>84.4</v>
      </c>
      <c r="AH22" s="16">
        <v>84.8</v>
      </c>
      <c r="AI22" s="16">
        <v>84.4</v>
      </c>
      <c r="AJ22" s="21">
        <v>84.7</v>
      </c>
      <c r="AK22" s="16">
        <v>0.8</v>
      </c>
      <c r="AM22" s="16">
        <f t="shared" si="5"/>
        <v>11.4</v>
      </c>
      <c r="AN22" s="16">
        <v>11.3</v>
      </c>
      <c r="AO22" s="16">
        <v>11.4</v>
      </c>
      <c r="AP22" s="21">
        <v>11.53</v>
      </c>
      <c r="AQ22" s="16">
        <v>-0.2</v>
      </c>
      <c r="AS22" s="16">
        <f t="shared" si="6"/>
        <v>88.6</v>
      </c>
      <c r="AT22" s="16">
        <v>88.7</v>
      </c>
      <c r="AU22" s="16">
        <v>88.6</v>
      </c>
      <c r="AV22" s="21">
        <v>88.47</v>
      </c>
      <c r="AW22" s="16">
        <v>0.2</v>
      </c>
      <c r="AY22" s="16">
        <f t="shared" si="7"/>
        <v>4.7</v>
      </c>
      <c r="AZ22" s="16">
        <v>4.4000000000000004</v>
      </c>
      <c r="BA22" s="16">
        <v>4.7</v>
      </c>
      <c r="BB22" s="21">
        <v>4.26</v>
      </c>
      <c r="BC22" s="16">
        <v>-0.6</v>
      </c>
    </row>
    <row r="23" spans="1:55" ht="13.2" x14ac:dyDescent="0.25">
      <c r="A23" s="25"/>
      <c r="B23" s="6">
        <v>6</v>
      </c>
      <c r="C23" s="16">
        <f t="shared" si="0"/>
        <v>985.8</v>
      </c>
      <c r="D23" s="16">
        <v>984.3</v>
      </c>
      <c r="E23" s="16">
        <v>985.8</v>
      </c>
      <c r="F23" s="21">
        <v>984.79</v>
      </c>
      <c r="G23" s="16">
        <v>14.3</v>
      </c>
      <c r="I23" s="16">
        <f t="shared" si="1"/>
        <v>45.5</v>
      </c>
      <c r="J23" s="16">
        <v>46</v>
      </c>
      <c r="K23" s="16">
        <v>45.5</v>
      </c>
      <c r="L23" s="21">
        <v>43.19</v>
      </c>
      <c r="M23" s="16">
        <v>-7.3</v>
      </c>
      <c r="O23" s="16">
        <f t="shared" si="2"/>
        <v>130.1</v>
      </c>
      <c r="P23" s="16">
        <v>131.4</v>
      </c>
      <c r="Q23" s="16">
        <v>130.1</v>
      </c>
      <c r="R23" s="21">
        <v>133.47999999999999</v>
      </c>
      <c r="S23" s="16">
        <v>-5</v>
      </c>
      <c r="V23" s="16">
        <v>1161.7</v>
      </c>
      <c r="W23" s="16">
        <v>1161.4000000000001</v>
      </c>
      <c r="X23" s="21">
        <v>1161.45</v>
      </c>
      <c r="Y23" s="16">
        <v>2.1</v>
      </c>
      <c r="AA23" s="16">
        <f t="shared" si="3"/>
        <v>1031.3</v>
      </c>
      <c r="AB23" s="16">
        <v>1030.3</v>
      </c>
      <c r="AC23" s="16">
        <v>1031.3</v>
      </c>
      <c r="AD23" s="21">
        <v>1027.97</v>
      </c>
      <c r="AE23" s="16">
        <v>7.1</v>
      </c>
      <c r="AG23" s="16">
        <f t="shared" si="4"/>
        <v>84.9</v>
      </c>
      <c r="AH23" s="16">
        <v>84.7</v>
      </c>
      <c r="AI23" s="16">
        <v>84.9</v>
      </c>
      <c r="AJ23" s="21">
        <v>84.79</v>
      </c>
      <c r="AK23" s="16">
        <v>1.1000000000000001</v>
      </c>
      <c r="AM23" s="16">
        <f t="shared" si="5"/>
        <v>11.2</v>
      </c>
      <c r="AN23" s="16">
        <v>11.3</v>
      </c>
      <c r="AO23" s="16">
        <v>11.2</v>
      </c>
      <c r="AP23" s="21">
        <v>11.49</v>
      </c>
      <c r="AQ23" s="16">
        <v>-0.5</v>
      </c>
      <c r="AS23" s="16">
        <f t="shared" si="6"/>
        <v>88.8</v>
      </c>
      <c r="AT23" s="16">
        <v>88.7</v>
      </c>
      <c r="AU23" s="16">
        <v>88.8</v>
      </c>
      <c r="AV23" s="21">
        <v>88.51</v>
      </c>
      <c r="AW23" s="16">
        <v>0.5</v>
      </c>
      <c r="AY23" s="16">
        <f t="shared" si="7"/>
        <v>4.4000000000000004</v>
      </c>
      <c r="AZ23" s="16">
        <v>4.5</v>
      </c>
      <c r="BA23" s="16">
        <v>4.4000000000000004</v>
      </c>
      <c r="BB23" s="21">
        <v>4.2</v>
      </c>
      <c r="BC23" s="16">
        <v>-0.7</v>
      </c>
    </row>
    <row r="24" spans="1:55" ht="13.2" x14ac:dyDescent="0.25">
      <c r="A24" s="25"/>
      <c r="B24" s="6">
        <v>7</v>
      </c>
      <c r="C24" s="16">
        <f t="shared" si="0"/>
        <v>986.7</v>
      </c>
      <c r="D24" s="16">
        <v>993.6</v>
      </c>
      <c r="E24" s="16">
        <v>986.7</v>
      </c>
      <c r="F24" s="21">
        <v>986.34</v>
      </c>
      <c r="G24" s="16">
        <v>18.600000000000001</v>
      </c>
      <c r="I24" s="16">
        <f t="shared" si="1"/>
        <v>40</v>
      </c>
      <c r="J24" s="16">
        <v>35.9</v>
      </c>
      <c r="K24" s="16">
        <v>40</v>
      </c>
      <c r="L24" s="21">
        <v>42.45</v>
      </c>
      <c r="M24" s="16">
        <v>-8.9</v>
      </c>
      <c r="O24" s="16">
        <f t="shared" si="2"/>
        <v>134.80000000000001</v>
      </c>
      <c r="P24" s="16">
        <v>131.9</v>
      </c>
      <c r="Q24" s="16">
        <v>134.80000000000001</v>
      </c>
      <c r="R24" s="21">
        <v>132.9</v>
      </c>
      <c r="S24" s="16">
        <v>-7</v>
      </c>
      <c r="V24" s="16">
        <v>1161.5</v>
      </c>
      <c r="W24" s="16">
        <v>1161.5</v>
      </c>
      <c r="X24" s="21">
        <v>1161.68</v>
      </c>
      <c r="Y24" s="16">
        <v>2.8</v>
      </c>
      <c r="AA24" s="16">
        <f t="shared" si="3"/>
        <v>1026.7</v>
      </c>
      <c r="AB24" s="16">
        <v>1029.5</v>
      </c>
      <c r="AC24" s="16">
        <v>1026.7</v>
      </c>
      <c r="AD24" s="21">
        <v>1028.78</v>
      </c>
      <c r="AE24" s="16">
        <v>9.6999999999999993</v>
      </c>
      <c r="AG24" s="16">
        <f t="shared" si="4"/>
        <v>85</v>
      </c>
      <c r="AH24" s="16">
        <v>85.5</v>
      </c>
      <c r="AI24" s="16">
        <v>85</v>
      </c>
      <c r="AJ24" s="21">
        <v>84.91</v>
      </c>
      <c r="AK24" s="16">
        <v>1.4</v>
      </c>
      <c r="AM24" s="16">
        <f t="shared" si="5"/>
        <v>11.6</v>
      </c>
      <c r="AN24" s="16">
        <v>11.4</v>
      </c>
      <c r="AO24" s="16">
        <v>11.6</v>
      </c>
      <c r="AP24" s="21">
        <v>11.44</v>
      </c>
      <c r="AQ24" s="16">
        <v>-0.6</v>
      </c>
      <c r="AS24" s="16">
        <f t="shared" si="6"/>
        <v>88.4</v>
      </c>
      <c r="AT24" s="16">
        <v>88.6</v>
      </c>
      <c r="AU24" s="16">
        <v>88.4</v>
      </c>
      <c r="AV24" s="21">
        <v>88.56</v>
      </c>
      <c r="AW24" s="16">
        <v>0.6</v>
      </c>
      <c r="AY24" s="16">
        <f t="shared" si="7"/>
        <v>3.9</v>
      </c>
      <c r="AZ24" s="16">
        <v>3.5</v>
      </c>
      <c r="BA24" s="16">
        <v>3.9</v>
      </c>
      <c r="BB24" s="21">
        <v>4.13</v>
      </c>
      <c r="BC24" s="16">
        <v>-0.9</v>
      </c>
    </row>
    <row r="25" spans="1:55" ht="13.2" x14ac:dyDescent="0.25">
      <c r="A25" s="25"/>
      <c r="B25" s="6">
        <v>8</v>
      </c>
      <c r="C25" s="16">
        <f t="shared" si="0"/>
        <v>990.4</v>
      </c>
      <c r="D25" s="16">
        <v>994</v>
      </c>
      <c r="E25" s="16">
        <v>990.4</v>
      </c>
      <c r="F25" s="21">
        <v>988.26</v>
      </c>
      <c r="G25" s="16">
        <v>23</v>
      </c>
      <c r="I25" s="16">
        <f t="shared" si="1"/>
        <v>40</v>
      </c>
      <c r="J25" s="16">
        <v>38.9</v>
      </c>
      <c r="K25" s="16">
        <v>40</v>
      </c>
      <c r="L25" s="21">
        <v>41.54</v>
      </c>
      <c r="M25" s="16">
        <v>-10.8</v>
      </c>
      <c r="O25" s="16">
        <f t="shared" si="2"/>
        <v>131.30000000000001</v>
      </c>
      <c r="P25" s="16">
        <v>128.6</v>
      </c>
      <c r="Q25" s="16">
        <v>131.30000000000001</v>
      </c>
      <c r="R25" s="21">
        <v>132.16</v>
      </c>
      <c r="S25" s="16">
        <v>-8.9</v>
      </c>
      <c r="V25" s="16">
        <v>1161.5</v>
      </c>
      <c r="W25" s="16">
        <v>1161.7</v>
      </c>
      <c r="X25" s="21">
        <v>1161.96</v>
      </c>
      <c r="Y25" s="16">
        <v>3.3</v>
      </c>
      <c r="AA25" s="16">
        <f t="shared" si="3"/>
        <v>1030.4000000000001</v>
      </c>
      <c r="AB25" s="16">
        <v>1032.9000000000001</v>
      </c>
      <c r="AC25" s="16">
        <v>1030.4000000000001</v>
      </c>
      <c r="AD25" s="21">
        <v>1029.8</v>
      </c>
      <c r="AE25" s="16">
        <v>12.2</v>
      </c>
      <c r="AG25" s="16">
        <f t="shared" si="4"/>
        <v>85.3</v>
      </c>
      <c r="AH25" s="16">
        <v>85.6</v>
      </c>
      <c r="AI25" s="16">
        <v>85.3</v>
      </c>
      <c r="AJ25" s="21">
        <v>85.05</v>
      </c>
      <c r="AK25" s="16">
        <v>1.7</v>
      </c>
      <c r="AM25" s="16">
        <f t="shared" si="5"/>
        <v>11.3</v>
      </c>
      <c r="AN25" s="16">
        <v>11.1</v>
      </c>
      <c r="AO25" s="16">
        <v>11.3</v>
      </c>
      <c r="AP25" s="21">
        <v>11.37</v>
      </c>
      <c r="AQ25" s="16">
        <v>-0.8</v>
      </c>
      <c r="AS25" s="16">
        <f t="shared" si="6"/>
        <v>88.7</v>
      </c>
      <c r="AT25" s="16">
        <v>88.9</v>
      </c>
      <c r="AU25" s="16">
        <v>88.7</v>
      </c>
      <c r="AV25" s="21">
        <v>88.63</v>
      </c>
      <c r="AW25" s="16">
        <v>0.8</v>
      </c>
      <c r="AY25" s="16">
        <f t="shared" si="7"/>
        <v>3.9</v>
      </c>
      <c r="AZ25" s="16">
        <v>3.8</v>
      </c>
      <c r="BA25" s="16">
        <v>3.9</v>
      </c>
      <c r="BB25" s="21">
        <v>4.03</v>
      </c>
      <c r="BC25" s="16">
        <v>-1.1000000000000001</v>
      </c>
    </row>
    <row r="26" spans="1:55" ht="13.2" x14ac:dyDescent="0.25">
      <c r="A26" s="25"/>
      <c r="B26" s="6">
        <v>9</v>
      </c>
      <c r="C26" s="16">
        <f t="shared" si="0"/>
        <v>991.2</v>
      </c>
      <c r="D26" s="16">
        <v>988.5</v>
      </c>
      <c r="E26" s="16">
        <v>991.2</v>
      </c>
      <c r="F26" s="21">
        <v>990.39</v>
      </c>
      <c r="G26" s="16">
        <v>25.6</v>
      </c>
      <c r="I26" s="16">
        <f t="shared" si="1"/>
        <v>40.4</v>
      </c>
      <c r="J26" s="16">
        <v>38.9</v>
      </c>
      <c r="K26" s="16">
        <v>40.4</v>
      </c>
      <c r="L26" s="21">
        <v>40.520000000000003</v>
      </c>
      <c r="M26" s="16">
        <v>-12.3</v>
      </c>
      <c r="O26" s="16">
        <f t="shared" si="2"/>
        <v>130.6</v>
      </c>
      <c r="P26" s="16">
        <v>134.6</v>
      </c>
      <c r="Q26" s="16">
        <v>130.6</v>
      </c>
      <c r="R26" s="21">
        <v>131.35</v>
      </c>
      <c r="S26" s="16">
        <v>-9.6999999999999993</v>
      </c>
      <c r="V26" s="16">
        <v>1162</v>
      </c>
      <c r="W26" s="16">
        <v>1162.0999999999999</v>
      </c>
      <c r="X26" s="21">
        <v>1162.26</v>
      </c>
      <c r="Y26" s="16">
        <v>3.6</v>
      </c>
      <c r="AA26" s="16">
        <f t="shared" si="3"/>
        <v>1031.5</v>
      </c>
      <c r="AB26" s="16">
        <v>1027.4000000000001</v>
      </c>
      <c r="AC26" s="16">
        <v>1031.5</v>
      </c>
      <c r="AD26" s="21">
        <v>1030.9100000000001</v>
      </c>
      <c r="AE26" s="16">
        <v>13.3</v>
      </c>
      <c r="AG26" s="16">
        <f t="shared" si="4"/>
        <v>85.3</v>
      </c>
      <c r="AH26" s="16">
        <v>85.1</v>
      </c>
      <c r="AI26" s="16">
        <v>85.3</v>
      </c>
      <c r="AJ26" s="21">
        <v>85.21</v>
      </c>
      <c r="AK26" s="16">
        <v>1.9</v>
      </c>
      <c r="AM26" s="16">
        <f t="shared" si="5"/>
        <v>11.2</v>
      </c>
      <c r="AN26" s="16">
        <v>11.6</v>
      </c>
      <c r="AO26" s="16">
        <v>11.2</v>
      </c>
      <c r="AP26" s="21">
        <v>11.3</v>
      </c>
      <c r="AQ26" s="16">
        <v>-0.9</v>
      </c>
      <c r="AS26" s="16">
        <f t="shared" si="6"/>
        <v>88.8</v>
      </c>
      <c r="AT26" s="16">
        <v>88.4</v>
      </c>
      <c r="AU26" s="16">
        <v>88.8</v>
      </c>
      <c r="AV26" s="21">
        <v>88.7</v>
      </c>
      <c r="AW26" s="16">
        <v>0.9</v>
      </c>
      <c r="AY26" s="16">
        <f t="shared" si="7"/>
        <v>3.9</v>
      </c>
      <c r="AZ26" s="16">
        <v>3.8</v>
      </c>
      <c r="BA26" s="16">
        <v>3.9</v>
      </c>
      <c r="BB26" s="21">
        <v>3.93</v>
      </c>
      <c r="BC26" s="16">
        <v>-1.2</v>
      </c>
    </row>
    <row r="27" spans="1:55" ht="13.2" x14ac:dyDescent="0.25">
      <c r="A27" s="25"/>
      <c r="B27" s="6">
        <v>10</v>
      </c>
      <c r="C27" s="16">
        <f t="shared" si="0"/>
        <v>994</v>
      </c>
      <c r="D27" s="16">
        <v>1001.4</v>
      </c>
      <c r="E27" s="16">
        <v>994</v>
      </c>
      <c r="F27" s="21">
        <v>992.59</v>
      </c>
      <c r="G27" s="16">
        <v>26.3</v>
      </c>
      <c r="I27" s="16">
        <f t="shared" si="1"/>
        <v>41.5</v>
      </c>
      <c r="J27" s="16">
        <v>38.4</v>
      </c>
      <c r="K27" s="16">
        <v>41.5</v>
      </c>
      <c r="L27" s="21">
        <v>39.409999999999997</v>
      </c>
      <c r="M27" s="16">
        <v>-13.3</v>
      </c>
      <c r="O27" s="16">
        <f t="shared" si="2"/>
        <v>127.1</v>
      </c>
      <c r="P27" s="16">
        <v>122.9</v>
      </c>
      <c r="Q27" s="16">
        <v>127.1</v>
      </c>
      <c r="R27" s="21">
        <v>130.59</v>
      </c>
      <c r="S27" s="16">
        <v>-9.1</v>
      </c>
      <c r="V27" s="16">
        <v>1162.7</v>
      </c>
      <c r="W27" s="16">
        <v>1162.7</v>
      </c>
      <c r="X27" s="21">
        <v>1162.58</v>
      </c>
      <c r="Y27" s="16">
        <v>3.9</v>
      </c>
      <c r="AA27" s="16">
        <f t="shared" si="3"/>
        <v>1035.5</v>
      </c>
      <c r="AB27" s="16">
        <v>1039.8</v>
      </c>
      <c r="AC27" s="16">
        <v>1035.5</v>
      </c>
      <c r="AD27" s="21">
        <v>1032</v>
      </c>
      <c r="AE27" s="16">
        <v>13</v>
      </c>
      <c r="AG27" s="16">
        <f t="shared" si="4"/>
        <v>85.5</v>
      </c>
      <c r="AH27" s="16">
        <v>86.1</v>
      </c>
      <c r="AI27" s="16">
        <v>85.5</v>
      </c>
      <c r="AJ27" s="21">
        <v>85.38</v>
      </c>
      <c r="AK27" s="16">
        <v>2</v>
      </c>
      <c r="AM27" s="16">
        <f t="shared" si="5"/>
        <v>10.9</v>
      </c>
      <c r="AN27" s="16">
        <v>10.6</v>
      </c>
      <c r="AO27" s="16">
        <v>10.9</v>
      </c>
      <c r="AP27" s="21">
        <v>11.23</v>
      </c>
      <c r="AQ27" s="16">
        <v>-0.8</v>
      </c>
      <c r="AS27" s="16">
        <f t="shared" si="6"/>
        <v>89.1</v>
      </c>
      <c r="AT27" s="16">
        <v>89.4</v>
      </c>
      <c r="AU27" s="16">
        <v>89.1</v>
      </c>
      <c r="AV27" s="21">
        <v>88.77</v>
      </c>
      <c r="AW27" s="16">
        <v>0.8</v>
      </c>
      <c r="AY27" s="16">
        <f t="shared" si="7"/>
        <v>4</v>
      </c>
      <c r="AZ27" s="16">
        <v>3.7</v>
      </c>
      <c r="BA27" s="16">
        <v>4</v>
      </c>
      <c r="BB27" s="21">
        <v>3.82</v>
      </c>
      <c r="BC27" s="16">
        <v>-1.3</v>
      </c>
    </row>
    <row r="28" spans="1:55" ht="13.2" x14ac:dyDescent="0.25">
      <c r="A28" s="25"/>
      <c r="B28" s="6">
        <v>11</v>
      </c>
      <c r="C28" s="16">
        <f t="shared" si="0"/>
        <v>989.7</v>
      </c>
      <c r="D28" s="16">
        <v>992.1</v>
      </c>
      <c r="E28" s="16">
        <v>989.7</v>
      </c>
      <c r="F28" s="21">
        <v>994.68</v>
      </c>
      <c r="G28" s="16">
        <v>25.1</v>
      </c>
      <c r="I28" s="16">
        <f t="shared" si="1"/>
        <v>38</v>
      </c>
      <c r="J28" s="16">
        <v>36.799999999999997</v>
      </c>
      <c r="K28" s="16">
        <v>38</v>
      </c>
      <c r="L28" s="21">
        <v>38.29</v>
      </c>
      <c r="M28" s="16">
        <v>-13.4</v>
      </c>
      <c r="O28" s="16">
        <f t="shared" si="2"/>
        <v>135.5</v>
      </c>
      <c r="P28" s="16">
        <v>134.19999999999999</v>
      </c>
      <c r="Q28" s="16">
        <v>135.5</v>
      </c>
      <c r="R28" s="21">
        <v>129.96</v>
      </c>
      <c r="S28" s="16">
        <v>-7.6</v>
      </c>
      <c r="V28" s="16">
        <v>1163.0999999999999</v>
      </c>
      <c r="W28" s="16">
        <v>1163.2</v>
      </c>
      <c r="X28" s="21">
        <v>1162.92</v>
      </c>
      <c r="Y28" s="16">
        <v>4</v>
      </c>
      <c r="AA28" s="16">
        <f t="shared" si="3"/>
        <v>1027.7</v>
      </c>
      <c r="AB28" s="16">
        <v>1028.9000000000001</v>
      </c>
      <c r="AC28" s="16">
        <v>1027.7</v>
      </c>
      <c r="AD28" s="21">
        <v>1032.96</v>
      </c>
      <c r="AE28" s="16">
        <v>11.6</v>
      </c>
      <c r="AG28" s="16">
        <f t="shared" si="4"/>
        <v>85.1</v>
      </c>
      <c r="AH28" s="16">
        <v>85.3</v>
      </c>
      <c r="AI28" s="16">
        <v>85.1</v>
      </c>
      <c r="AJ28" s="21">
        <v>85.53</v>
      </c>
      <c r="AK28" s="16">
        <v>1.9</v>
      </c>
      <c r="AM28" s="16">
        <f t="shared" si="5"/>
        <v>11.7</v>
      </c>
      <c r="AN28" s="16">
        <v>11.5</v>
      </c>
      <c r="AO28" s="16">
        <v>11.7</v>
      </c>
      <c r="AP28" s="21">
        <v>11.18</v>
      </c>
      <c r="AQ28" s="16">
        <v>-0.7</v>
      </c>
      <c r="AS28" s="16">
        <f t="shared" si="6"/>
        <v>88.3</v>
      </c>
      <c r="AT28" s="16">
        <v>88.5</v>
      </c>
      <c r="AU28" s="16">
        <v>88.3</v>
      </c>
      <c r="AV28" s="21">
        <v>88.82</v>
      </c>
      <c r="AW28" s="16">
        <v>0.7</v>
      </c>
      <c r="AY28" s="16">
        <f t="shared" si="7"/>
        <v>3.7</v>
      </c>
      <c r="AZ28" s="16">
        <v>3.6</v>
      </c>
      <c r="BA28" s="16">
        <v>3.7</v>
      </c>
      <c r="BB28" s="21">
        <v>3.71</v>
      </c>
      <c r="BC28" s="16">
        <v>-1.3</v>
      </c>
    </row>
    <row r="29" spans="1:55" ht="13.2" x14ac:dyDescent="0.25">
      <c r="A29" s="25"/>
      <c r="B29" s="6">
        <v>12</v>
      </c>
      <c r="C29" s="16">
        <f t="shared" si="0"/>
        <v>994.3</v>
      </c>
      <c r="D29" s="16">
        <v>985.4</v>
      </c>
      <c r="E29" s="16">
        <v>994.3</v>
      </c>
      <c r="F29" s="21">
        <v>996.5</v>
      </c>
      <c r="G29" s="16">
        <v>21.9</v>
      </c>
      <c r="I29" s="16">
        <f t="shared" si="1"/>
        <v>38.9</v>
      </c>
      <c r="J29" s="16">
        <v>40.9</v>
      </c>
      <c r="K29" s="16">
        <v>38.9</v>
      </c>
      <c r="L29" s="21">
        <v>37.24</v>
      </c>
      <c r="M29" s="16">
        <v>-12.5</v>
      </c>
      <c r="O29" s="16">
        <f t="shared" si="2"/>
        <v>130.1</v>
      </c>
      <c r="P29" s="16">
        <v>136.4</v>
      </c>
      <c r="Q29" s="16">
        <v>130.1</v>
      </c>
      <c r="R29" s="21">
        <v>129.52000000000001</v>
      </c>
      <c r="S29" s="16">
        <v>-5.2</v>
      </c>
      <c r="V29" s="16">
        <v>1162.7</v>
      </c>
      <c r="W29" s="16">
        <v>1163.3</v>
      </c>
      <c r="X29" s="21">
        <v>1163.27</v>
      </c>
      <c r="Y29" s="16">
        <v>4.2</v>
      </c>
      <c r="AA29" s="16">
        <f t="shared" si="3"/>
        <v>1033.2</v>
      </c>
      <c r="AB29" s="16">
        <v>1026.3</v>
      </c>
      <c r="AC29" s="16">
        <v>1033.2</v>
      </c>
      <c r="AD29" s="21">
        <v>1033.75</v>
      </c>
      <c r="AE29" s="16">
        <v>9.4</v>
      </c>
      <c r="AG29" s="16">
        <f t="shared" si="4"/>
        <v>85.5</v>
      </c>
      <c r="AH29" s="16">
        <v>84.8</v>
      </c>
      <c r="AI29" s="16">
        <v>85.5</v>
      </c>
      <c r="AJ29" s="21">
        <v>85.66</v>
      </c>
      <c r="AK29" s="16">
        <v>1.6</v>
      </c>
      <c r="AM29" s="16">
        <f t="shared" si="5"/>
        <v>11.2</v>
      </c>
      <c r="AN29" s="16">
        <v>11.7</v>
      </c>
      <c r="AO29" s="16">
        <v>11.2</v>
      </c>
      <c r="AP29" s="21">
        <v>11.13</v>
      </c>
      <c r="AQ29" s="16">
        <v>-0.5</v>
      </c>
      <c r="AS29" s="16">
        <f t="shared" si="6"/>
        <v>88.8</v>
      </c>
      <c r="AT29" s="16">
        <v>88.3</v>
      </c>
      <c r="AU29" s="16">
        <v>88.8</v>
      </c>
      <c r="AV29" s="21">
        <v>88.87</v>
      </c>
      <c r="AW29" s="16">
        <v>0.5</v>
      </c>
      <c r="AY29" s="16">
        <f t="shared" si="7"/>
        <v>3.8</v>
      </c>
      <c r="AZ29" s="16">
        <v>4</v>
      </c>
      <c r="BA29" s="16">
        <v>3.8</v>
      </c>
      <c r="BB29" s="21">
        <v>3.6</v>
      </c>
      <c r="BC29" s="16">
        <v>-1.2</v>
      </c>
    </row>
    <row r="30" spans="1:55" ht="13.2" x14ac:dyDescent="0.25">
      <c r="A30" s="25">
        <v>7</v>
      </c>
      <c r="B30" s="6">
        <v>1</v>
      </c>
      <c r="C30" s="16">
        <f t="shared" si="0"/>
        <v>1004.5</v>
      </c>
      <c r="D30" s="16">
        <v>1000.4</v>
      </c>
      <c r="E30" s="16">
        <v>1004.5</v>
      </c>
      <c r="F30" s="21">
        <v>998.02</v>
      </c>
      <c r="G30" s="16">
        <v>18.2</v>
      </c>
      <c r="I30" s="16">
        <f t="shared" si="1"/>
        <v>35.1</v>
      </c>
      <c r="J30" s="16">
        <v>37.9</v>
      </c>
      <c r="K30" s="16">
        <v>35.1</v>
      </c>
      <c r="L30" s="21">
        <v>36.31</v>
      </c>
      <c r="M30" s="16">
        <v>-11.1</v>
      </c>
      <c r="O30" s="16">
        <f t="shared" si="2"/>
        <v>124.4</v>
      </c>
      <c r="P30" s="16">
        <v>125.3</v>
      </c>
      <c r="Q30" s="16">
        <v>124.4</v>
      </c>
      <c r="R30" s="21">
        <v>129.29</v>
      </c>
      <c r="S30" s="16">
        <v>-2.8</v>
      </c>
      <c r="V30" s="16">
        <v>1163.5999999999999</v>
      </c>
      <c r="W30" s="16">
        <v>1164</v>
      </c>
      <c r="X30" s="21">
        <v>1163.6199999999999</v>
      </c>
      <c r="Y30" s="16">
        <v>4.2</v>
      </c>
      <c r="AA30" s="16">
        <f t="shared" si="3"/>
        <v>1039.5999999999999</v>
      </c>
      <c r="AB30" s="16">
        <v>1038.3</v>
      </c>
      <c r="AC30" s="16">
        <v>1039.5999999999999</v>
      </c>
      <c r="AD30" s="21">
        <v>1034.33</v>
      </c>
      <c r="AE30" s="16">
        <v>7.1</v>
      </c>
      <c r="AG30" s="16">
        <f t="shared" si="4"/>
        <v>86.3</v>
      </c>
      <c r="AH30" s="16">
        <v>86</v>
      </c>
      <c r="AI30" s="16">
        <v>86.3</v>
      </c>
      <c r="AJ30" s="21">
        <v>85.77</v>
      </c>
      <c r="AK30" s="16">
        <v>1.3</v>
      </c>
      <c r="AM30" s="16">
        <f t="shared" si="5"/>
        <v>10.7</v>
      </c>
      <c r="AN30" s="16">
        <v>10.8</v>
      </c>
      <c r="AO30" s="16">
        <v>10.7</v>
      </c>
      <c r="AP30" s="21">
        <v>11.11</v>
      </c>
      <c r="AQ30" s="16">
        <v>-0.3</v>
      </c>
      <c r="AS30" s="16">
        <f t="shared" si="6"/>
        <v>89.3</v>
      </c>
      <c r="AT30" s="16">
        <v>89.2</v>
      </c>
      <c r="AU30" s="16">
        <v>89.3</v>
      </c>
      <c r="AV30" s="21">
        <v>88.89</v>
      </c>
      <c r="AW30" s="16">
        <v>0.3</v>
      </c>
      <c r="AY30" s="16">
        <f t="shared" si="7"/>
        <v>3.4</v>
      </c>
      <c r="AZ30" s="16">
        <v>3.7</v>
      </c>
      <c r="BA30" s="16">
        <v>3.4</v>
      </c>
      <c r="BB30" s="21">
        <v>3.51</v>
      </c>
      <c r="BC30" s="16">
        <v>-1.1000000000000001</v>
      </c>
    </row>
    <row r="31" spans="1:55" ht="13.2" x14ac:dyDescent="0.25">
      <c r="A31" s="25"/>
      <c r="B31" s="6">
        <v>2</v>
      </c>
      <c r="C31" s="16">
        <f t="shared" si="0"/>
        <v>1001.4</v>
      </c>
      <c r="D31" s="16">
        <v>998.6</v>
      </c>
      <c r="E31" s="16">
        <v>1001.4</v>
      </c>
      <c r="F31" s="21">
        <v>999.21</v>
      </c>
      <c r="G31" s="16">
        <v>14.3</v>
      </c>
      <c r="I31" s="16">
        <f t="shared" si="1"/>
        <v>34.4</v>
      </c>
      <c r="J31" s="16">
        <v>38.4</v>
      </c>
      <c r="K31" s="16">
        <v>34.4</v>
      </c>
      <c r="L31" s="21">
        <v>35.520000000000003</v>
      </c>
      <c r="M31" s="16">
        <v>-9.5</v>
      </c>
      <c r="O31" s="16">
        <f t="shared" si="2"/>
        <v>128.30000000000001</v>
      </c>
      <c r="P31" s="16">
        <v>126.8</v>
      </c>
      <c r="Q31" s="16">
        <v>128.30000000000001</v>
      </c>
      <c r="R31" s="21">
        <v>129.25</v>
      </c>
      <c r="S31" s="16">
        <v>-0.5</v>
      </c>
      <c r="V31" s="16">
        <v>1163.8</v>
      </c>
      <c r="W31" s="16">
        <v>1164.0999999999999</v>
      </c>
      <c r="X31" s="21">
        <v>1163.98</v>
      </c>
      <c r="Y31" s="16">
        <v>4.3</v>
      </c>
      <c r="AA31" s="16">
        <f t="shared" si="3"/>
        <v>1035.8</v>
      </c>
      <c r="AB31" s="16">
        <v>1037</v>
      </c>
      <c r="AC31" s="16">
        <v>1035.8</v>
      </c>
      <c r="AD31" s="21">
        <v>1034.73</v>
      </c>
      <c r="AE31" s="16">
        <v>4.8</v>
      </c>
      <c r="AG31" s="16">
        <f t="shared" si="4"/>
        <v>86</v>
      </c>
      <c r="AH31" s="16">
        <v>85.8</v>
      </c>
      <c r="AI31" s="16">
        <v>86</v>
      </c>
      <c r="AJ31" s="21">
        <v>85.84</v>
      </c>
      <c r="AK31" s="16">
        <v>0.9</v>
      </c>
      <c r="AM31" s="16">
        <f t="shared" si="5"/>
        <v>11</v>
      </c>
      <c r="AN31" s="16">
        <v>10.9</v>
      </c>
      <c r="AO31" s="16">
        <v>11</v>
      </c>
      <c r="AP31" s="21">
        <v>11.1</v>
      </c>
      <c r="AQ31" s="16">
        <v>-0.1</v>
      </c>
      <c r="AS31" s="16">
        <f t="shared" si="6"/>
        <v>89</v>
      </c>
      <c r="AT31" s="16">
        <v>89.1</v>
      </c>
      <c r="AU31" s="16">
        <v>89</v>
      </c>
      <c r="AV31" s="21">
        <v>88.9</v>
      </c>
      <c r="AW31" s="16">
        <v>0.1</v>
      </c>
      <c r="AY31" s="16">
        <f t="shared" si="7"/>
        <v>3.3</v>
      </c>
      <c r="AZ31" s="16">
        <v>3.7</v>
      </c>
      <c r="BA31" s="16">
        <v>3.3</v>
      </c>
      <c r="BB31" s="21">
        <v>3.43</v>
      </c>
      <c r="BC31" s="16">
        <v>-0.9</v>
      </c>
    </row>
    <row r="32" spans="1:55" ht="13.2" x14ac:dyDescent="0.25">
      <c r="A32" s="25"/>
      <c r="B32" s="6">
        <v>3</v>
      </c>
      <c r="C32" s="16">
        <f t="shared" si="0"/>
        <v>998.1</v>
      </c>
      <c r="D32" s="16">
        <v>988.6</v>
      </c>
      <c r="E32" s="16">
        <v>998.1</v>
      </c>
      <c r="F32" s="21">
        <v>1000.04</v>
      </c>
      <c r="G32" s="16">
        <v>9.9</v>
      </c>
      <c r="I32" s="16">
        <f t="shared" si="1"/>
        <v>34.5</v>
      </c>
      <c r="J32" s="16">
        <v>40</v>
      </c>
      <c r="K32" s="16">
        <v>34.5</v>
      </c>
      <c r="L32" s="21">
        <v>34.92</v>
      </c>
      <c r="M32" s="16">
        <v>-7.1</v>
      </c>
      <c r="O32" s="16">
        <f t="shared" si="2"/>
        <v>131.80000000000001</v>
      </c>
      <c r="P32" s="16">
        <v>136</v>
      </c>
      <c r="Q32" s="16">
        <v>131.80000000000001</v>
      </c>
      <c r="R32" s="21">
        <v>129.38</v>
      </c>
      <c r="S32" s="16">
        <v>1.6</v>
      </c>
      <c r="V32" s="16">
        <v>1164.5</v>
      </c>
      <c r="W32" s="16">
        <v>1164.4000000000001</v>
      </c>
      <c r="X32" s="21">
        <v>1164.3399999999999</v>
      </c>
      <c r="Y32" s="16">
        <v>4.4000000000000004</v>
      </c>
      <c r="AA32" s="16">
        <f t="shared" si="3"/>
        <v>1032.5999999999999</v>
      </c>
      <c r="AB32" s="16">
        <v>1028.5</v>
      </c>
      <c r="AC32" s="16">
        <v>1032.5999999999999</v>
      </c>
      <c r="AD32" s="21">
        <v>1034.96</v>
      </c>
      <c r="AE32" s="16">
        <v>2.8</v>
      </c>
      <c r="AG32" s="16">
        <f t="shared" si="4"/>
        <v>85.7</v>
      </c>
      <c r="AH32" s="16">
        <v>84.9</v>
      </c>
      <c r="AI32" s="16">
        <v>85.7</v>
      </c>
      <c r="AJ32" s="21">
        <v>85.89</v>
      </c>
      <c r="AK32" s="16">
        <v>0.5</v>
      </c>
      <c r="AM32" s="16">
        <f t="shared" si="5"/>
        <v>11.3</v>
      </c>
      <c r="AN32" s="16">
        <v>11.7</v>
      </c>
      <c r="AO32" s="16">
        <v>11.3</v>
      </c>
      <c r="AP32" s="21">
        <v>11.11</v>
      </c>
      <c r="AQ32" s="16">
        <v>0.1</v>
      </c>
      <c r="AS32" s="16">
        <f t="shared" si="6"/>
        <v>88.7</v>
      </c>
      <c r="AT32" s="16">
        <v>88.3</v>
      </c>
      <c r="AU32" s="16">
        <v>88.7</v>
      </c>
      <c r="AV32" s="21">
        <v>88.89</v>
      </c>
      <c r="AW32" s="16">
        <v>-0.1</v>
      </c>
      <c r="AY32" s="16">
        <f t="shared" si="7"/>
        <v>3.3</v>
      </c>
      <c r="AZ32" s="16">
        <v>3.9</v>
      </c>
      <c r="BA32" s="16">
        <v>3.3</v>
      </c>
      <c r="BB32" s="21">
        <v>3.37</v>
      </c>
      <c r="BC32" s="16">
        <v>-0.7</v>
      </c>
    </row>
    <row r="33" spans="1:55" ht="13.2" x14ac:dyDescent="0.25">
      <c r="A33" s="25"/>
      <c r="B33" s="6">
        <v>4</v>
      </c>
      <c r="C33" s="16">
        <f t="shared" si="0"/>
        <v>997.5</v>
      </c>
      <c r="D33" s="16">
        <v>1001.8</v>
      </c>
      <c r="E33" s="16">
        <v>997.5</v>
      </c>
      <c r="F33" s="21">
        <v>1000.54</v>
      </c>
      <c r="G33" s="16">
        <v>5.9</v>
      </c>
      <c r="I33" s="16">
        <f t="shared" si="1"/>
        <v>35.1</v>
      </c>
      <c r="J33" s="16">
        <v>34.299999999999997</v>
      </c>
      <c r="K33" s="16">
        <v>35.1</v>
      </c>
      <c r="L33" s="21">
        <v>34.56</v>
      </c>
      <c r="M33" s="16">
        <v>-4.3</v>
      </c>
      <c r="O33" s="16">
        <f t="shared" si="2"/>
        <v>131.80000000000001</v>
      </c>
      <c r="P33" s="16">
        <v>129</v>
      </c>
      <c r="Q33" s="16">
        <v>131.80000000000001</v>
      </c>
      <c r="R33" s="21">
        <v>129.61000000000001</v>
      </c>
      <c r="S33" s="16">
        <v>2.8</v>
      </c>
      <c r="V33" s="16">
        <v>1165</v>
      </c>
      <c r="W33" s="16">
        <v>1164.3</v>
      </c>
      <c r="X33" s="21">
        <v>1164.71</v>
      </c>
      <c r="Y33" s="16">
        <v>4.4000000000000004</v>
      </c>
      <c r="AA33" s="16">
        <f t="shared" si="3"/>
        <v>1032.5999999999999</v>
      </c>
      <c r="AB33" s="16">
        <v>1036</v>
      </c>
      <c r="AC33" s="16">
        <v>1032.5999999999999</v>
      </c>
      <c r="AD33" s="21">
        <v>1035.0999999999999</v>
      </c>
      <c r="AE33" s="16">
        <v>1.6</v>
      </c>
      <c r="AG33" s="16">
        <f t="shared" si="4"/>
        <v>85.7</v>
      </c>
      <c r="AH33" s="16">
        <v>86</v>
      </c>
      <c r="AI33" s="16">
        <v>85.7</v>
      </c>
      <c r="AJ33" s="21">
        <v>85.9</v>
      </c>
      <c r="AK33" s="16">
        <v>0.2</v>
      </c>
      <c r="AM33" s="16">
        <f t="shared" si="5"/>
        <v>11.3</v>
      </c>
      <c r="AN33" s="16">
        <v>11.1</v>
      </c>
      <c r="AO33" s="16">
        <v>11.3</v>
      </c>
      <c r="AP33" s="21">
        <v>11.13</v>
      </c>
      <c r="AQ33" s="16">
        <v>0.2</v>
      </c>
      <c r="AS33" s="16">
        <f t="shared" si="6"/>
        <v>88.7</v>
      </c>
      <c r="AT33" s="16">
        <v>88.9</v>
      </c>
      <c r="AU33" s="16">
        <v>88.7</v>
      </c>
      <c r="AV33" s="21">
        <v>88.87</v>
      </c>
      <c r="AW33" s="16">
        <v>-0.2</v>
      </c>
      <c r="AY33" s="16">
        <f t="shared" si="7"/>
        <v>3.4</v>
      </c>
      <c r="AZ33" s="16">
        <v>3.3</v>
      </c>
      <c r="BA33" s="16">
        <v>3.4</v>
      </c>
      <c r="BB33" s="21">
        <v>3.34</v>
      </c>
      <c r="BC33" s="16">
        <v>-0.4</v>
      </c>
    </row>
    <row r="34" spans="1:55" ht="13.2" x14ac:dyDescent="0.25">
      <c r="A34" s="25"/>
      <c r="B34" s="6">
        <v>5</v>
      </c>
      <c r="C34" s="16">
        <f t="shared" si="0"/>
        <v>1011.9</v>
      </c>
      <c r="D34" s="16">
        <v>1016.7</v>
      </c>
      <c r="E34" s="16">
        <v>1011.9</v>
      </c>
      <c r="F34" s="21">
        <v>1000.75</v>
      </c>
      <c r="G34" s="16">
        <v>2.6</v>
      </c>
      <c r="I34" s="16">
        <f t="shared" si="1"/>
        <v>29.7</v>
      </c>
      <c r="J34" s="16">
        <v>27.4</v>
      </c>
      <c r="K34" s="16">
        <v>29.7</v>
      </c>
      <c r="L34" s="21">
        <v>34.409999999999997</v>
      </c>
      <c r="M34" s="16">
        <v>-1.9</v>
      </c>
      <c r="O34" s="16">
        <f t="shared" si="2"/>
        <v>123.3</v>
      </c>
      <c r="P34" s="16">
        <v>121.3</v>
      </c>
      <c r="Q34" s="16">
        <v>123.3</v>
      </c>
      <c r="R34" s="21">
        <v>129.94</v>
      </c>
      <c r="S34" s="16">
        <v>3.9</v>
      </c>
      <c r="V34" s="16">
        <v>1165.4000000000001</v>
      </c>
      <c r="W34" s="16">
        <v>1164.8</v>
      </c>
      <c r="X34" s="21">
        <v>1165.0899999999999</v>
      </c>
      <c r="Y34" s="16">
        <v>4.5999999999999996</v>
      </c>
      <c r="AA34" s="16">
        <f t="shared" si="3"/>
        <v>1041.5</v>
      </c>
      <c r="AB34" s="16">
        <v>1044.0999999999999</v>
      </c>
      <c r="AC34" s="16">
        <v>1041.5</v>
      </c>
      <c r="AD34" s="21">
        <v>1035.1500000000001</v>
      </c>
      <c r="AE34" s="16">
        <v>0.7</v>
      </c>
      <c r="AG34" s="16">
        <f t="shared" si="4"/>
        <v>86.9</v>
      </c>
      <c r="AH34" s="16">
        <v>87.2</v>
      </c>
      <c r="AI34" s="16">
        <v>86.9</v>
      </c>
      <c r="AJ34" s="21">
        <v>85.89</v>
      </c>
      <c r="AK34" s="16">
        <v>-0.1</v>
      </c>
      <c r="AM34" s="16">
        <f t="shared" si="5"/>
        <v>10.6</v>
      </c>
      <c r="AN34" s="16">
        <v>10.4</v>
      </c>
      <c r="AO34" s="16">
        <v>10.6</v>
      </c>
      <c r="AP34" s="21">
        <v>11.15</v>
      </c>
      <c r="AQ34" s="16">
        <v>0.3</v>
      </c>
      <c r="AS34" s="16">
        <f t="shared" si="6"/>
        <v>89.4</v>
      </c>
      <c r="AT34" s="16">
        <v>89.6</v>
      </c>
      <c r="AU34" s="16">
        <v>89.4</v>
      </c>
      <c r="AV34" s="21">
        <v>88.85</v>
      </c>
      <c r="AW34" s="16">
        <v>-0.3</v>
      </c>
      <c r="AY34" s="16">
        <f t="shared" si="7"/>
        <v>2.8</v>
      </c>
      <c r="AZ34" s="16">
        <v>2.6</v>
      </c>
      <c r="BA34" s="16">
        <v>2.8</v>
      </c>
      <c r="BB34" s="21">
        <v>3.32</v>
      </c>
      <c r="BC34" s="16">
        <v>-0.2</v>
      </c>
    </row>
    <row r="35" spans="1:55" ht="13.2" x14ac:dyDescent="0.25">
      <c r="A35" s="25"/>
      <c r="B35" s="6">
        <v>6</v>
      </c>
      <c r="C35" s="16">
        <f t="shared" si="0"/>
        <v>994.1</v>
      </c>
      <c r="D35" s="16">
        <v>993.2</v>
      </c>
      <c r="E35" s="16">
        <v>994.1</v>
      </c>
      <c r="F35" s="21">
        <v>1000.74</v>
      </c>
      <c r="G35" s="16">
        <v>-0.1</v>
      </c>
      <c r="I35" s="16">
        <f t="shared" si="1"/>
        <v>38.200000000000003</v>
      </c>
      <c r="J35" s="16">
        <v>38</v>
      </c>
      <c r="K35" s="16">
        <v>38.200000000000003</v>
      </c>
      <c r="L35" s="21">
        <v>34.42</v>
      </c>
      <c r="M35" s="16">
        <v>0.2</v>
      </c>
      <c r="O35" s="16">
        <f t="shared" si="2"/>
        <v>133.19999999999999</v>
      </c>
      <c r="P35" s="16">
        <v>134.6</v>
      </c>
      <c r="Q35" s="16">
        <v>133.19999999999999</v>
      </c>
      <c r="R35" s="21">
        <v>130.33000000000001</v>
      </c>
      <c r="S35" s="16">
        <v>4.7</v>
      </c>
      <c r="V35" s="16">
        <v>1165.8</v>
      </c>
      <c r="W35" s="16">
        <v>1165.5</v>
      </c>
      <c r="X35" s="21">
        <v>1165.49</v>
      </c>
      <c r="Y35" s="16">
        <v>4.8</v>
      </c>
      <c r="AA35" s="16">
        <f t="shared" si="3"/>
        <v>1032.3</v>
      </c>
      <c r="AB35" s="16">
        <v>1031.2</v>
      </c>
      <c r="AC35" s="16">
        <v>1032.3</v>
      </c>
      <c r="AD35" s="21">
        <v>1035.1600000000001</v>
      </c>
      <c r="AE35" s="16">
        <v>0.1</v>
      </c>
      <c r="AG35" s="16">
        <f t="shared" si="4"/>
        <v>85.3</v>
      </c>
      <c r="AH35" s="16">
        <v>85.2</v>
      </c>
      <c r="AI35" s="16">
        <v>85.3</v>
      </c>
      <c r="AJ35" s="21">
        <v>85.86</v>
      </c>
      <c r="AK35" s="16">
        <v>-0.4</v>
      </c>
      <c r="AM35" s="16">
        <f t="shared" si="5"/>
        <v>11.4</v>
      </c>
      <c r="AN35" s="16">
        <v>11.5</v>
      </c>
      <c r="AO35" s="16">
        <v>11.4</v>
      </c>
      <c r="AP35" s="21">
        <v>11.18</v>
      </c>
      <c r="AQ35" s="16">
        <v>0.4</v>
      </c>
      <c r="AS35" s="16">
        <f t="shared" si="6"/>
        <v>88.6</v>
      </c>
      <c r="AT35" s="16">
        <v>88.5</v>
      </c>
      <c r="AU35" s="16">
        <v>88.6</v>
      </c>
      <c r="AV35" s="21">
        <v>88.82</v>
      </c>
      <c r="AW35" s="16">
        <v>-0.4</v>
      </c>
      <c r="AY35" s="16">
        <f t="shared" si="7"/>
        <v>3.7</v>
      </c>
      <c r="AZ35" s="16">
        <v>3.7</v>
      </c>
      <c r="BA35" s="16">
        <v>3.7</v>
      </c>
      <c r="BB35" s="21">
        <v>3.33</v>
      </c>
      <c r="BC35" s="16">
        <v>0</v>
      </c>
    </row>
    <row r="36" spans="1:55" ht="13.2" x14ac:dyDescent="0.25">
      <c r="A36" s="25"/>
      <c r="B36" s="6">
        <v>7</v>
      </c>
      <c r="C36" s="16">
        <f t="shared" si="0"/>
        <v>992.7</v>
      </c>
      <c r="D36" s="16">
        <v>999.5</v>
      </c>
      <c r="E36" s="16">
        <v>992.7</v>
      </c>
      <c r="F36" s="21">
        <v>1000.6</v>
      </c>
      <c r="G36" s="16">
        <v>-1.8</v>
      </c>
      <c r="I36" s="16">
        <f t="shared" si="1"/>
        <v>35.9</v>
      </c>
      <c r="J36" s="16">
        <v>31.4</v>
      </c>
      <c r="K36" s="16">
        <v>35.9</v>
      </c>
      <c r="L36" s="21">
        <v>34.61</v>
      </c>
      <c r="M36" s="16">
        <v>2.2999999999999998</v>
      </c>
      <c r="O36" s="16">
        <f t="shared" si="2"/>
        <v>137.4</v>
      </c>
      <c r="P36" s="16">
        <v>135.1</v>
      </c>
      <c r="Q36" s="16">
        <v>137.4</v>
      </c>
      <c r="R36" s="21">
        <v>130.71</v>
      </c>
      <c r="S36" s="16">
        <v>4.5999999999999996</v>
      </c>
      <c r="V36" s="16">
        <v>1166</v>
      </c>
      <c r="W36" s="16">
        <v>1166</v>
      </c>
      <c r="X36" s="21">
        <v>1165.92</v>
      </c>
      <c r="Y36" s="16">
        <v>5.0999999999999996</v>
      </c>
      <c r="AA36" s="16">
        <f t="shared" si="3"/>
        <v>1028.5999999999999</v>
      </c>
      <c r="AB36" s="16">
        <v>1030.9000000000001</v>
      </c>
      <c r="AC36" s="16">
        <v>1028.5999999999999</v>
      </c>
      <c r="AD36" s="21">
        <v>1035.2</v>
      </c>
      <c r="AE36" s="16">
        <v>0.5</v>
      </c>
      <c r="AG36" s="16">
        <f t="shared" si="4"/>
        <v>85.1</v>
      </c>
      <c r="AH36" s="16">
        <v>85.7</v>
      </c>
      <c r="AI36" s="16">
        <v>85.1</v>
      </c>
      <c r="AJ36" s="21">
        <v>85.82</v>
      </c>
      <c r="AK36" s="16">
        <v>-0.5</v>
      </c>
      <c r="AM36" s="16">
        <f t="shared" si="5"/>
        <v>11.8</v>
      </c>
      <c r="AN36" s="16">
        <v>11.6</v>
      </c>
      <c r="AO36" s="16">
        <v>11.8</v>
      </c>
      <c r="AP36" s="21">
        <v>11.21</v>
      </c>
      <c r="AQ36" s="16">
        <v>0.3</v>
      </c>
      <c r="AS36" s="16">
        <f t="shared" si="6"/>
        <v>88.2</v>
      </c>
      <c r="AT36" s="16">
        <v>88.4</v>
      </c>
      <c r="AU36" s="16">
        <v>88.2</v>
      </c>
      <c r="AV36" s="21">
        <v>88.79</v>
      </c>
      <c r="AW36" s="16">
        <v>-0.3</v>
      </c>
      <c r="AY36" s="16">
        <f t="shared" si="7"/>
        <v>3.5</v>
      </c>
      <c r="AZ36" s="16">
        <v>3</v>
      </c>
      <c r="BA36" s="16">
        <v>3.5</v>
      </c>
      <c r="BB36" s="21">
        <v>3.34</v>
      </c>
      <c r="BC36" s="16">
        <v>0.2</v>
      </c>
    </row>
    <row r="37" spans="1:55" ht="13.2" x14ac:dyDescent="0.25">
      <c r="A37" s="25"/>
      <c r="B37" s="6">
        <v>8</v>
      </c>
      <c r="C37" s="16">
        <f t="shared" si="0"/>
        <v>1014.2</v>
      </c>
      <c r="D37" s="16">
        <v>1017.2</v>
      </c>
      <c r="E37" s="16">
        <v>1014.2</v>
      </c>
      <c r="F37" s="21">
        <v>1000.42</v>
      </c>
      <c r="G37" s="16">
        <v>-2.1</v>
      </c>
      <c r="I37" s="16">
        <f t="shared" si="1"/>
        <v>32.799999999999997</v>
      </c>
      <c r="J37" s="16">
        <v>31.9</v>
      </c>
      <c r="K37" s="16">
        <v>32.799999999999997</v>
      </c>
      <c r="L37" s="21">
        <v>34.94</v>
      </c>
      <c r="M37" s="16">
        <v>4</v>
      </c>
      <c r="O37" s="16">
        <f t="shared" si="2"/>
        <v>119.5</v>
      </c>
      <c r="P37" s="16">
        <v>117.2</v>
      </c>
      <c r="Q37" s="16">
        <v>119.5</v>
      </c>
      <c r="R37" s="21">
        <v>131</v>
      </c>
      <c r="S37" s="16">
        <v>3.5</v>
      </c>
      <c r="V37" s="16">
        <v>1166.3</v>
      </c>
      <c r="W37" s="16">
        <v>1166.5999999999999</v>
      </c>
      <c r="X37" s="21">
        <v>1166.3699999999999</v>
      </c>
      <c r="Y37" s="16">
        <v>5.4</v>
      </c>
      <c r="AA37" s="16">
        <f t="shared" si="3"/>
        <v>1047</v>
      </c>
      <c r="AB37" s="16">
        <v>1049.0999999999999</v>
      </c>
      <c r="AC37" s="16">
        <v>1047</v>
      </c>
      <c r="AD37" s="21">
        <v>1035.3599999999999</v>
      </c>
      <c r="AE37" s="16">
        <v>1.9</v>
      </c>
      <c r="AG37" s="16">
        <f t="shared" si="4"/>
        <v>86.9</v>
      </c>
      <c r="AH37" s="16">
        <v>87.2</v>
      </c>
      <c r="AI37" s="16">
        <v>86.9</v>
      </c>
      <c r="AJ37" s="21">
        <v>85.77</v>
      </c>
      <c r="AK37" s="16">
        <v>-0.6</v>
      </c>
      <c r="AM37" s="16">
        <f t="shared" si="5"/>
        <v>10.199999999999999</v>
      </c>
      <c r="AN37" s="16">
        <v>10</v>
      </c>
      <c r="AO37" s="16">
        <v>10.199999999999999</v>
      </c>
      <c r="AP37" s="21">
        <v>11.23</v>
      </c>
      <c r="AQ37" s="16">
        <v>0.2</v>
      </c>
      <c r="AS37" s="16">
        <f t="shared" si="6"/>
        <v>89.8</v>
      </c>
      <c r="AT37" s="16">
        <v>90</v>
      </c>
      <c r="AU37" s="16">
        <v>89.8</v>
      </c>
      <c r="AV37" s="21">
        <v>88.77</v>
      </c>
      <c r="AW37" s="16">
        <v>-0.2</v>
      </c>
      <c r="AY37" s="16">
        <f t="shared" si="7"/>
        <v>3.1</v>
      </c>
      <c r="AZ37" s="16">
        <v>3</v>
      </c>
      <c r="BA37" s="16">
        <v>3.1</v>
      </c>
      <c r="BB37" s="21">
        <v>3.38</v>
      </c>
      <c r="BC37" s="16">
        <v>0.4</v>
      </c>
    </row>
    <row r="38" spans="1:55" ht="13.2" x14ac:dyDescent="0.25">
      <c r="A38" s="25"/>
      <c r="B38" s="6">
        <v>9</v>
      </c>
      <c r="C38" s="16">
        <f t="shared" si="0"/>
        <v>993.2</v>
      </c>
      <c r="D38" s="16">
        <v>991.7</v>
      </c>
      <c r="E38" s="16">
        <v>993.2</v>
      </c>
      <c r="F38" s="21">
        <v>1000.43</v>
      </c>
      <c r="G38" s="16">
        <v>0.1</v>
      </c>
      <c r="I38" s="16">
        <f t="shared" si="1"/>
        <v>38.4</v>
      </c>
      <c r="J38" s="16">
        <v>37.200000000000003</v>
      </c>
      <c r="K38" s="16">
        <v>38.4</v>
      </c>
      <c r="L38" s="21">
        <v>35.340000000000003</v>
      </c>
      <c r="M38" s="16">
        <v>4.7</v>
      </c>
      <c r="O38" s="16">
        <f t="shared" si="2"/>
        <v>135.30000000000001</v>
      </c>
      <c r="P38" s="16">
        <v>137.9</v>
      </c>
      <c r="Q38" s="16">
        <v>135.30000000000001</v>
      </c>
      <c r="R38" s="21">
        <v>131.09</v>
      </c>
      <c r="S38" s="16">
        <v>1</v>
      </c>
      <c r="V38" s="16">
        <v>1166.8</v>
      </c>
      <c r="W38" s="16">
        <v>1166.9000000000001</v>
      </c>
      <c r="X38" s="21">
        <v>1166.8499999999999</v>
      </c>
      <c r="Y38" s="16">
        <v>5.8</v>
      </c>
      <c r="AA38" s="16">
        <f t="shared" si="3"/>
        <v>1031.5999999999999</v>
      </c>
      <c r="AB38" s="16">
        <v>1028.9000000000001</v>
      </c>
      <c r="AC38" s="16">
        <v>1031.5999999999999</v>
      </c>
      <c r="AD38" s="21">
        <v>1035.77</v>
      </c>
      <c r="AE38" s="16">
        <v>4.8</v>
      </c>
      <c r="AG38" s="16">
        <f t="shared" si="4"/>
        <v>85.1</v>
      </c>
      <c r="AH38" s="16">
        <v>85</v>
      </c>
      <c r="AI38" s="16">
        <v>85.1</v>
      </c>
      <c r="AJ38" s="21">
        <v>85.74</v>
      </c>
      <c r="AK38" s="16">
        <v>-0.4</v>
      </c>
      <c r="AM38" s="16">
        <f t="shared" si="5"/>
        <v>11.6</v>
      </c>
      <c r="AN38" s="16">
        <v>11.8</v>
      </c>
      <c r="AO38" s="16">
        <v>11.6</v>
      </c>
      <c r="AP38" s="21">
        <v>11.23</v>
      </c>
      <c r="AQ38" s="16">
        <v>0</v>
      </c>
      <c r="AS38" s="16">
        <f t="shared" si="6"/>
        <v>88.4</v>
      </c>
      <c r="AT38" s="16">
        <v>88.2</v>
      </c>
      <c r="AU38" s="16">
        <v>88.4</v>
      </c>
      <c r="AV38" s="21">
        <v>88.77</v>
      </c>
      <c r="AW38" s="16">
        <v>0</v>
      </c>
      <c r="AY38" s="16">
        <f t="shared" si="7"/>
        <v>3.7</v>
      </c>
      <c r="AZ38" s="16">
        <v>3.6</v>
      </c>
      <c r="BA38" s="16">
        <v>3.7</v>
      </c>
      <c r="BB38" s="21">
        <v>3.41</v>
      </c>
      <c r="BC38" s="16">
        <v>0.4</v>
      </c>
    </row>
    <row r="39" spans="1:55" ht="13.2" x14ac:dyDescent="0.25">
      <c r="A39" s="25"/>
      <c r="B39" s="6">
        <v>10</v>
      </c>
      <c r="C39" s="16">
        <f t="shared" si="0"/>
        <v>999</v>
      </c>
      <c r="D39" s="16">
        <v>1005.5</v>
      </c>
      <c r="E39" s="16">
        <v>999</v>
      </c>
      <c r="F39" s="21">
        <v>1000.7</v>
      </c>
      <c r="G39" s="16">
        <v>3.3</v>
      </c>
      <c r="I39" s="16">
        <f t="shared" si="1"/>
        <v>31.5</v>
      </c>
      <c r="J39" s="16">
        <v>28.2</v>
      </c>
      <c r="K39" s="16">
        <v>31.5</v>
      </c>
      <c r="L39" s="21">
        <v>35.74</v>
      </c>
      <c r="M39" s="16">
        <v>4.8</v>
      </c>
      <c r="O39" s="16">
        <f t="shared" si="2"/>
        <v>136.9</v>
      </c>
      <c r="P39" s="16">
        <v>133.80000000000001</v>
      </c>
      <c r="Q39" s="16">
        <v>136.9</v>
      </c>
      <c r="R39" s="21">
        <v>130.93</v>
      </c>
      <c r="S39" s="16">
        <v>-1.8</v>
      </c>
      <c r="V39" s="16">
        <v>1167.4000000000001</v>
      </c>
      <c r="W39" s="16">
        <v>1167.5</v>
      </c>
      <c r="X39" s="21">
        <v>1167.3800000000001</v>
      </c>
      <c r="Y39" s="16">
        <v>6.3</v>
      </c>
      <c r="AA39" s="16">
        <f t="shared" si="3"/>
        <v>1030.5999999999999</v>
      </c>
      <c r="AB39" s="16">
        <v>1033.7</v>
      </c>
      <c r="AC39" s="16">
        <v>1030.5999999999999</v>
      </c>
      <c r="AD39" s="21">
        <v>1036.44</v>
      </c>
      <c r="AE39" s="16">
        <v>8.1</v>
      </c>
      <c r="AG39" s="16">
        <f t="shared" si="4"/>
        <v>85.6</v>
      </c>
      <c r="AH39" s="16">
        <v>86.1</v>
      </c>
      <c r="AI39" s="16">
        <v>85.6</v>
      </c>
      <c r="AJ39" s="21">
        <v>85.72</v>
      </c>
      <c r="AK39" s="16">
        <v>-0.2</v>
      </c>
      <c r="AM39" s="16">
        <f t="shared" si="5"/>
        <v>11.7</v>
      </c>
      <c r="AN39" s="16">
        <v>11.5</v>
      </c>
      <c r="AO39" s="16">
        <v>11.7</v>
      </c>
      <c r="AP39" s="21">
        <v>11.22</v>
      </c>
      <c r="AQ39" s="16">
        <v>-0.2</v>
      </c>
      <c r="AS39" s="16">
        <f t="shared" si="6"/>
        <v>88.3</v>
      </c>
      <c r="AT39" s="16">
        <v>88.5</v>
      </c>
      <c r="AU39" s="16">
        <v>88.3</v>
      </c>
      <c r="AV39" s="21">
        <v>88.78</v>
      </c>
      <c r="AW39" s="16">
        <v>0.2</v>
      </c>
      <c r="AY39" s="16">
        <f t="shared" si="7"/>
        <v>3.1</v>
      </c>
      <c r="AZ39" s="16">
        <v>2.7</v>
      </c>
      <c r="BA39" s="16">
        <v>3.1</v>
      </c>
      <c r="BB39" s="21">
        <v>3.45</v>
      </c>
      <c r="BC39" s="16">
        <v>0.4</v>
      </c>
    </row>
    <row r="40" spans="1:55" ht="13.2" x14ac:dyDescent="0.25">
      <c r="A40" s="25"/>
      <c r="B40" s="6">
        <v>11</v>
      </c>
      <c r="C40" s="16">
        <f t="shared" si="0"/>
        <v>1004.1</v>
      </c>
      <c r="D40" s="16">
        <v>1005.7</v>
      </c>
      <c r="E40" s="16">
        <v>1004.1</v>
      </c>
      <c r="F40" s="21">
        <v>1001.28</v>
      </c>
      <c r="G40" s="16">
        <v>6.9</v>
      </c>
      <c r="I40" s="16">
        <f t="shared" si="1"/>
        <v>37</v>
      </c>
      <c r="J40" s="16">
        <v>35.9</v>
      </c>
      <c r="K40" s="16">
        <v>37</v>
      </c>
      <c r="L40" s="21">
        <v>36.11</v>
      </c>
      <c r="M40" s="16">
        <v>4.5</v>
      </c>
      <c r="O40" s="16">
        <f t="shared" si="2"/>
        <v>126.9</v>
      </c>
      <c r="P40" s="16">
        <v>126.4</v>
      </c>
      <c r="Q40" s="16">
        <v>126.9</v>
      </c>
      <c r="R40" s="21">
        <v>130.54</v>
      </c>
      <c r="S40" s="16">
        <v>-4.7</v>
      </c>
      <c r="V40" s="16">
        <v>1167.9000000000001</v>
      </c>
      <c r="W40" s="16">
        <v>1168</v>
      </c>
      <c r="X40" s="21">
        <v>1167.93</v>
      </c>
      <c r="Y40" s="16">
        <v>6.7</v>
      </c>
      <c r="AA40" s="16">
        <f t="shared" si="3"/>
        <v>1041.0999999999999</v>
      </c>
      <c r="AB40" s="16">
        <v>1041.5</v>
      </c>
      <c r="AC40" s="16">
        <v>1041.0999999999999</v>
      </c>
      <c r="AD40" s="21">
        <v>1037.3900000000001</v>
      </c>
      <c r="AE40" s="16">
        <v>11.4</v>
      </c>
      <c r="AG40" s="16">
        <f t="shared" si="4"/>
        <v>86</v>
      </c>
      <c r="AH40" s="16">
        <v>86.1</v>
      </c>
      <c r="AI40" s="16">
        <v>86</v>
      </c>
      <c r="AJ40" s="21">
        <v>85.73</v>
      </c>
      <c r="AK40" s="16">
        <v>0.1</v>
      </c>
      <c r="AM40" s="16">
        <f t="shared" si="5"/>
        <v>10.9</v>
      </c>
      <c r="AN40" s="16">
        <v>10.8</v>
      </c>
      <c r="AO40" s="16">
        <v>10.9</v>
      </c>
      <c r="AP40" s="21">
        <v>11.18</v>
      </c>
      <c r="AQ40" s="16">
        <v>-0.5</v>
      </c>
      <c r="AS40" s="16">
        <f t="shared" si="6"/>
        <v>89.1</v>
      </c>
      <c r="AT40" s="16">
        <v>89.2</v>
      </c>
      <c r="AU40" s="16">
        <v>89.1</v>
      </c>
      <c r="AV40" s="21">
        <v>88.82</v>
      </c>
      <c r="AW40" s="16">
        <v>0.5</v>
      </c>
      <c r="AY40" s="16">
        <f t="shared" si="7"/>
        <v>3.6</v>
      </c>
      <c r="AZ40" s="16">
        <v>3.4</v>
      </c>
      <c r="BA40" s="16">
        <v>3.6</v>
      </c>
      <c r="BB40" s="21">
        <v>3.48</v>
      </c>
      <c r="BC40" s="16">
        <v>0.4</v>
      </c>
    </row>
    <row r="41" spans="1:55" ht="13.2" x14ac:dyDescent="0.25">
      <c r="A41" s="25"/>
      <c r="B41" s="6">
        <v>12</v>
      </c>
      <c r="C41" s="16">
        <f t="shared" si="0"/>
        <v>998.9</v>
      </c>
      <c r="D41" s="16">
        <v>989.5</v>
      </c>
      <c r="E41" s="16">
        <v>998.9</v>
      </c>
      <c r="F41" s="21">
        <v>1002.18</v>
      </c>
      <c r="G41" s="16">
        <v>10.9</v>
      </c>
      <c r="I41" s="16">
        <f t="shared" si="1"/>
        <v>38.5</v>
      </c>
      <c r="J41" s="16">
        <v>40.700000000000003</v>
      </c>
      <c r="K41" s="16">
        <v>38.5</v>
      </c>
      <c r="L41" s="21">
        <v>36.450000000000003</v>
      </c>
      <c r="M41" s="16">
        <v>4</v>
      </c>
      <c r="O41" s="16">
        <f t="shared" si="2"/>
        <v>130.9</v>
      </c>
      <c r="P41" s="16">
        <v>137.6</v>
      </c>
      <c r="Q41" s="16">
        <v>130.9</v>
      </c>
      <c r="R41" s="21">
        <v>129.88999999999999</v>
      </c>
      <c r="S41" s="16">
        <v>-7.8</v>
      </c>
      <c r="V41" s="16">
        <v>1167.8</v>
      </c>
      <c r="W41" s="16">
        <v>1168.4000000000001</v>
      </c>
      <c r="X41" s="21">
        <v>1168.52</v>
      </c>
      <c r="Y41" s="16">
        <v>7.1</v>
      </c>
      <c r="AA41" s="16">
        <f t="shared" si="3"/>
        <v>1037.5</v>
      </c>
      <c r="AB41" s="16">
        <v>1030.2</v>
      </c>
      <c r="AC41" s="16">
        <v>1037.5</v>
      </c>
      <c r="AD41" s="21">
        <v>1038.6300000000001</v>
      </c>
      <c r="AE41" s="16">
        <v>14.9</v>
      </c>
      <c r="AG41" s="16">
        <f t="shared" si="4"/>
        <v>85.5</v>
      </c>
      <c r="AH41" s="16">
        <v>84.7</v>
      </c>
      <c r="AI41" s="16">
        <v>85.5</v>
      </c>
      <c r="AJ41" s="21">
        <v>85.77</v>
      </c>
      <c r="AK41" s="16">
        <v>0.4</v>
      </c>
      <c r="AM41" s="16">
        <f t="shared" si="5"/>
        <v>11.2</v>
      </c>
      <c r="AN41" s="16">
        <v>11.8</v>
      </c>
      <c r="AO41" s="16">
        <v>11.2</v>
      </c>
      <c r="AP41" s="21">
        <v>11.12</v>
      </c>
      <c r="AQ41" s="16">
        <v>-0.7</v>
      </c>
      <c r="AS41" s="16">
        <f t="shared" si="6"/>
        <v>88.8</v>
      </c>
      <c r="AT41" s="16">
        <v>88.2</v>
      </c>
      <c r="AU41" s="16">
        <v>88.8</v>
      </c>
      <c r="AV41" s="21">
        <v>88.88</v>
      </c>
      <c r="AW41" s="16">
        <v>0.7</v>
      </c>
      <c r="AY41" s="16">
        <f t="shared" si="7"/>
        <v>3.7</v>
      </c>
      <c r="AZ41" s="16">
        <v>4</v>
      </c>
      <c r="BA41" s="16">
        <v>3.7</v>
      </c>
      <c r="BB41" s="21">
        <v>3.51</v>
      </c>
      <c r="BC41" s="16">
        <v>0.3</v>
      </c>
    </row>
    <row r="42" spans="1:55" ht="13.2" x14ac:dyDescent="0.25">
      <c r="A42" s="25">
        <v>8</v>
      </c>
      <c r="B42" s="6">
        <v>1</v>
      </c>
      <c r="C42" s="16">
        <f t="shared" si="0"/>
        <v>1001.7</v>
      </c>
      <c r="D42" s="16">
        <v>998.4</v>
      </c>
      <c r="E42" s="16">
        <v>1001.7</v>
      </c>
      <c r="F42" s="21">
        <v>1003.37</v>
      </c>
      <c r="G42" s="16">
        <v>14.2</v>
      </c>
      <c r="I42" s="16">
        <f t="shared" si="1"/>
        <v>38.200000000000003</v>
      </c>
      <c r="J42" s="16">
        <v>40.700000000000003</v>
      </c>
      <c r="K42" s="16">
        <v>38.200000000000003</v>
      </c>
      <c r="L42" s="21">
        <v>36.71</v>
      </c>
      <c r="M42" s="16">
        <v>3.1</v>
      </c>
      <c r="O42" s="16">
        <f t="shared" si="2"/>
        <v>129.19999999999999</v>
      </c>
      <c r="P42" s="16">
        <v>129.69999999999999</v>
      </c>
      <c r="Q42" s="16">
        <v>129.19999999999999</v>
      </c>
      <c r="R42" s="21">
        <v>129.07</v>
      </c>
      <c r="S42" s="16">
        <v>-9.8000000000000007</v>
      </c>
      <c r="V42" s="16">
        <v>1168.7</v>
      </c>
      <c r="W42" s="16">
        <v>1169.0999999999999</v>
      </c>
      <c r="X42" s="21">
        <v>1169.1400000000001</v>
      </c>
      <c r="Y42" s="16">
        <v>7.5</v>
      </c>
      <c r="AA42" s="16">
        <f t="shared" si="3"/>
        <v>1039.9000000000001</v>
      </c>
      <c r="AB42" s="16">
        <v>1039.0999999999999</v>
      </c>
      <c r="AC42" s="16">
        <v>1039.9000000000001</v>
      </c>
      <c r="AD42" s="21">
        <v>1040.07</v>
      </c>
      <c r="AE42" s="16">
        <v>17.3</v>
      </c>
      <c r="AG42" s="16">
        <f t="shared" si="4"/>
        <v>85.7</v>
      </c>
      <c r="AH42" s="16">
        <v>85.4</v>
      </c>
      <c r="AI42" s="16">
        <v>85.7</v>
      </c>
      <c r="AJ42" s="21">
        <v>85.82</v>
      </c>
      <c r="AK42" s="16">
        <v>0.7</v>
      </c>
      <c r="AM42" s="16">
        <f t="shared" si="5"/>
        <v>11.1</v>
      </c>
      <c r="AN42" s="16">
        <v>11.1</v>
      </c>
      <c r="AO42" s="16">
        <v>11.1</v>
      </c>
      <c r="AP42" s="21">
        <v>11.04</v>
      </c>
      <c r="AQ42" s="16">
        <v>-0.9</v>
      </c>
      <c r="AS42" s="16">
        <f t="shared" si="6"/>
        <v>88.9</v>
      </c>
      <c r="AT42" s="16">
        <v>88.9</v>
      </c>
      <c r="AU42" s="16">
        <v>88.9</v>
      </c>
      <c r="AV42" s="21">
        <v>88.96</v>
      </c>
      <c r="AW42" s="16">
        <v>0.9</v>
      </c>
      <c r="AY42" s="16">
        <f t="shared" si="7"/>
        <v>3.7</v>
      </c>
      <c r="AZ42" s="16">
        <v>3.9</v>
      </c>
      <c r="BA42" s="16">
        <v>3.7</v>
      </c>
      <c r="BB42" s="21">
        <v>3.53</v>
      </c>
      <c r="BC42" s="16">
        <v>0.2</v>
      </c>
    </row>
    <row r="43" spans="1:55" ht="13.2" x14ac:dyDescent="0.25">
      <c r="A43" s="25"/>
      <c r="B43" s="6">
        <v>2</v>
      </c>
      <c r="C43" s="16">
        <f t="shared" si="0"/>
        <v>1001.4</v>
      </c>
      <c r="D43" s="16">
        <v>998</v>
      </c>
      <c r="E43" s="16">
        <v>1001.4</v>
      </c>
      <c r="F43" s="21">
        <v>1004.7</v>
      </c>
      <c r="G43" s="16">
        <v>16</v>
      </c>
      <c r="I43" s="16">
        <f t="shared" si="1"/>
        <v>36.299999999999997</v>
      </c>
      <c r="J43" s="16">
        <v>40.6</v>
      </c>
      <c r="K43" s="16">
        <v>36.299999999999997</v>
      </c>
      <c r="L43" s="21">
        <v>36.94</v>
      </c>
      <c r="M43" s="16">
        <v>2.7</v>
      </c>
      <c r="O43" s="16">
        <f t="shared" si="2"/>
        <v>131.9</v>
      </c>
      <c r="P43" s="16">
        <v>130.80000000000001</v>
      </c>
      <c r="Q43" s="16">
        <v>131.9</v>
      </c>
      <c r="R43" s="21">
        <v>128.16999999999999</v>
      </c>
      <c r="S43" s="16">
        <v>-10.8</v>
      </c>
      <c r="V43" s="16">
        <v>1169.4000000000001</v>
      </c>
      <c r="W43" s="16">
        <v>1169.5999999999999</v>
      </c>
      <c r="X43" s="21">
        <v>1169.8</v>
      </c>
      <c r="Y43" s="16">
        <v>7.9</v>
      </c>
      <c r="AA43" s="16">
        <f t="shared" si="3"/>
        <v>1037.7</v>
      </c>
      <c r="AB43" s="16">
        <v>1038.5999999999999</v>
      </c>
      <c r="AC43" s="16">
        <v>1037.7</v>
      </c>
      <c r="AD43" s="21">
        <v>1041.6300000000001</v>
      </c>
      <c r="AE43" s="16">
        <v>18.7</v>
      </c>
      <c r="AG43" s="16">
        <f t="shared" si="4"/>
        <v>85.6</v>
      </c>
      <c r="AH43" s="16">
        <v>85.3</v>
      </c>
      <c r="AI43" s="16">
        <v>85.6</v>
      </c>
      <c r="AJ43" s="21">
        <v>85.89</v>
      </c>
      <c r="AK43" s="16">
        <v>0.8</v>
      </c>
      <c r="AM43" s="16">
        <f t="shared" si="5"/>
        <v>11.3</v>
      </c>
      <c r="AN43" s="16">
        <v>11.2</v>
      </c>
      <c r="AO43" s="16">
        <v>11.3</v>
      </c>
      <c r="AP43" s="21">
        <v>10.96</v>
      </c>
      <c r="AQ43" s="16">
        <v>-1</v>
      </c>
      <c r="AS43" s="16">
        <f t="shared" si="6"/>
        <v>88.7</v>
      </c>
      <c r="AT43" s="16">
        <v>88.8</v>
      </c>
      <c r="AU43" s="16">
        <v>88.7</v>
      </c>
      <c r="AV43" s="21">
        <v>89.04</v>
      </c>
      <c r="AW43" s="16">
        <v>1</v>
      </c>
      <c r="AY43" s="16">
        <f t="shared" si="7"/>
        <v>3.5</v>
      </c>
      <c r="AZ43" s="16">
        <v>3.9</v>
      </c>
      <c r="BA43" s="16">
        <v>3.5</v>
      </c>
      <c r="BB43" s="21">
        <v>3.55</v>
      </c>
      <c r="BC43" s="16">
        <v>0.2</v>
      </c>
    </row>
    <row r="44" spans="1:55" ht="13.2" x14ac:dyDescent="0.25">
      <c r="A44" s="25"/>
      <c r="B44" s="6">
        <v>3</v>
      </c>
      <c r="C44" s="16">
        <f t="shared" si="0"/>
        <v>1011</v>
      </c>
      <c r="D44" s="16">
        <v>1002.2</v>
      </c>
      <c r="E44" s="16">
        <v>1011</v>
      </c>
      <c r="F44" s="21">
        <v>1006.12</v>
      </c>
      <c r="G44" s="16">
        <v>17.100000000000001</v>
      </c>
      <c r="I44" s="16">
        <f t="shared" si="1"/>
        <v>34.1</v>
      </c>
      <c r="J44" s="16">
        <v>39.6</v>
      </c>
      <c r="K44" s="16">
        <v>34.1</v>
      </c>
      <c r="L44" s="21">
        <v>37.130000000000003</v>
      </c>
      <c r="M44" s="16">
        <v>2.4</v>
      </c>
      <c r="O44" s="16">
        <f t="shared" si="2"/>
        <v>125.3</v>
      </c>
      <c r="P44" s="16">
        <v>128.69999999999999</v>
      </c>
      <c r="Q44" s="16">
        <v>125.3</v>
      </c>
      <c r="R44" s="21">
        <v>127.25</v>
      </c>
      <c r="S44" s="16">
        <v>-11.1</v>
      </c>
      <c r="V44" s="16">
        <v>1170.5</v>
      </c>
      <c r="W44" s="16">
        <v>1170.5</v>
      </c>
      <c r="X44" s="21">
        <v>1170.5</v>
      </c>
      <c r="Y44" s="16">
        <v>8.4</v>
      </c>
      <c r="AA44" s="16">
        <f t="shared" si="3"/>
        <v>1045.0999999999999</v>
      </c>
      <c r="AB44" s="16">
        <v>1041.9000000000001</v>
      </c>
      <c r="AC44" s="16">
        <v>1045.0999999999999</v>
      </c>
      <c r="AD44" s="21">
        <v>1043.26</v>
      </c>
      <c r="AE44" s="16">
        <v>19.5</v>
      </c>
      <c r="AG44" s="16">
        <f t="shared" si="4"/>
        <v>86.4</v>
      </c>
      <c r="AH44" s="16">
        <v>85.6</v>
      </c>
      <c r="AI44" s="16">
        <v>86.4</v>
      </c>
      <c r="AJ44" s="21">
        <v>85.96</v>
      </c>
      <c r="AK44" s="16">
        <v>0.8</v>
      </c>
      <c r="AM44" s="16">
        <f t="shared" si="5"/>
        <v>10.7</v>
      </c>
      <c r="AN44" s="16">
        <v>11</v>
      </c>
      <c r="AO44" s="16">
        <v>10.7</v>
      </c>
      <c r="AP44" s="21">
        <v>10.87</v>
      </c>
      <c r="AQ44" s="16">
        <v>-1</v>
      </c>
      <c r="AS44" s="16">
        <f t="shared" si="6"/>
        <v>89.3</v>
      </c>
      <c r="AT44" s="16">
        <v>89</v>
      </c>
      <c r="AU44" s="16">
        <v>89.3</v>
      </c>
      <c r="AV44" s="21">
        <v>89.13</v>
      </c>
      <c r="AW44" s="16">
        <v>1</v>
      </c>
      <c r="AY44" s="16">
        <f t="shared" si="7"/>
        <v>3.3</v>
      </c>
      <c r="AZ44" s="16">
        <v>3.8</v>
      </c>
      <c r="BA44" s="16">
        <v>3.3</v>
      </c>
      <c r="BB44" s="21">
        <v>3.56</v>
      </c>
      <c r="BC44" s="16">
        <v>0.2</v>
      </c>
    </row>
    <row r="45" spans="1:55" ht="13.2" x14ac:dyDescent="0.25">
      <c r="A45" s="25"/>
      <c r="B45" s="6">
        <v>4</v>
      </c>
      <c r="C45" s="16">
        <f t="shared" si="0"/>
        <v>1007.4</v>
      </c>
      <c r="D45" s="16">
        <v>1012.4</v>
      </c>
      <c r="E45" s="16">
        <v>1007.4</v>
      </c>
      <c r="F45" s="21">
        <v>1007.55</v>
      </c>
      <c r="G45" s="16">
        <v>17.100000000000001</v>
      </c>
      <c r="I45" s="16">
        <f t="shared" si="1"/>
        <v>40.700000000000003</v>
      </c>
      <c r="J45" s="16">
        <v>39.799999999999997</v>
      </c>
      <c r="K45" s="16">
        <v>40.700000000000003</v>
      </c>
      <c r="L45" s="21">
        <v>37.29</v>
      </c>
      <c r="M45" s="16">
        <v>1.8</v>
      </c>
      <c r="O45" s="16">
        <f t="shared" si="2"/>
        <v>123.2</v>
      </c>
      <c r="P45" s="16">
        <v>119.7</v>
      </c>
      <c r="Q45" s="16">
        <v>123.2</v>
      </c>
      <c r="R45" s="21">
        <v>126.41</v>
      </c>
      <c r="S45" s="16">
        <v>-10</v>
      </c>
      <c r="V45" s="16">
        <v>1171.9000000000001</v>
      </c>
      <c r="W45" s="16">
        <v>1171.3</v>
      </c>
      <c r="X45" s="21">
        <v>1171.25</v>
      </c>
      <c r="Y45" s="16">
        <v>8.9</v>
      </c>
      <c r="AA45" s="16">
        <f t="shared" si="3"/>
        <v>1048.0999999999999</v>
      </c>
      <c r="AB45" s="16">
        <v>1052.2</v>
      </c>
      <c r="AC45" s="16">
        <v>1048.0999999999999</v>
      </c>
      <c r="AD45" s="21">
        <v>1044.8399999999999</v>
      </c>
      <c r="AE45" s="16">
        <v>19</v>
      </c>
      <c r="AG45" s="16">
        <f t="shared" si="4"/>
        <v>86</v>
      </c>
      <c r="AH45" s="16">
        <v>86.4</v>
      </c>
      <c r="AI45" s="16">
        <v>86</v>
      </c>
      <c r="AJ45" s="21">
        <v>86.02</v>
      </c>
      <c r="AK45" s="16">
        <v>0.8</v>
      </c>
      <c r="AM45" s="16">
        <f t="shared" si="5"/>
        <v>10.5</v>
      </c>
      <c r="AN45" s="16">
        <v>10.199999999999999</v>
      </c>
      <c r="AO45" s="16">
        <v>10.5</v>
      </c>
      <c r="AP45" s="21">
        <v>10.79</v>
      </c>
      <c r="AQ45" s="16">
        <v>-0.9</v>
      </c>
      <c r="AS45" s="16">
        <f t="shared" si="6"/>
        <v>89.5</v>
      </c>
      <c r="AT45" s="16">
        <v>89.8</v>
      </c>
      <c r="AU45" s="16">
        <v>89.5</v>
      </c>
      <c r="AV45" s="21">
        <v>89.21</v>
      </c>
      <c r="AW45" s="16">
        <v>0.9</v>
      </c>
      <c r="AY45" s="16">
        <f t="shared" si="7"/>
        <v>3.9</v>
      </c>
      <c r="AZ45" s="16">
        <v>3.8</v>
      </c>
      <c r="BA45" s="16">
        <v>3.9</v>
      </c>
      <c r="BB45" s="21">
        <v>3.57</v>
      </c>
      <c r="BC45" s="16">
        <v>0.1</v>
      </c>
    </row>
    <row r="46" spans="1:55" ht="13.2" x14ac:dyDescent="0.25">
      <c r="A46" s="25"/>
      <c r="B46" s="6">
        <v>5</v>
      </c>
      <c r="C46" s="16">
        <f t="shared" si="0"/>
        <v>1007.2</v>
      </c>
      <c r="D46" s="16">
        <v>1012.1</v>
      </c>
      <c r="E46" s="16">
        <v>1007.2</v>
      </c>
      <c r="F46" s="21">
        <v>1008.78</v>
      </c>
      <c r="G46" s="16">
        <v>14.8</v>
      </c>
      <c r="I46" s="16">
        <f t="shared" si="1"/>
        <v>37.700000000000003</v>
      </c>
      <c r="J46" s="16">
        <v>35.9</v>
      </c>
      <c r="K46" s="16">
        <v>37.700000000000003</v>
      </c>
      <c r="L46" s="21">
        <v>37.47</v>
      </c>
      <c r="M46" s="16">
        <v>2.2000000000000002</v>
      </c>
      <c r="O46" s="16">
        <f t="shared" si="2"/>
        <v>127.4</v>
      </c>
      <c r="P46" s="16">
        <v>124.9</v>
      </c>
      <c r="Q46" s="16">
        <v>127.4</v>
      </c>
      <c r="R46" s="21">
        <v>125.79</v>
      </c>
      <c r="S46" s="16">
        <v>-7.4</v>
      </c>
      <c r="V46" s="16">
        <v>1172.9000000000001</v>
      </c>
      <c r="W46" s="16">
        <v>1172.3</v>
      </c>
      <c r="X46" s="21">
        <v>1172.04</v>
      </c>
      <c r="Y46" s="16">
        <v>9.5</v>
      </c>
      <c r="AA46" s="16">
        <f t="shared" si="3"/>
        <v>1044.9000000000001</v>
      </c>
      <c r="AB46" s="16">
        <v>1048.0999999999999</v>
      </c>
      <c r="AC46" s="16">
        <v>1044.9000000000001</v>
      </c>
      <c r="AD46" s="21">
        <v>1046.25</v>
      </c>
      <c r="AE46" s="16">
        <v>17</v>
      </c>
      <c r="AG46" s="16">
        <f t="shared" si="4"/>
        <v>85.9</v>
      </c>
      <c r="AH46" s="16">
        <v>86.3</v>
      </c>
      <c r="AI46" s="16">
        <v>85.9</v>
      </c>
      <c r="AJ46" s="21">
        <v>86.07</v>
      </c>
      <c r="AK46" s="16">
        <v>0.6</v>
      </c>
      <c r="AM46" s="16">
        <f t="shared" si="5"/>
        <v>10.9</v>
      </c>
      <c r="AN46" s="16">
        <v>10.6</v>
      </c>
      <c r="AO46" s="16">
        <v>10.9</v>
      </c>
      <c r="AP46" s="21">
        <v>10.73</v>
      </c>
      <c r="AQ46" s="16">
        <v>-0.7</v>
      </c>
      <c r="AS46" s="16">
        <f t="shared" si="6"/>
        <v>89.1</v>
      </c>
      <c r="AT46" s="16">
        <v>89.4</v>
      </c>
      <c r="AU46" s="16">
        <v>89.1</v>
      </c>
      <c r="AV46" s="21">
        <v>89.27</v>
      </c>
      <c r="AW46" s="16">
        <v>0.7</v>
      </c>
      <c r="AY46" s="16">
        <f t="shared" si="7"/>
        <v>3.6</v>
      </c>
      <c r="AZ46" s="16">
        <v>3.4</v>
      </c>
      <c r="BA46" s="16">
        <v>3.6</v>
      </c>
      <c r="BB46" s="21">
        <v>3.58</v>
      </c>
      <c r="BC46" s="16">
        <v>0.2</v>
      </c>
    </row>
    <row r="47" spans="1:55" ht="13.2" x14ac:dyDescent="0.25">
      <c r="A47" s="25"/>
      <c r="B47" s="6">
        <v>6</v>
      </c>
      <c r="C47" s="16">
        <f t="shared" si="0"/>
        <v>1012.6</v>
      </c>
      <c r="D47" s="16">
        <v>1012.3</v>
      </c>
      <c r="E47" s="16">
        <v>1012.6</v>
      </c>
      <c r="F47" s="21">
        <v>1009.67</v>
      </c>
      <c r="G47" s="16">
        <v>10.6</v>
      </c>
      <c r="I47" s="16">
        <f t="shared" si="1"/>
        <v>36.4</v>
      </c>
      <c r="J47" s="16">
        <v>35.6</v>
      </c>
      <c r="K47" s="16">
        <v>36.4</v>
      </c>
      <c r="L47" s="21">
        <v>37.75</v>
      </c>
      <c r="M47" s="16">
        <v>3.4</v>
      </c>
      <c r="O47" s="16">
        <f t="shared" si="2"/>
        <v>124</v>
      </c>
      <c r="P47" s="16">
        <v>125.4</v>
      </c>
      <c r="Q47" s="16">
        <v>124</v>
      </c>
      <c r="R47" s="21">
        <v>125.47</v>
      </c>
      <c r="S47" s="16">
        <v>-3.9</v>
      </c>
      <c r="V47" s="16">
        <v>1173.3</v>
      </c>
      <c r="W47" s="16">
        <v>1173</v>
      </c>
      <c r="X47" s="21">
        <v>1172.8900000000001</v>
      </c>
      <c r="Y47" s="16">
        <v>10.1</v>
      </c>
      <c r="AA47" s="16">
        <f t="shared" si="3"/>
        <v>1049</v>
      </c>
      <c r="AB47" s="16">
        <v>1047.9000000000001</v>
      </c>
      <c r="AC47" s="16">
        <v>1049</v>
      </c>
      <c r="AD47" s="21">
        <v>1047.42</v>
      </c>
      <c r="AE47" s="16">
        <v>14</v>
      </c>
      <c r="AG47" s="16">
        <f t="shared" si="4"/>
        <v>86.3</v>
      </c>
      <c r="AH47" s="16">
        <v>86.3</v>
      </c>
      <c r="AI47" s="16">
        <v>86.3</v>
      </c>
      <c r="AJ47" s="21">
        <v>86.08</v>
      </c>
      <c r="AK47" s="16">
        <v>0.2</v>
      </c>
      <c r="AM47" s="16">
        <f t="shared" si="5"/>
        <v>10.6</v>
      </c>
      <c r="AN47" s="16">
        <v>10.7</v>
      </c>
      <c r="AO47" s="16">
        <v>10.6</v>
      </c>
      <c r="AP47" s="21">
        <v>10.7</v>
      </c>
      <c r="AQ47" s="16">
        <v>-0.4</v>
      </c>
      <c r="AS47" s="16">
        <f t="shared" si="6"/>
        <v>89.4</v>
      </c>
      <c r="AT47" s="16">
        <v>89.3</v>
      </c>
      <c r="AU47" s="16">
        <v>89.4</v>
      </c>
      <c r="AV47" s="21">
        <v>89.3</v>
      </c>
      <c r="AW47" s="16">
        <v>0.4</v>
      </c>
      <c r="AY47" s="16">
        <f t="shared" si="7"/>
        <v>3.5</v>
      </c>
      <c r="AZ47" s="16">
        <v>3.4</v>
      </c>
      <c r="BA47" s="16">
        <v>3.5</v>
      </c>
      <c r="BB47" s="21">
        <v>3.6</v>
      </c>
      <c r="BC47" s="16">
        <v>0.3</v>
      </c>
    </row>
    <row r="48" spans="1:55" ht="13.2" x14ac:dyDescent="0.25">
      <c r="A48" s="25"/>
      <c r="B48" s="6">
        <v>7</v>
      </c>
      <c r="C48" s="16">
        <f t="shared" si="0"/>
        <v>1014.3</v>
      </c>
      <c r="D48" s="16">
        <v>1020.5</v>
      </c>
      <c r="E48" s="16">
        <v>1014.3</v>
      </c>
      <c r="F48" s="21">
        <v>1010.2</v>
      </c>
      <c r="G48" s="16">
        <v>6.4</v>
      </c>
      <c r="I48" s="16">
        <f t="shared" si="1"/>
        <v>38</v>
      </c>
      <c r="J48" s="16">
        <v>33.4</v>
      </c>
      <c r="K48" s="16">
        <v>38</v>
      </c>
      <c r="L48" s="21">
        <v>38.18</v>
      </c>
      <c r="M48" s="16">
        <v>5.2</v>
      </c>
      <c r="O48" s="16">
        <f t="shared" si="2"/>
        <v>121.6</v>
      </c>
      <c r="P48" s="16">
        <v>120</v>
      </c>
      <c r="Q48" s="16">
        <v>121.6</v>
      </c>
      <c r="R48" s="21">
        <v>125.4</v>
      </c>
      <c r="S48" s="16">
        <v>-0.8</v>
      </c>
      <c r="V48" s="16">
        <v>1173.9000000000001</v>
      </c>
      <c r="W48" s="16">
        <v>1173.9000000000001</v>
      </c>
      <c r="X48" s="21">
        <v>1173.79</v>
      </c>
      <c r="Y48" s="16">
        <v>10.8</v>
      </c>
      <c r="AA48" s="16">
        <f t="shared" si="3"/>
        <v>1052.3</v>
      </c>
      <c r="AB48" s="16">
        <v>1053.9000000000001</v>
      </c>
      <c r="AC48" s="16">
        <v>1052.3</v>
      </c>
      <c r="AD48" s="21">
        <v>1048.3800000000001</v>
      </c>
      <c r="AE48" s="16">
        <v>11.6</v>
      </c>
      <c r="AG48" s="16">
        <f t="shared" si="4"/>
        <v>86.4</v>
      </c>
      <c r="AH48" s="16">
        <v>86.9</v>
      </c>
      <c r="AI48" s="16">
        <v>86.4</v>
      </c>
      <c r="AJ48" s="21">
        <v>86.06</v>
      </c>
      <c r="AK48" s="16">
        <v>-0.2</v>
      </c>
      <c r="AM48" s="16">
        <f t="shared" si="5"/>
        <v>10.4</v>
      </c>
      <c r="AN48" s="16">
        <v>10.199999999999999</v>
      </c>
      <c r="AO48" s="16">
        <v>10.4</v>
      </c>
      <c r="AP48" s="21">
        <v>10.68</v>
      </c>
      <c r="AQ48" s="16">
        <v>-0.2</v>
      </c>
      <c r="AS48" s="16">
        <f t="shared" si="6"/>
        <v>89.6</v>
      </c>
      <c r="AT48" s="16">
        <v>89.8</v>
      </c>
      <c r="AU48" s="16">
        <v>89.6</v>
      </c>
      <c r="AV48" s="21">
        <v>89.32</v>
      </c>
      <c r="AW48" s="16">
        <v>0.2</v>
      </c>
      <c r="AY48" s="16">
        <f t="shared" si="7"/>
        <v>3.6</v>
      </c>
      <c r="AZ48" s="16">
        <v>3.2</v>
      </c>
      <c r="BA48" s="16">
        <v>3.6</v>
      </c>
      <c r="BB48" s="21">
        <v>3.64</v>
      </c>
      <c r="BC48" s="16">
        <v>0.5</v>
      </c>
    </row>
    <row r="49" spans="1:55" ht="13.2" x14ac:dyDescent="0.25">
      <c r="A49" s="25"/>
      <c r="B49" s="6">
        <v>8</v>
      </c>
      <c r="C49" s="16">
        <f t="shared" si="0"/>
        <v>995.9</v>
      </c>
      <c r="D49" s="16">
        <v>999.1</v>
      </c>
      <c r="E49" s="16">
        <v>995.9</v>
      </c>
      <c r="F49" s="21">
        <v>1010.29</v>
      </c>
      <c r="G49" s="16">
        <v>1.1000000000000001</v>
      </c>
      <c r="I49" s="16">
        <f t="shared" si="1"/>
        <v>42.6</v>
      </c>
      <c r="J49" s="16">
        <v>41.4</v>
      </c>
      <c r="K49" s="16">
        <v>42.6</v>
      </c>
      <c r="L49" s="21">
        <v>38.840000000000003</v>
      </c>
      <c r="M49" s="16">
        <v>8</v>
      </c>
      <c r="O49" s="16">
        <f t="shared" si="2"/>
        <v>136.19999999999999</v>
      </c>
      <c r="P49" s="16">
        <v>134</v>
      </c>
      <c r="Q49" s="16">
        <v>136.19999999999999</v>
      </c>
      <c r="R49" s="21">
        <v>125.61</v>
      </c>
      <c r="S49" s="16">
        <v>2.5</v>
      </c>
      <c r="V49" s="16">
        <v>1174.4000000000001</v>
      </c>
      <c r="W49" s="16">
        <v>1174.7</v>
      </c>
      <c r="X49" s="21">
        <v>1174.75</v>
      </c>
      <c r="Y49" s="16">
        <v>11.6</v>
      </c>
      <c r="AA49" s="16">
        <f t="shared" si="3"/>
        <v>1038.5</v>
      </c>
      <c r="AB49" s="16">
        <v>1040.5</v>
      </c>
      <c r="AC49" s="16">
        <v>1038.5</v>
      </c>
      <c r="AD49" s="21">
        <v>1049.1400000000001</v>
      </c>
      <c r="AE49" s="16">
        <v>9.1</v>
      </c>
      <c r="AG49" s="16">
        <f t="shared" si="4"/>
        <v>84.8</v>
      </c>
      <c r="AH49" s="16">
        <v>85.1</v>
      </c>
      <c r="AI49" s="16">
        <v>84.8</v>
      </c>
      <c r="AJ49" s="21">
        <v>86</v>
      </c>
      <c r="AK49" s="16">
        <v>-0.8</v>
      </c>
      <c r="AM49" s="16">
        <f t="shared" si="5"/>
        <v>11.6</v>
      </c>
      <c r="AN49" s="16">
        <v>11.4</v>
      </c>
      <c r="AO49" s="16">
        <v>11.6</v>
      </c>
      <c r="AP49" s="21">
        <v>10.69</v>
      </c>
      <c r="AQ49" s="16">
        <v>0.1</v>
      </c>
      <c r="AS49" s="16">
        <f t="shared" si="6"/>
        <v>88.4</v>
      </c>
      <c r="AT49" s="16">
        <v>88.6</v>
      </c>
      <c r="AU49" s="16">
        <v>88.4</v>
      </c>
      <c r="AV49" s="21">
        <v>89.31</v>
      </c>
      <c r="AW49" s="16">
        <v>-0.1</v>
      </c>
      <c r="AY49" s="16">
        <f t="shared" si="7"/>
        <v>4.0999999999999996</v>
      </c>
      <c r="AZ49" s="16">
        <v>4</v>
      </c>
      <c r="BA49" s="16">
        <v>4.0999999999999996</v>
      </c>
      <c r="BB49" s="21">
        <v>3.7</v>
      </c>
      <c r="BC49" s="16">
        <v>0.7</v>
      </c>
    </row>
    <row r="50" spans="1:55" ht="13.2" x14ac:dyDescent="0.25">
      <c r="A50" s="25"/>
      <c r="B50" s="6">
        <v>9</v>
      </c>
      <c r="C50" s="16">
        <f t="shared" si="0"/>
        <v>1019.7</v>
      </c>
      <c r="D50" s="16">
        <v>1018.3</v>
      </c>
      <c r="E50" s="16">
        <v>1019.7</v>
      </c>
      <c r="F50" s="21">
        <v>1009.91</v>
      </c>
      <c r="G50" s="16">
        <v>-4.7</v>
      </c>
      <c r="I50" s="16">
        <f t="shared" si="1"/>
        <v>37</v>
      </c>
      <c r="J50" s="16">
        <v>36.200000000000003</v>
      </c>
      <c r="K50" s="16">
        <v>37</v>
      </c>
      <c r="L50" s="21">
        <v>39.78</v>
      </c>
      <c r="M50" s="16">
        <v>11.3</v>
      </c>
      <c r="O50" s="16">
        <f t="shared" si="2"/>
        <v>119</v>
      </c>
      <c r="P50" s="16">
        <v>121</v>
      </c>
      <c r="Q50" s="16">
        <v>119</v>
      </c>
      <c r="R50" s="21">
        <v>126.1</v>
      </c>
      <c r="S50" s="16">
        <v>5.9</v>
      </c>
      <c r="V50" s="16">
        <v>1175.5</v>
      </c>
      <c r="W50" s="16">
        <v>1175.7</v>
      </c>
      <c r="X50" s="21">
        <v>1175.79</v>
      </c>
      <c r="Y50" s="16">
        <v>12.4</v>
      </c>
      <c r="AA50" s="16">
        <f t="shared" si="3"/>
        <v>1056.5999999999999</v>
      </c>
      <c r="AB50" s="16">
        <v>1054.5</v>
      </c>
      <c r="AC50" s="16">
        <v>1056.5999999999999</v>
      </c>
      <c r="AD50" s="21">
        <v>1049.69</v>
      </c>
      <c r="AE50" s="16">
        <v>6.6</v>
      </c>
      <c r="AG50" s="16">
        <f t="shared" si="4"/>
        <v>86.7</v>
      </c>
      <c r="AH50" s="16">
        <v>86.6</v>
      </c>
      <c r="AI50" s="16">
        <v>86.7</v>
      </c>
      <c r="AJ50" s="21">
        <v>85.89</v>
      </c>
      <c r="AK50" s="16">
        <v>-1.3</v>
      </c>
      <c r="AM50" s="16">
        <f t="shared" si="5"/>
        <v>10.1</v>
      </c>
      <c r="AN50" s="16">
        <v>10.3</v>
      </c>
      <c r="AO50" s="16">
        <v>10.1</v>
      </c>
      <c r="AP50" s="21">
        <v>10.72</v>
      </c>
      <c r="AQ50" s="16">
        <v>0.4</v>
      </c>
      <c r="AS50" s="16">
        <f t="shared" si="6"/>
        <v>89.9</v>
      </c>
      <c r="AT50" s="16">
        <v>89.7</v>
      </c>
      <c r="AU50" s="16">
        <v>89.9</v>
      </c>
      <c r="AV50" s="21">
        <v>89.28</v>
      </c>
      <c r="AW50" s="16">
        <v>-0.4</v>
      </c>
      <c r="AY50" s="16">
        <f t="shared" si="7"/>
        <v>3.5</v>
      </c>
      <c r="AZ50" s="16">
        <v>3.4</v>
      </c>
      <c r="BA50" s="16">
        <v>3.5</v>
      </c>
      <c r="BB50" s="21">
        <v>3.79</v>
      </c>
      <c r="BC50" s="16">
        <v>1</v>
      </c>
    </row>
    <row r="51" spans="1:55" ht="13.2" x14ac:dyDescent="0.25">
      <c r="A51" s="25"/>
      <c r="B51" s="6">
        <v>10</v>
      </c>
      <c r="C51" s="16">
        <f t="shared" si="0"/>
        <v>1014.8</v>
      </c>
      <c r="D51" s="16">
        <v>1019.7</v>
      </c>
      <c r="E51" s="16">
        <v>1014.8</v>
      </c>
      <c r="F51" s="21">
        <v>1009.18</v>
      </c>
      <c r="G51" s="16">
        <v>-8.6999999999999993</v>
      </c>
      <c r="I51" s="16">
        <f t="shared" si="1"/>
        <v>38.299999999999997</v>
      </c>
      <c r="J51" s="16">
        <v>34.9</v>
      </c>
      <c r="K51" s="16">
        <v>38.299999999999997</v>
      </c>
      <c r="L51" s="21">
        <v>41</v>
      </c>
      <c r="M51" s="16">
        <v>14.5</v>
      </c>
      <c r="O51" s="16">
        <f t="shared" si="2"/>
        <v>123.8</v>
      </c>
      <c r="P51" s="16">
        <v>122.3</v>
      </c>
      <c r="Q51" s="16">
        <v>123.8</v>
      </c>
      <c r="R51" s="21">
        <v>126.73</v>
      </c>
      <c r="S51" s="16">
        <v>7.6</v>
      </c>
      <c r="V51" s="16">
        <v>1176.9000000000001</v>
      </c>
      <c r="W51" s="16">
        <v>1176.9000000000001</v>
      </c>
      <c r="X51" s="21">
        <v>1176.9100000000001</v>
      </c>
      <c r="Y51" s="16">
        <v>13.5</v>
      </c>
      <c r="AA51" s="16">
        <f t="shared" si="3"/>
        <v>1053.0999999999999</v>
      </c>
      <c r="AB51" s="16">
        <v>1054.5999999999999</v>
      </c>
      <c r="AC51" s="16">
        <v>1053.0999999999999</v>
      </c>
      <c r="AD51" s="21">
        <v>1050.18</v>
      </c>
      <c r="AE51" s="16">
        <v>5.9</v>
      </c>
      <c r="AG51" s="16">
        <f t="shared" si="4"/>
        <v>86.2</v>
      </c>
      <c r="AH51" s="16">
        <v>86.6</v>
      </c>
      <c r="AI51" s="16">
        <v>86.2</v>
      </c>
      <c r="AJ51" s="21">
        <v>85.75</v>
      </c>
      <c r="AK51" s="16">
        <v>-1.7</v>
      </c>
      <c r="AM51" s="16">
        <f t="shared" si="5"/>
        <v>10.5</v>
      </c>
      <c r="AN51" s="16">
        <v>10.4</v>
      </c>
      <c r="AO51" s="16">
        <v>10.5</v>
      </c>
      <c r="AP51" s="21">
        <v>10.77</v>
      </c>
      <c r="AQ51" s="16">
        <v>0.5</v>
      </c>
      <c r="AS51" s="16">
        <f t="shared" si="6"/>
        <v>89.5</v>
      </c>
      <c r="AT51" s="16">
        <v>89.6</v>
      </c>
      <c r="AU51" s="16">
        <v>89.5</v>
      </c>
      <c r="AV51" s="21">
        <v>89.23</v>
      </c>
      <c r="AW51" s="16">
        <v>-0.5</v>
      </c>
      <c r="AY51" s="16">
        <f t="shared" si="7"/>
        <v>3.6</v>
      </c>
      <c r="AZ51" s="16">
        <v>3.3</v>
      </c>
      <c r="BA51" s="16">
        <v>3.6</v>
      </c>
      <c r="BB51" s="21">
        <v>3.9</v>
      </c>
      <c r="BC51" s="16">
        <v>1.4</v>
      </c>
    </row>
    <row r="52" spans="1:55" ht="13.2" x14ac:dyDescent="0.25">
      <c r="A52" s="25"/>
      <c r="B52" s="6">
        <v>11</v>
      </c>
      <c r="C52" s="16">
        <f t="shared" si="0"/>
        <v>1003.2</v>
      </c>
      <c r="D52" s="16">
        <v>1004.8</v>
      </c>
      <c r="E52" s="16">
        <v>1003.2</v>
      </c>
      <c r="F52" s="21">
        <v>1008.21</v>
      </c>
      <c r="G52" s="16">
        <v>-11.7</v>
      </c>
      <c r="I52" s="16">
        <f t="shared" si="1"/>
        <v>42.6</v>
      </c>
      <c r="J52" s="16">
        <v>41.7</v>
      </c>
      <c r="K52" s="16">
        <v>42.6</v>
      </c>
      <c r="L52" s="21">
        <v>42.49</v>
      </c>
      <c r="M52" s="16">
        <v>17.899999999999999</v>
      </c>
      <c r="O52" s="16">
        <f t="shared" si="2"/>
        <v>132.30000000000001</v>
      </c>
      <c r="P52" s="16">
        <v>131.6</v>
      </c>
      <c r="Q52" s="16">
        <v>132.30000000000001</v>
      </c>
      <c r="R52" s="21">
        <v>127.44</v>
      </c>
      <c r="S52" s="16">
        <v>8.5</v>
      </c>
      <c r="V52" s="16">
        <v>1178.0999999999999</v>
      </c>
      <c r="W52" s="16">
        <v>1178.2</v>
      </c>
      <c r="X52" s="21">
        <v>1178.1400000000001</v>
      </c>
      <c r="Y52" s="16">
        <v>14.7</v>
      </c>
      <c r="AA52" s="16">
        <f t="shared" si="3"/>
        <v>1045.9000000000001</v>
      </c>
      <c r="AB52" s="16">
        <v>1046.4000000000001</v>
      </c>
      <c r="AC52" s="16">
        <v>1045.9000000000001</v>
      </c>
      <c r="AD52" s="21">
        <v>1050.69</v>
      </c>
      <c r="AE52" s="16">
        <v>6.2</v>
      </c>
      <c r="AG52" s="16">
        <f t="shared" si="4"/>
        <v>85.2</v>
      </c>
      <c r="AH52" s="16">
        <v>85.3</v>
      </c>
      <c r="AI52" s="16">
        <v>85.2</v>
      </c>
      <c r="AJ52" s="21">
        <v>85.58</v>
      </c>
      <c r="AK52" s="16">
        <v>-2.1</v>
      </c>
      <c r="AM52" s="16">
        <f t="shared" si="5"/>
        <v>11.2</v>
      </c>
      <c r="AN52" s="16">
        <v>11.2</v>
      </c>
      <c r="AO52" s="16">
        <v>11.2</v>
      </c>
      <c r="AP52" s="21">
        <v>10.82</v>
      </c>
      <c r="AQ52" s="16">
        <v>0.6</v>
      </c>
      <c r="AS52" s="16">
        <f t="shared" si="6"/>
        <v>88.8</v>
      </c>
      <c r="AT52" s="16">
        <v>88.8</v>
      </c>
      <c r="AU52" s="16">
        <v>88.8</v>
      </c>
      <c r="AV52" s="21">
        <v>89.18</v>
      </c>
      <c r="AW52" s="16">
        <v>-0.6</v>
      </c>
      <c r="AY52" s="16">
        <f t="shared" si="7"/>
        <v>4.0999999999999996</v>
      </c>
      <c r="AZ52" s="16">
        <v>4</v>
      </c>
      <c r="BA52" s="16">
        <v>4.0999999999999996</v>
      </c>
      <c r="BB52" s="21">
        <v>4.04</v>
      </c>
      <c r="BC52" s="16">
        <v>1.7</v>
      </c>
    </row>
    <row r="53" spans="1:55" ht="13.2" x14ac:dyDescent="0.25">
      <c r="A53" s="25"/>
      <c r="B53" s="6">
        <v>12</v>
      </c>
      <c r="C53" s="16">
        <f t="shared" si="0"/>
        <v>1005.9</v>
      </c>
      <c r="D53" s="16">
        <v>997</v>
      </c>
      <c r="E53" s="16">
        <v>1005.9</v>
      </c>
      <c r="F53" s="21">
        <v>1007.08</v>
      </c>
      <c r="G53" s="16">
        <v>-13.5</v>
      </c>
      <c r="I53" s="16">
        <f t="shared" si="1"/>
        <v>46.5</v>
      </c>
      <c r="J53" s="16">
        <v>48.3</v>
      </c>
      <c r="K53" s="16">
        <v>46.5</v>
      </c>
      <c r="L53" s="21">
        <v>44.2</v>
      </c>
      <c r="M53" s="16">
        <v>20.6</v>
      </c>
      <c r="O53" s="16">
        <f t="shared" si="2"/>
        <v>126.9</v>
      </c>
      <c r="P53" s="16">
        <v>133.5</v>
      </c>
      <c r="Q53" s="16">
        <v>126.9</v>
      </c>
      <c r="R53" s="21">
        <v>128.19</v>
      </c>
      <c r="S53" s="16">
        <v>9</v>
      </c>
      <c r="V53" s="16">
        <v>1178.8</v>
      </c>
      <c r="W53" s="16">
        <v>1179.3</v>
      </c>
      <c r="X53" s="21">
        <v>1179.48</v>
      </c>
      <c r="Y53" s="16">
        <v>16.100000000000001</v>
      </c>
      <c r="AA53" s="16">
        <f t="shared" si="3"/>
        <v>1052.4000000000001</v>
      </c>
      <c r="AB53" s="16">
        <v>1045.3</v>
      </c>
      <c r="AC53" s="16">
        <v>1052.4000000000001</v>
      </c>
      <c r="AD53" s="21">
        <v>1051.28</v>
      </c>
      <c r="AE53" s="16">
        <v>7.1</v>
      </c>
      <c r="AG53" s="16">
        <f t="shared" si="4"/>
        <v>85.3</v>
      </c>
      <c r="AH53" s="16">
        <v>84.6</v>
      </c>
      <c r="AI53" s="16">
        <v>85.3</v>
      </c>
      <c r="AJ53" s="21">
        <v>85.38</v>
      </c>
      <c r="AK53" s="16">
        <v>-2.2999999999999998</v>
      </c>
      <c r="AM53" s="16">
        <f t="shared" si="5"/>
        <v>10.8</v>
      </c>
      <c r="AN53" s="16">
        <v>11.3</v>
      </c>
      <c r="AO53" s="16">
        <v>10.8</v>
      </c>
      <c r="AP53" s="21">
        <v>10.87</v>
      </c>
      <c r="AQ53" s="16">
        <v>0.6</v>
      </c>
      <c r="AS53" s="16">
        <f t="shared" si="6"/>
        <v>89.2</v>
      </c>
      <c r="AT53" s="16">
        <v>88.7</v>
      </c>
      <c r="AU53" s="16">
        <v>89.2</v>
      </c>
      <c r="AV53" s="21">
        <v>89.13</v>
      </c>
      <c r="AW53" s="16">
        <v>-0.6</v>
      </c>
      <c r="AY53" s="16">
        <f t="shared" si="7"/>
        <v>4.4000000000000004</v>
      </c>
      <c r="AZ53" s="16">
        <v>4.5999999999999996</v>
      </c>
      <c r="BA53" s="16">
        <v>4.4000000000000004</v>
      </c>
      <c r="BB53" s="21">
        <v>4.2</v>
      </c>
      <c r="BC53" s="16">
        <v>1.9</v>
      </c>
    </row>
    <row r="54" spans="1:55" ht="13.2" x14ac:dyDescent="0.25">
      <c r="A54" s="25">
        <v>9</v>
      </c>
      <c r="B54" s="6">
        <v>1</v>
      </c>
      <c r="C54" s="16">
        <f t="shared" si="0"/>
        <v>1012</v>
      </c>
      <c r="D54" s="16">
        <v>1008.3</v>
      </c>
      <c r="E54" s="16">
        <v>1012</v>
      </c>
      <c r="F54" s="21">
        <v>1005.98</v>
      </c>
      <c r="G54" s="16">
        <v>-13.2</v>
      </c>
      <c r="I54" s="16">
        <f t="shared" si="1"/>
        <v>39.9</v>
      </c>
      <c r="J54" s="16">
        <v>42.7</v>
      </c>
      <c r="K54" s="16">
        <v>39.9</v>
      </c>
      <c r="L54" s="21">
        <v>46.12</v>
      </c>
      <c r="M54" s="16">
        <v>23.1</v>
      </c>
      <c r="O54" s="16">
        <f t="shared" si="2"/>
        <v>128.80000000000001</v>
      </c>
      <c r="P54" s="16">
        <v>129.4</v>
      </c>
      <c r="Q54" s="16">
        <v>128.80000000000001</v>
      </c>
      <c r="R54" s="21">
        <v>128.83000000000001</v>
      </c>
      <c r="S54" s="16">
        <v>7.7</v>
      </c>
      <c r="V54" s="16">
        <v>1180.4000000000001</v>
      </c>
      <c r="W54" s="16">
        <v>1180.7</v>
      </c>
      <c r="X54" s="21">
        <v>1180.93</v>
      </c>
      <c r="Y54" s="16">
        <v>17.5</v>
      </c>
      <c r="AA54" s="16">
        <f t="shared" si="3"/>
        <v>1051.9000000000001</v>
      </c>
      <c r="AB54" s="16">
        <v>1051</v>
      </c>
      <c r="AC54" s="16">
        <v>1051.9000000000001</v>
      </c>
      <c r="AD54" s="21">
        <v>1052.0999999999999</v>
      </c>
      <c r="AE54" s="16">
        <v>9.8000000000000007</v>
      </c>
      <c r="AG54" s="16">
        <f t="shared" si="4"/>
        <v>85.7</v>
      </c>
      <c r="AH54" s="16">
        <v>85.4</v>
      </c>
      <c r="AI54" s="16">
        <v>85.7</v>
      </c>
      <c r="AJ54" s="21">
        <v>85.18</v>
      </c>
      <c r="AK54" s="16">
        <v>-2.4</v>
      </c>
      <c r="AM54" s="16">
        <f t="shared" si="5"/>
        <v>10.9</v>
      </c>
      <c r="AN54" s="16">
        <v>11</v>
      </c>
      <c r="AO54" s="16">
        <v>10.9</v>
      </c>
      <c r="AP54" s="21">
        <v>10.91</v>
      </c>
      <c r="AQ54" s="16">
        <v>0.5</v>
      </c>
      <c r="AS54" s="16">
        <f t="shared" si="6"/>
        <v>89.1</v>
      </c>
      <c r="AT54" s="16">
        <v>89</v>
      </c>
      <c r="AU54" s="16">
        <v>89.1</v>
      </c>
      <c r="AV54" s="21">
        <v>89.09</v>
      </c>
      <c r="AW54" s="16">
        <v>-0.5</v>
      </c>
      <c r="AY54" s="16">
        <f t="shared" si="7"/>
        <v>3.8</v>
      </c>
      <c r="AZ54" s="16">
        <v>4.0999999999999996</v>
      </c>
      <c r="BA54" s="16">
        <v>3.8</v>
      </c>
      <c r="BB54" s="21">
        <v>4.38</v>
      </c>
      <c r="BC54" s="16">
        <v>2.2000000000000002</v>
      </c>
    </row>
    <row r="55" spans="1:55" ht="13.2" x14ac:dyDescent="0.25">
      <c r="A55" s="25"/>
      <c r="B55" s="6">
        <v>2</v>
      </c>
      <c r="C55" s="16">
        <f t="shared" si="0"/>
        <v>999.8</v>
      </c>
      <c r="D55" s="16">
        <v>995.8</v>
      </c>
      <c r="E55" s="16">
        <v>999.8</v>
      </c>
      <c r="F55" s="21">
        <v>1004.99</v>
      </c>
      <c r="G55" s="16">
        <v>-11.9</v>
      </c>
      <c r="I55" s="16">
        <f t="shared" si="1"/>
        <v>50.5</v>
      </c>
      <c r="J55" s="16">
        <v>55.3</v>
      </c>
      <c r="K55" s="16">
        <v>50.5</v>
      </c>
      <c r="L55" s="21">
        <v>48.24</v>
      </c>
      <c r="M55" s="16">
        <v>25.4</v>
      </c>
      <c r="O55" s="16">
        <f t="shared" si="2"/>
        <v>132.19999999999999</v>
      </c>
      <c r="P55" s="16">
        <v>131.19999999999999</v>
      </c>
      <c r="Q55" s="16">
        <v>132.19999999999999</v>
      </c>
      <c r="R55" s="21">
        <v>129.28</v>
      </c>
      <c r="S55" s="16">
        <v>5.4</v>
      </c>
      <c r="V55" s="16">
        <v>1182.3</v>
      </c>
      <c r="W55" s="16">
        <v>1182.5</v>
      </c>
      <c r="X55" s="21">
        <v>1182.51</v>
      </c>
      <c r="Y55" s="16">
        <v>18.899999999999999</v>
      </c>
      <c r="AA55" s="16">
        <f t="shared" si="3"/>
        <v>1050.3</v>
      </c>
      <c r="AB55" s="16">
        <v>1051.0999999999999</v>
      </c>
      <c r="AC55" s="16">
        <v>1050.3</v>
      </c>
      <c r="AD55" s="21">
        <v>1053.23</v>
      </c>
      <c r="AE55" s="16">
        <v>13.5</v>
      </c>
      <c r="AG55" s="16">
        <f t="shared" si="4"/>
        <v>84.5</v>
      </c>
      <c r="AH55" s="16">
        <v>84.2</v>
      </c>
      <c r="AI55" s="16">
        <v>84.5</v>
      </c>
      <c r="AJ55" s="21">
        <v>84.99</v>
      </c>
      <c r="AK55" s="16">
        <v>-2.4</v>
      </c>
      <c r="AM55" s="16">
        <f t="shared" si="5"/>
        <v>11.2</v>
      </c>
      <c r="AN55" s="16">
        <v>11.1</v>
      </c>
      <c r="AO55" s="16">
        <v>11.2</v>
      </c>
      <c r="AP55" s="21">
        <v>10.93</v>
      </c>
      <c r="AQ55" s="16">
        <v>0.3</v>
      </c>
      <c r="AS55" s="16">
        <f t="shared" si="6"/>
        <v>88.8</v>
      </c>
      <c r="AT55" s="16">
        <v>88.9</v>
      </c>
      <c r="AU55" s="16">
        <v>88.8</v>
      </c>
      <c r="AV55" s="21">
        <v>89.07</v>
      </c>
      <c r="AW55" s="16">
        <v>-0.3</v>
      </c>
      <c r="AY55" s="16">
        <f t="shared" si="7"/>
        <v>4.8</v>
      </c>
      <c r="AZ55" s="16">
        <v>5.3</v>
      </c>
      <c r="BA55" s="16">
        <v>4.8</v>
      </c>
      <c r="BB55" s="21">
        <v>4.58</v>
      </c>
      <c r="BC55" s="16">
        <v>2.4</v>
      </c>
    </row>
    <row r="56" spans="1:55" ht="13.2" x14ac:dyDescent="0.25">
      <c r="A56" s="25"/>
      <c r="B56" s="6">
        <v>3</v>
      </c>
      <c r="C56" s="16">
        <f t="shared" si="0"/>
        <v>996.8</v>
      </c>
      <c r="D56" s="16">
        <v>989.8</v>
      </c>
      <c r="E56" s="16">
        <v>996.8</v>
      </c>
      <c r="F56" s="21">
        <v>1004.2</v>
      </c>
      <c r="G56" s="16">
        <v>-9.4</v>
      </c>
      <c r="I56" s="16">
        <f t="shared" si="1"/>
        <v>58.4</v>
      </c>
      <c r="J56" s="16">
        <v>63.2</v>
      </c>
      <c r="K56" s="16">
        <v>58.4</v>
      </c>
      <c r="L56" s="21">
        <v>50.49</v>
      </c>
      <c r="M56" s="16">
        <v>27</v>
      </c>
      <c r="O56" s="16">
        <f t="shared" si="2"/>
        <v>129</v>
      </c>
      <c r="P56" s="16">
        <v>131.19999999999999</v>
      </c>
      <c r="Q56" s="16">
        <v>129</v>
      </c>
      <c r="R56" s="21">
        <v>129.51</v>
      </c>
      <c r="S56" s="16">
        <v>2.7</v>
      </c>
      <c r="V56" s="16">
        <v>1184.3</v>
      </c>
      <c r="W56" s="16">
        <v>1184.2</v>
      </c>
      <c r="X56" s="21">
        <v>1184.2</v>
      </c>
      <c r="Y56" s="16">
        <v>20.3</v>
      </c>
      <c r="AA56" s="16">
        <f t="shared" si="3"/>
        <v>1055.2</v>
      </c>
      <c r="AB56" s="16">
        <v>1053</v>
      </c>
      <c r="AC56" s="16">
        <v>1055.2</v>
      </c>
      <c r="AD56" s="21">
        <v>1054.7</v>
      </c>
      <c r="AE56" s="16">
        <v>17.600000000000001</v>
      </c>
      <c r="AG56" s="16">
        <f t="shared" si="4"/>
        <v>84.2</v>
      </c>
      <c r="AH56" s="16">
        <v>83.6</v>
      </c>
      <c r="AI56" s="16">
        <v>84.2</v>
      </c>
      <c r="AJ56" s="21">
        <v>84.8</v>
      </c>
      <c r="AK56" s="16">
        <v>-2.2999999999999998</v>
      </c>
      <c r="AM56" s="16">
        <f t="shared" si="5"/>
        <v>10.9</v>
      </c>
      <c r="AN56" s="16">
        <v>11.1</v>
      </c>
      <c r="AO56" s="16">
        <v>10.9</v>
      </c>
      <c r="AP56" s="21">
        <v>10.94</v>
      </c>
      <c r="AQ56" s="16">
        <v>0</v>
      </c>
      <c r="AS56" s="16">
        <f t="shared" si="6"/>
        <v>89.1</v>
      </c>
      <c r="AT56" s="16">
        <v>88.9</v>
      </c>
      <c r="AU56" s="16">
        <v>89.1</v>
      </c>
      <c r="AV56" s="21">
        <v>89.06</v>
      </c>
      <c r="AW56" s="16">
        <v>0</v>
      </c>
      <c r="AY56" s="16">
        <f t="shared" si="7"/>
        <v>5.5</v>
      </c>
      <c r="AZ56" s="16">
        <v>6</v>
      </c>
      <c r="BA56" s="16">
        <v>5.5</v>
      </c>
      <c r="BB56" s="21">
        <v>4.79</v>
      </c>
      <c r="BC56" s="16">
        <v>2.5</v>
      </c>
    </row>
    <row r="57" spans="1:55" ht="13.2" x14ac:dyDescent="0.25">
      <c r="A57" s="25"/>
      <c r="B57" s="6">
        <v>4</v>
      </c>
      <c r="C57" s="16">
        <f t="shared" si="0"/>
        <v>1011.7</v>
      </c>
      <c r="D57" s="16">
        <v>1016.2</v>
      </c>
      <c r="E57" s="16">
        <v>1011.7</v>
      </c>
      <c r="F57" s="21">
        <v>1003.69</v>
      </c>
      <c r="G57" s="16">
        <v>-6.2</v>
      </c>
      <c r="I57" s="16">
        <f t="shared" si="1"/>
        <v>47.8</v>
      </c>
      <c r="J57" s="16">
        <v>47.3</v>
      </c>
      <c r="K57" s="16">
        <v>47.8</v>
      </c>
      <c r="L57" s="21">
        <v>52.81</v>
      </c>
      <c r="M57" s="16">
        <v>27.8</v>
      </c>
      <c r="O57" s="16">
        <f t="shared" si="2"/>
        <v>126.5</v>
      </c>
      <c r="P57" s="16">
        <v>123.1</v>
      </c>
      <c r="Q57" s="16">
        <v>126.5</v>
      </c>
      <c r="R57" s="21">
        <v>129.52000000000001</v>
      </c>
      <c r="S57" s="16">
        <v>0.1</v>
      </c>
      <c r="V57" s="16">
        <v>1186.5999999999999</v>
      </c>
      <c r="W57" s="16">
        <v>1186.0999999999999</v>
      </c>
      <c r="X57" s="21">
        <v>1186.01</v>
      </c>
      <c r="Y57" s="16">
        <v>21.7</v>
      </c>
      <c r="AA57" s="16">
        <f t="shared" si="3"/>
        <v>1059.5</v>
      </c>
      <c r="AB57" s="16">
        <v>1063.5</v>
      </c>
      <c r="AC57" s="16">
        <v>1059.5</v>
      </c>
      <c r="AD57" s="21">
        <v>1056.5</v>
      </c>
      <c r="AE57" s="16">
        <v>21.6</v>
      </c>
      <c r="AG57" s="16">
        <f t="shared" si="4"/>
        <v>85.3</v>
      </c>
      <c r="AH57" s="16">
        <v>85.6</v>
      </c>
      <c r="AI57" s="16">
        <v>85.3</v>
      </c>
      <c r="AJ57" s="21">
        <v>84.63</v>
      </c>
      <c r="AK57" s="16">
        <v>-2.1</v>
      </c>
      <c r="AM57" s="16">
        <f t="shared" si="5"/>
        <v>10.7</v>
      </c>
      <c r="AN57" s="16">
        <v>10.4</v>
      </c>
      <c r="AO57" s="16">
        <v>10.7</v>
      </c>
      <c r="AP57" s="21">
        <v>10.92</v>
      </c>
      <c r="AQ57" s="16">
        <v>-0.2</v>
      </c>
      <c r="AS57" s="16">
        <f t="shared" si="6"/>
        <v>89.3</v>
      </c>
      <c r="AT57" s="16">
        <v>89.6</v>
      </c>
      <c r="AU57" s="16">
        <v>89.3</v>
      </c>
      <c r="AV57" s="21">
        <v>89.08</v>
      </c>
      <c r="AW57" s="16">
        <v>0.2</v>
      </c>
      <c r="AY57" s="16">
        <f t="shared" si="7"/>
        <v>4.5</v>
      </c>
      <c r="AZ57" s="16">
        <v>4.4000000000000004</v>
      </c>
      <c r="BA57" s="16">
        <v>4.5</v>
      </c>
      <c r="BB57" s="21">
        <v>5</v>
      </c>
      <c r="BC57" s="16">
        <v>2.5</v>
      </c>
    </row>
    <row r="58" spans="1:55" ht="13.2" x14ac:dyDescent="0.25">
      <c r="A58" s="25"/>
      <c r="B58" s="6">
        <v>5</v>
      </c>
      <c r="C58" s="16">
        <f t="shared" si="0"/>
        <v>1004.8</v>
      </c>
      <c r="D58" s="16">
        <v>1008.8</v>
      </c>
      <c r="E58" s="16">
        <v>1004.8</v>
      </c>
      <c r="F58" s="21">
        <v>1003.5</v>
      </c>
      <c r="G58" s="16">
        <v>-2.2000000000000002</v>
      </c>
      <c r="I58" s="16">
        <f t="shared" si="1"/>
        <v>55.9</v>
      </c>
      <c r="J58" s="16">
        <v>55.1</v>
      </c>
      <c r="K58" s="16">
        <v>55.9</v>
      </c>
      <c r="L58" s="21">
        <v>55.09</v>
      </c>
      <c r="M58" s="16">
        <v>27.4</v>
      </c>
      <c r="O58" s="16">
        <f t="shared" si="2"/>
        <v>127.1</v>
      </c>
      <c r="P58" s="16">
        <v>124.5</v>
      </c>
      <c r="Q58" s="16">
        <v>127.1</v>
      </c>
      <c r="R58" s="21">
        <v>129.33000000000001</v>
      </c>
      <c r="S58" s="16">
        <v>-2.2000000000000002</v>
      </c>
      <c r="V58" s="16">
        <v>1188.4000000000001</v>
      </c>
      <c r="W58" s="16">
        <v>1187.8</v>
      </c>
      <c r="X58" s="21">
        <v>1187.93</v>
      </c>
      <c r="Y58" s="16">
        <v>22.9</v>
      </c>
      <c r="AA58" s="16">
        <f t="shared" si="3"/>
        <v>1060.7</v>
      </c>
      <c r="AB58" s="16">
        <v>1063.9000000000001</v>
      </c>
      <c r="AC58" s="16">
        <v>1060.7</v>
      </c>
      <c r="AD58" s="21">
        <v>1058.5999999999999</v>
      </c>
      <c r="AE58" s="16">
        <v>25.2</v>
      </c>
      <c r="AG58" s="16">
        <f t="shared" si="4"/>
        <v>84.6</v>
      </c>
      <c r="AH58" s="16">
        <v>84.9</v>
      </c>
      <c r="AI58" s="16">
        <v>84.6</v>
      </c>
      <c r="AJ58" s="21">
        <v>84.48</v>
      </c>
      <c r="AK58" s="16">
        <v>-1.8</v>
      </c>
      <c r="AM58" s="16">
        <f t="shared" si="5"/>
        <v>10.7</v>
      </c>
      <c r="AN58" s="16">
        <v>10.5</v>
      </c>
      <c r="AO58" s="16">
        <v>10.7</v>
      </c>
      <c r="AP58" s="21">
        <v>10.89</v>
      </c>
      <c r="AQ58" s="16">
        <v>-0.4</v>
      </c>
      <c r="AS58" s="16">
        <f t="shared" si="6"/>
        <v>89.3</v>
      </c>
      <c r="AT58" s="16">
        <v>89.5</v>
      </c>
      <c r="AU58" s="16">
        <v>89.3</v>
      </c>
      <c r="AV58" s="21">
        <v>89.11</v>
      </c>
      <c r="AW58" s="16">
        <v>0.4</v>
      </c>
      <c r="AY58" s="16">
        <f t="shared" si="7"/>
        <v>5.3</v>
      </c>
      <c r="AZ58" s="16">
        <v>5.2</v>
      </c>
      <c r="BA58" s="16">
        <v>5.3</v>
      </c>
      <c r="BB58" s="21">
        <v>5.2</v>
      </c>
      <c r="BC58" s="16">
        <v>2.5</v>
      </c>
    </row>
    <row r="59" spans="1:55" ht="13.2" x14ac:dyDescent="0.25">
      <c r="A59" s="25"/>
      <c r="B59" s="6">
        <v>6</v>
      </c>
      <c r="C59" s="16">
        <f t="shared" si="0"/>
        <v>997.7</v>
      </c>
      <c r="D59" s="16">
        <v>999.9</v>
      </c>
      <c r="E59" s="16">
        <v>997.7</v>
      </c>
      <c r="F59" s="21">
        <v>1003.69</v>
      </c>
      <c r="G59" s="16">
        <v>2.2000000000000002</v>
      </c>
      <c r="I59" s="16">
        <f t="shared" si="1"/>
        <v>56.5</v>
      </c>
      <c r="J59" s="16">
        <v>54.3</v>
      </c>
      <c r="K59" s="16">
        <v>56.5</v>
      </c>
      <c r="L59" s="21">
        <v>57.26</v>
      </c>
      <c r="M59" s="16">
        <v>26.1</v>
      </c>
      <c r="O59" s="16">
        <f t="shared" si="2"/>
        <v>135.80000000000001</v>
      </c>
      <c r="P59" s="16">
        <v>136</v>
      </c>
      <c r="Q59" s="16">
        <v>135.80000000000001</v>
      </c>
      <c r="R59" s="21">
        <v>128.97</v>
      </c>
      <c r="S59" s="16">
        <v>-4.3</v>
      </c>
      <c r="V59" s="16">
        <v>1190.3</v>
      </c>
      <c r="W59" s="16">
        <v>1189.9000000000001</v>
      </c>
      <c r="X59" s="21">
        <v>1189.93</v>
      </c>
      <c r="Y59" s="16">
        <v>24</v>
      </c>
      <c r="AA59" s="16">
        <f t="shared" si="3"/>
        <v>1054.0999999999999</v>
      </c>
      <c r="AB59" s="16">
        <v>1054.2</v>
      </c>
      <c r="AC59" s="16">
        <v>1054.0999999999999</v>
      </c>
      <c r="AD59" s="21">
        <v>1060.95</v>
      </c>
      <c r="AE59" s="16">
        <v>28.3</v>
      </c>
      <c r="AG59" s="16">
        <f t="shared" si="4"/>
        <v>83.8</v>
      </c>
      <c r="AH59" s="16">
        <v>84</v>
      </c>
      <c r="AI59" s="16">
        <v>83.8</v>
      </c>
      <c r="AJ59" s="21">
        <v>84.35</v>
      </c>
      <c r="AK59" s="16">
        <v>-1.5</v>
      </c>
      <c r="AM59" s="16">
        <f t="shared" si="5"/>
        <v>11.4</v>
      </c>
      <c r="AN59" s="16">
        <v>11.4</v>
      </c>
      <c r="AO59" s="16">
        <v>11.4</v>
      </c>
      <c r="AP59" s="21">
        <v>10.84</v>
      </c>
      <c r="AQ59" s="16">
        <v>-0.6</v>
      </c>
      <c r="AS59" s="16">
        <f t="shared" si="6"/>
        <v>88.6</v>
      </c>
      <c r="AT59" s="16">
        <v>88.6</v>
      </c>
      <c r="AU59" s="16">
        <v>88.6</v>
      </c>
      <c r="AV59" s="21">
        <v>89.16</v>
      </c>
      <c r="AW59" s="16">
        <v>0.6</v>
      </c>
      <c r="AY59" s="16">
        <f t="shared" si="7"/>
        <v>5.4</v>
      </c>
      <c r="AZ59" s="16">
        <v>5.0999999999999996</v>
      </c>
      <c r="BA59" s="16">
        <v>5.4</v>
      </c>
      <c r="BB59" s="21">
        <v>5.4</v>
      </c>
      <c r="BC59" s="16">
        <v>2.2999999999999998</v>
      </c>
    </row>
    <row r="60" spans="1:55" ht="13.2" x14ac:dyDescent="0.25">
      <c r="A60" s="25"/>
      <c r="B60" s="6">
        <v>7</v>
      </c>
      <c r="C60" s="16">
        <f t="shared" si="0"/>
        <v>1018.2</v>
      </c>
      <c r="D60" s="16">
        <v>1023.5</v>
      </c>
      <c r="E60" s="16">
        <v>1018.2</v>
      </c>
      <c r="F60" s="21">
        <v>1004.24</v>
      </c>
      <c r="G60" s="16">
        <v>6.7</v>
      </c>
      <c r="I60" s="16">
        <f t="shared" si="1"/>
        <v>52.6</v>
      </c>
      <c r="J60" s="16">
        <v>48.5</v>
      </c>
      <c r="K60" s="16">
        <v>52.6</v>
      </c>
      <c r="L60" s="21">
        <v>59.26</v>
      </c>
      <c r="M60" s="16">
        <v>23.9</v>
      </c>
      <c r="O60" s="16">
        <f t="shared" si="2"/>
        <v>121.2</v>
      </c>
      <c r="P60" s="16">
        <v>120.1</v>
      </c>
      <c r="Q60" s="16">
        <v>121.2</v>
      </c>
      <c r="R60" s="21">
        <v>128.49</v>
      </c>
      <c r="S60" s="16">
        <v>-5.8</v>
      </c>
      <c r="V60" s="16">
        <v>1192.0999999999999</v>
      </c>
      <c r="W60" s="16">
        <v>1192.0999999999999</v>
      </c>
      <c r="X60" s="21">
        <v>1192</v>
      </c>
      <c r="Y60" s="16">
        <v>24.9</v>
      </c>
      <c r="AA60" s="16">
        <f t="shared" si="3"/>
        <v>1070.9000000000001</v>
      </c>
      <c r="AB60" s="16">
        <v>1071.9000000000001</v>
      </c>
      <c r="AC60" s="16">
        <v>1070.9000000000001</v>
      </c>
      <c r="AD60" s="21">
        <v>1063.5</v>
      </c>
      <c r="AE60" s="16">
        <v>30.6</v>
      </c>
      <c r="AG60" s="16">
        <f t="shared" si="4"/>
        <v>85.4</v>
      </c>
      <c r="AH60" s="16">
        <v>85.9</v>
      </c>
      <c r="AI60" s="16">
        <v>85.4</v>
      </c>
      <c r="AJ60" s="21">
        <v>84.25</v>
      </c>
      <c r="AK60" s="16">
        <v>-1.2</v>
      </c>
      <c r="AM60" s="16">
        <f t="shared" si="5"/>
        <v>10.199999999999999</v>
      </c>
      <c r="AN60" s="16">
        <v>10.1</v>
      </c>
      <c r="AO60" s="16">
        <v>10.199999999999999</v>
      </c>
      <c r="AP60" s="21">
        <v>10.78</v>
      </c>
      <c r="AQ60" s="16">
        <v>-0.7</v>
      </c>
      <c r="AS60" s="16">
        <f t="shared" si="6"/>
        <v>89.8</v>
      </c>
      <c r="AT60" s="16">
        <v>89.9</v>
      </c>
      <c r="AU60" s="16">
        <v>89.8</v>
      </c>
      <c r="AV60" s="21">
        <v>89.22</v>
      </c>
      <c r="AW60" s="16">
        <v>0.7</v>
      </c>
      <c r="AY60" s="16">
        <f t="shared" si="7"/>
        <v>4.9000000000000004</v>
      </c>
      <c r="AZ60" s="16">
        <v>4.5</v>
      </c>
      <c r="BA60" s="16">
        <v>4.9000000000000004</v>
      </c>
      <c r="BB60" s="21">
        <v>5.57</v>
      </c>
      <c r="BC60" s="16">
        <v>2.1</v>
      </c>
    </row>
    <row r="61" spans="1:55" ht="13.2" x14ac:dyDescent="0.25">
      <c r="A61" s="25"/>
      <c r="B61" s="6">
        <v>8</v>
      </c>
      <c r="C61" s="16">
        <f t="shared" si="0"/>
        <v>1011</v>
      </c>
      <c r="D61" s="16">
        <v>1012.9</v>
      </c>
      <c r="E61" s="16">
        <v>1011</v>
      </c>
      <c r="F61" s="21">
        <v>1005.17</v>
      </c>
      <c r="G61" s="16">
        <v>11.1</v>
      </c>
      <c r="I61" s="16">
        <f t="shared" si="1"/>
        <v>60.3</v>
      </c>
      <c r="J61" s="16">
        <v>58.7</v>
      </c>
      <c r="K61" s="16">
        <v>60.3</v>
      </c>
      <c r="L61" s="21">
        <v>61.03</v>
      </c>
      <c r="M61" s="16">
        <v>21.2</v>
      </c>
      <c r="O61" s="16">
        <f t="shared" si="2"/>
        <v>122.8</v>
      </c>
      <c r="P61" s="16">
        <v>122.2</v>
      </c>
      <c r="Q61" s="16">
        <v>122.8</v>
      </c>
      <c r="R61" s="21">
        <v>127.93</v>
      </c>
      <c r="S61" s="16">
        <v>-6.8</v>
      </c>
      <c r="V61" s="16">
        <v>1193.8</v>
      </c>
      <c r="W61" s="16">
        <v>1194</v>
      </c>
      <c r="X61" s="21">
        <v>1194.1199999999999</v>
      </c>
      <c r="Y61" s="16">
        <v>25.5</v>
      </c>
      <c r="AA61" s="16">
        <f t="shared" si="3"/>
        <v>1071.3</v>
      </c>
      <c r="AB61" s="16">
        <v>1071.5999999999999</v>
      </c>
      <c r="AC61" s="16">
        <v>1071.3</v>
      </c>
      <c r="AD61" s="21">
        <v>1066.19</v>
      </c>
      <c r="AE61" s="16">
        <v>32.200000000000003</v>
      </c>
      <c r="AG61" s="16">
        <f t="shared" si="4"/>
        <v>84.7</v>
      </c>
      <c r="AH61" s="16">
        <v>84.8</v>
      </c>
      <c r="AI61" s="16">
        <v>84.7</v>
      </c>
      <c r="AJ61" s="21">
        <v>84.18</v>
      </c>
      <c r="AK61" s="16">
        <v>-0.9</v>
      </c>
      <c r="AM61" s="16">
        <f t="shared" si="5"/>
        <v>10.3</v>
      </c>
      <c r="AN61" s="16">
        <v>10.199999999999999</v>
      </c>
      <c r="AO61" s="16">
        <v>10.3</v>
      </c>
      <c r="AP61" s="21">
        <v>10.71</v>
      </c>
      <c r="AQ61" s="16">
        <v>-0.8</v>
      </c>
      <c r="AS61" s="16">
        <f t="shared" si="6"/>
        <v>89.7</v>
      </c>
      <c r="AT61" s="16">
        <v>89.8</v>
      </c>
      <c r="AU61" s="16">
        <v>89.7</v>
      </c>
      <c r="AV61" s="21">
        <v>89.29</v>
      </c>
      <c r="AW61" s="16">
        <v>0.8</v>
      </c>
      <c r="AY61" s="16">
        <f t="shared" si="7"/>
        <v>5.6</v>
      </c>
      <c r="AZ61" s="16">
        <v>5.5</v>
      </c>
      <c r="BA61" s="16">
        <v>5.6</v>
      </c>
      <c r="BB61" s="21">
        <v>5.72</v>
      </c>
      <c r="BC61" s="16">
        <v>1.8</v>
      </c>
    </row>
    <row r="62" spans="1:55" ht="13.2" x14ac:dyDescent="0.25">
      <c r="A62" s="25"/>
      <c r="B62" s="6">
        <v>9</v>
      </c>
      <c r="C62" s="16">
        <f t="shared" si="0"/>
        <v>1003.9</v>
      </c>
      <c r="D62" s="16">
        <v>1004.1</v>
      </c>
      <c r="E62" s="16">
        <v>1003.9</v>
      </c>
      <c r="F62" s="21">
        <v>1006.4</v>
      </c>
      <c r="G62" s="16">
        <v>14.8</v>
      </c>
      <c r="I62" s="16">
        <f t="shared" si="1"/>
        <v>63.5</v>
      </c>
      <c r="J62" s="16">
        <v>62.7</v>
      </c>
      <c r="K62" s="16">
        <v>63.5</v>
      </c>
      <c r="L62" s="21">
        <v>62.53</v>
      </c>
      <c r="M62" s="16">
        <v>18</v>
      </c>
      <c r="O62" s="16">
        <f t="shared" si="2"/>
        <v>128.69999999999999</v>
      </c>
      <c r="P62" s="16">
        <v>129.30000000000001</v>
      </c>
      <c r="Q62" s="16">
        <v>128.69999999999999</v>
      </c>
      <c r="R62" s="21">
        <v>127.35</v>
      </c>
      <c r="S62" s="16">
        <v>-7</v>
      </c>
      <c r="V62" s="16">
        <v>1196</v>
      </c>
      <c r="W62" s="16">
        <v>1196.2</v>
      </c>
      <c r="X62" s="21">
        <v>1196.27</v>
      </c>
      <c r="Y62" s="16">
        <v>25.8</v>
      </c>
      <c r="AA62" s="16">
        <f t="shared" si="3"/>
        <v>1067.5</v>
      </c>
      <c r="AB62" s="16">
        <v>1066.8</v>
      </c>
      <c r="AC62" s="16">
        <v>1067.5</v>
      </c>
      <c r="AD62" s="21">
        <v>1068.93</v>
      </c>
      <c r="AE62" s="16">
        <v>32.799999999999997</v>
      </c>
      <c r="AG62" s="16">
        <f t="shared" si="4"/>
        <v>83.9</v>
      </c>
      <c r="AH62" s="16">
        <v>84</v>
      </c>
      <c r="AI62" s="16">
        <v>83.9</v>
      </c>
      <c r="AJ62" s="21">
        <v>84.13</v>
      </c>
      <c r="AK62" s="16">
        <v>-0.6</v>
      </c>
      <c r="AM62" s="16">
        <f t="shared" si="5"/>
        <v>10.8</v>
      </c>
      <c r="AN62" s="16">
        <v>10.8</v>
      </c>
      <c r="AO62" s="16">
        <v>10.8</v>
      </c>
      <c r="AP62" s="21">
        <v>10.65</v>
      </c>
      <c r="AQ62" s="16">
        <v>-0.8</v>
      </c>
      <c r="AS62" s="16">
        <f t="shared" si="6"/>
        <v>89.2</v>
      </c>
      <c r="AT62" s="16">
        <v>89.2</v>
      </c>
      <c r="AU62" s="16">
        <v>89.2</v>
      </c>
      <c r="AV62" s="21">
        <v>89.35</v>
      </c>
      <c r="AW62" s="16">
        <v>0.8</v>
      </c>
      <c r="AY62" s="16">
        <f t="shared" si="7"/>
        <v>6</v>
      </c>
      <c r="AZ62" s="16">
        <v>5.9</v>
      </c>
      <c r="BA62" s="16">
        <v>6</v>
      </c>
      <c r="BB62" s="21">
        <v>5.85</v>
      </c>
      <c r="BC62" s="16">
        <v>1.5</v>
      </c>
    </row>
    <row r="63" spans="1:55" ht="13.2" x14ac:dyDescent="0.25">
      <c r="A63" s="25"/>
      <c r="B63" s="6">
        <v>10</v>
      </c>
      <c r="C63" s="16">
        <f t="shared" si="0"/>
        <v>1006.4</v>
      </c>
      <c r="D63" s="16">
        <v>1009.8</v>
      </c>
      <c r="E63" s="16">
        <v>1006.4</v>
      </c>
      <c r="F63" s="21">
        <v>1007.81</v>
      </c>
      <c r="G63" s="16">
        <v>17</v>
      </c>
      <c r="I63" s="16">
        <f t="shared" si="1"/>
        <v>64.5</v>
      </c>
      <c r="J63" s="16">
        <v>61.5</v>
      </c>
      <c r="K63" s="16">
        <v>64.5</v>
      </c>
      <c r="L63" s="21">
        <v>63.75</v>
      </c>
      <c r="M63" s="16">
        <v>14.7</v>
      </c>
      <c r="O63" s="16">
        <f t="shared" si="2"/>
        <v>127.4</v>
      </c>
      <c r="P63" s="16">
        <v>126.9</v>
      </c>
      <c r="Q63" s="16">
        <v>127.4</v>
      </c>
      <c r="R63" s="21">
        <v>126.87</v>
      </c>
      <c r="S63" s="16">
        <v>-5.7</v>
      </c>
      <c r="V63" s="16">
        <v>1198.2</v>
      </c>
      <c r="W63" s="16">
        <v>1198.3</v>
      </c>
      <c r="X63" s="21">
        <v>1198.44</v>
      </c>
      <c r="Y63" s="16">
        <v>25.9</v>
      </c>
      <c r="AA63" s="16">
        <f t="shared" si="3"/>
        <v>1070.9000000000001</v>
      </c>
      <c r="AB63" s="16">
        <v>1071.3</v>
      </c>
      <c r="AC63" s="16">
        <v>1070.9000000000001</v>
      </c>
      <c r="AD63" s="21">
        <v>1071.57</v>
      </c>
      <c r="AE63" s="16">
        <v>31.6</v>
      </c>
      <c r="AG63" s="16">
        <f t="shared" si="4"/>
        <v>84</v>
      </c>
      <c r="AH63" s="16">
        <v>84.3</v>
      </c>
      <c r="AI63" s="16">
        <v>84</v>
      </c>
      <c r="AJ63" s="21">
        <v>84.09</v>
      </c>
      <c r="AK63" s="16">
        <v>-0.4</v>
      </c>
      <c r="AM63" s="16">
        <f t="shared" si="5"/>
        <v>10.6</v>
      </c>
      <c r="AN63" s="16">
        <v>10.6</v>
      </c>
      <c r="AO63" s="16">
        <v>10.6</v>
      </c>
      <c r="AP63" s="21">
        <v>10.59</v>
      </c>
      <c r="AQ63" s="16">
        <v>-0.7</v>
      </c>
      <c r="AS63" s="16">
        <f t="shared" si="6"/>
        <v>89.4</v>
      </c>
      <c r="AT63" s="16">
        <v>89.4</v>
      </c>
      <c r="AU63" s="16">
        <v>89.4</v>
      </c>
      <c r="AV63" s="21">
        <v>89.41</v>
      </c>
      <c r="AW63" s="16">
        <v>0.7</v>
      </c>
      <c r="AY63" s="16">
        <f t="shared" si="7"/>
        <v>6</v>
      </c>
      <c r="AZ63" s="16">
        <v>5.7</v>
      </c>
      <c r="BA63" s="16">
        <v>6</v>
      </c>
      <c r="BB63" s="21">
        <v>5.95</v>
      </c>
      <c r="BC63" s="16">
        <v>1.2</v>
      </c>
    </row>
    <row r="64" spans="1:55" ht="13.2" x14ac:dyDescent="0.25">
      <c r="A64" s="25"/>
      <c r="B64" s="6">
        <v>11</v>
      </c>
      <c r="C64" s="16">
        <f t="shared" si="0"/>
        <v>1013.5</v>
      </c>
      <c r="D64" s="16">
        <v>1014</v>
      </c>
      <c r="E64" s="16">
        <v>1013.5</v>
      </c>
      <c r="F64" s="21">
        <v>1009.43</v>
      </c>
      <c r="G64" s="16">
        <v>19.3</v>
      </c>
      <c r="I64" s="16">
        <f t="shared" si="1"/>
        <v>67</v>
      </c>
      <c r="J64" s="16">
        <v>66.2</v>
      </c>
      <c r="K64" s="16">
        <v>67</v>
      </c>
      <c r="L64" s="21">
        <v>64.66</v>
      </c>
      <c r="M64" s="16">
        <v>10.9</v>
      </c>
      <c r="O64" s="16">
        <f t="shared" si="2"/>
        <v>120</v>
      </c>
      <c r="P64" s="16">
        <v>120.2</v>
      </c>
      <c r="Q64" s="16">
        <v>120</v>
      </c>
      <c r="R64" s="21">
        <v>126.5</v>
      </c>
      <c r="S64" s="16">
        <v>-4.4000000000000004</v>
      </c>
      <c r="V64" s="16">
        <v>1200.4000000000001</v>
      </c>
      <c r="W64" s="16">
        <v>1200.5</v>
      </c>
      <c r="X64" s="21">
        <v>1200.5899999999999</v>
      </c>
      <c r="Y64" s="16">
        <v>25.8</v>
      </c>
      <c r="AA64" s="16">
        <f t="shared" si="3"/>
        <v>1080.5999999999999</v>
      </c>
      <c r="AB64" s="16">
        <v>1080.2</v>
      </c>
      <c r="AC64" s="16">
        <v>1080.5999999999999</v>
      </c>
      <c r="AD64" s="21">
        <v>1074.08</v>
      </c>
      <c r="AE64" s="16">
        <v>30.2</v>
      </c>
      <c r="AG64" s="16">
        <f t="shared" si="4"/>
        <v>84.4</v>
      </c>
      <c r="AH64" s="16">
        <v>84.5</v>
      </c>
      <c r="AI64" s="16">
        <v>84.4</v>
      </c>
      <c r="AJ64" s="21">
        <v>84.08</v>
      </c>
      <c r="AK64" s="16">
        <v>-0.2</v>
      </c>
      <c r="AM64" s="16">
        <f t="shared" si="5"/>
        <v>10</v>
      </c>
      <c r="AN64" s="16">
        <v>10</v>
      </c>
      <c r="AO64" s="16">
        <v>10</v>
      </c>
      <c r="AP64" s="21">
        <v>10.54</v>
      </c>
      <c r="AQ64" s="16">
        <v>-0.6</v>
      </c>
      <c r="AS64" s="16">
        <f t="shared" si="6"/>
        <v>90</v>
      </c>
      <c r="AT64" s="16">
        <v>90</v>
      </c>
      <c r="AU64" s="16">
        <v>90</v>
      </c>
      <c r="AV64" s="21">
        <v>89.46</v>
      </c>
      <c r="AW64" s="16">
        <v>0.6</v>
      </c>
      <c r="AY64" s="16">
        <f t="shared" si="7"/>
        <v>6.2</v>
      </c>
      <c r="AZ64" s="16">
        <v>6.1</v>
      </c>
      <c r="BA64" s="16">
        <v>6.2</v>
      </c>
      <c r="BB64" s="21">
        <v>6.02</v>
      </c>
      <c r="BC64" s="16">
        <v>0.8</v>
      </c>
    </row>
    <row r="65" spans="1:55" ht="13.2" x14ac:dyDescent="0.25">
      <c r="A65" s="25"/>
      <c r="B65" s="6">
        <v>12</v>
      </c>
      <c r="C65" s="16">
        <f t="shared" si="0"/>
        <v>1006.6</v>
      </c>
      <c r="D65" s="16">
        <v>999.3</v>
      </c>
      <c r="E65" s="16">
        <v>1006.6</v>
      </c>
      <c r="F65" s="21">
        <v>1011.22</v>
      </c>
      <c r="G65" s="16">
        <v>21.6</v>
      </c>
      <c r="I65" s="16">
        <f t="shared" si="1"/>
        <v>65</v>
      </c>
      <c r="J65" s="16">
        <v>66.099999999999994</v>
      </c>
      <c r="K65" s="16">
        <v>65</v>
      </c>
      <c r="L65" s="21">
        <v>65.23</v>
      </c>
      <c r="M65" s="16">
        <v>6.9</v>
      </c>
      <c r="O65" s="16">
        <f t="shared" si="2"/>
        <v>131.6</v>
      </c>
      <c r="P65" s="16">
        <v>137.30000000000001</v>
      </c>
      <c r="Q65" s="16">
        <v>131.6</v>
      </c>
      <c r="R65" s="21">
        <v>126.26</v>
      </c>
      <c r="S65" s="16">
        <v>-3</v>
      </c>
      <c r="V65" s="16">
        <v>1202.7</v>
      </c>
      <c r="W65" s="16">
        <v>1203.2</v>
      </c>
      <c r="X65" s="21">
        <v>1202.71</v>
      </c>
      <c r="Y65" s="16">
        <v>25.5</v>
      </c>
      <c r="AA65" s="16">
        <f t="shared" si="3"/>
        <v>1071.5999999999999</v>
      </c>
      <c r="AB65" s="16">
        <v>1065.4000000000001</v>
      </c>
      <c r="AC65" s="16">
        <v>1071.5999999999999</v>
      </c>
      <c r="AD65" s="21">
        <v>1076.45</v>
      </c>
      <c r="AE65" s="16">
        <v>28.4</v>
      </c>
      <c r="AG65" s="16">
        <f t="shared" si="4"/>
        <v>83.7</v>
      </c>
      <c r="AH65" s="16">
        <v>83.1</v>
      </c>
      <c r="AI65" s="16">
        <v>83.7</v>
      </c>
      <c r="AJ65" s="21">
        <v>84.08</v>
      </c>
      <c r="AK65" s="16">
        <v>0</v>
      </c>
      <c r="AM65" s="16">
        <f t="shared" si="5"/>
        <v>10.9</v>
      </c>
      <c r="AN65" s="16">
        <v>11.4</v>
      </c>
      <c r="AO65" s="16">
        <v>10.9</v>
      </c>
      <c r="AP65" s="21">
        <v>10.5</v>
      </c>
      <c r="AQ65" s="16">
        <v>-0.5</v>
      </c>
      <c r="AS65" s="16">
        <f t="shared" si="6"/>
        <v>89.1</v>
      </c>
      <c r="AT65" s="16">
        <v>88.6</v>
      </c>
      <c r="AU65" s="16">
        <v>89.1</v>
      </c>
      <c r="AV65" s="21">
        <v>89.5</v>
      </c>
      <c r="AW65" s="16">
        <v>0.5</v>
      </c>
      <c r="AY65" s="16">
        <f t="shared" si="7"/>
        <v>6.1</v>
      </c>
      <c r="AZ65" s="16">
        <v>6.2</v>
      </c>
      <c r="BA65" s="16">
        <v>6.1</v>
      </c>
      <c r="BB65" s="21">
        <v>6.06</v>
      </c>
      <c r="BC65" s="16">
        <v>0.5</v>
      </c>
    </row>
    <row r="66" spans="1:55" ht="13.2" x14ac:dyDescent="0.25">
      <c r="A66" s="25">
        <v>10</v>
      </c>
      <c r="B66" s="6">
        <v>1</v>
      </c>
      <c r="C66" s="16">
        <f t="shared" si="0"/>
        <v>1016.2</v>
      </c>
      <c r="D66" s="16">
        <v>1011.6</v>
      </c>
      <c r="E66" s="16">
        <v>1016.2</v>
      </c>
      <c r="F66" s="21">
        <v>1013.12</v>
      </c>
      <c r="G66" s="16">
        <v>22.8</v>
      </c>
      <c r="I66" s="16">
        <f t="shared" si="1"/>
        <v>62.9</v>
      </c>
      <c r="J66" s="16">
        <v>66.599999999999994</v>
      </c>
      <c r="K66" s="16">
        <v>62.9</v>
      </c>
      <c r="L66" s="21">
        <v>65.459999999999994</v>
      </c>
      <c r="M66" s="16">
        <v>2.8</v>
      </c>
      <c r="O66" s="16">
        <f t="shared" si="2"/>
        <v>125.9</v>
      </c>
      <c r="P66" s="16">
        <v>126.6</v>
      </c>
      <c r="Q66" s="16">
        <v>125.9</v>
      </c>
      <c r="R66" s="21">
        <v>126.2</v>
      </c>
      <c r="S66" s="16">
        <v>-0.7</v>
      </c>
      <c r="V66" s="16">
        <v>1204.7</v>
      </c>
      <c r="W66" s="16">
        <v>1205</v>
      </c>
      <c r="X66" s="21">
        <v>1204.78</v>
      </c>
      <c r="Y66" s="16">
        <v>24.9</v>
      </c>
      <c r="AA66" s="16">
        <f t="shared" si="3"/>
        <v>1079.0999999999999</v>
      </c>
      <c r="AB66" s="16">
        <v>1078.0999999999999</v>
      </c>
      <c r="AC66" s="16">
        <v>1079.0999999999999</v>
      </c>
      <c r="AD66" s="21">
        <v>1078.58</v>
      </c>
      <c r="AE66" s="16">
        <v>25.6</v>
      </c>
      <c r="AG66" s="16">
        <f t="shared" si="4"/>
        <v>84.3</v>
      </c>
      <c r="AH66" s="16">
        <v>84</v>
      </c>
      <c r="AI66" s="16">
        <v>84.3</v>
      </c>
      <c r="AJ66" s="21">
        <v>84.09</v>
      </c>
      <c r="AK66" s="16">
        <v>0.2</v>
      </c>
      <c r="AM66" s="16">
        <f t="shared" si="5"/>
        <v>10.5</v>
      </c>
      <c r="AN66" s="16">
        <v>10.5</v>
      </c>
      <c r="AO66" s="16">
        <v>10.5</v>
      </c>
      <c r="AP66" s="21">
        <v>10.47</v>
      </c>
      <c r="AQ66" s="16">
        <v>-0.3</v>
      </c>
      <c r="AS66" s="16">
        <f t="shared" si="6"/>
        <v>89.5</v>
      </c>
      <c r="AT66" s="16">
        <v>89.5</v>
      </c>
      <c r="AU66" s="16">
        <v>89.5</v>
      </c>
      <c r="AV66" s="21">
        <v>89.53</v>
      </c>
      <c r="AW66" s="16">
        <v>0.3</v>
      </c>
      <c r="AY66" s="16">
        <f t="shared" si="7"/>
        <v>5.8</v>
      </c>
      <c r="AZ66" s="16">
        <v>6.2</v>
      </c>
      <c r="BA66" s="16">
        <v>5.8</v>
      </c>
      <c r="BB66" s="21">
        <v>6.07</v>
      </c>
      <c r="BC66" s="16">
        <v>0.1</v>
      </c>
    </row>
    <row r="67" spans="1:55" ht="13.2" x14ac:dyDescent="0.25">
      <c r="A67" s="25"/>
      <c r="B67" s="6">
        <v>2</v>
      </c>
      <c r="C67" s="16">
        <f t="shared" si="0"/>
        <v>1014.6</v>
      </c>
      <c r="D67" s="16">
        <v>1010.7</v>
      </c>
      <c r="E67" s="16">
        <v>1014.6</v>
      </c>
      <c r="F67" s="21">
        <v>1015.11</v>
      </c>
      <c r="G67" s="16">
        <v>23.8</v>
      </c>
      <c r="I67" s="16">
        <f t="shared" si="1"/>
        <v>66.3</v>
      </c>
      <c r="J67" s="16">
        <v>71.3</v>
      </c>
      <c r="K67" s="16">
        <v>66.3</v>
      </c>
      <c r="L67" s="21">
        <v>65.33</v>
      </c>
      <c r="M67" s="16">
        <v>-1.6</v>
      </c>
      <c r="O67" s="16">
        <f t="shared" si="2"/>
        <v>125.9</v>
      </c>
      <c r="P67" s="16">
        <v>124.7</v>
      </c>
      <c r="Q67" s="16">
        <v>125.9</v>
      </c>
      <c r="R67" s="21">
        <v>126.36</v>
      </c>
      <c r="S67" s="16">
        <v>2</v>
      </c>
      <c r="V67" s="16">
        <v>1206.7</v>
      </c>
      <c r="W67" s="16">
        <v>1206.9000000000001</v>
      </c>
      <c r="X67" s="21">
        <v>1206.8</v>
      </c>
      <c r="Y67" s="16">
        <v>24.2</v>
      </c>
      <c r="AA67" s="16">
        <f t="shared" si="3"/>
        <v>1081</v>
      </c>
      <c r="AB67" s="16">
        <v>1082</v>
      </c>
      <c r="AC67" s="16">
        <v>1081</v>
      </c>
      <c r="AD67" s="21">
        <v>1080.44</v>
      </c>
      <c r="AE67" s="16">
        <v>22.2</v>
      </c>
      <c r="AG67" s="16">
        <f t="shared" si="4"/>
        <v>84.1</v>
      </c>
      <c r="AH67" s="16">
        <v>83.8</v>
      </c>
      <c r="AI67" s="16">
        <v>84.1</v>
      </c>
      <c r="AJ67" s="21">
        <v>84.12</v>
      </c>
      <c r="AK67" s="16">
        <v>0.3</v>
      </c>
      <c r="AM67" s="16">
        <f t="shared" si="5"/>
        <v>10.4</v>
      </c>
      <c r="AN67" s="16">
        <v>10.3</v>
      </c>
      <c r="AO67" s="16">
        <v>10.4</v>
      </c>
      <c r="AP67" s="21">
        <v>10.47</v>
      </c>
      <c r="AQ67" s="16">
        <v>0</v>
      </c>
      <c r="AS67" s="16">
        <f t="shared" si="6"/>
        <v>89.6</v>
      </c>
      <c r="AT67" s="16">
        <v>89.7</v>
      </c>
      <c r="AU67" s="16">
        <v>89.6</v>
      </c>
      <c r="AV67" s="21">
        <v>89.53</v>
      </c>
      <c r="AW67" s="16">
        <v>0</v>
      </c>
      <c r="AY67" s="16">
        <f t="shared" si="7"/>
        <v>6.1</v>
      </c>
      <c r="AZ67" s="16">
        <v>6.6</v>
      </c>
      <c r="BA67" s="16">
        <v>6.1</v>
      </c>
      <c r="BB67" s="21">
        <v>6.05</v>
      </c>
      <c r="BC67" s="16">
        <v>-0.3</v>
      </c>
    </row>
    <row r="68" spans="1:55" ht="13.2" x14ac:dyDescent="0.25">
      <c r="A68" s="25"/>
      <c r="B68" s="6">
        <v>3</v>
      </c>
      <c r="C68" s="16">
        <f t="shared" si="0"/>
        <v>1016.5</v>
      </c>
      <c r="D68" s="16">
        <v>1011.9</v>
      </c>
      <c r="E68" s="16">
        <v>1016.5</v>
      </c>
      <c r="F68" s="21">
        <v>1017.13</v>
      </c>
      <c r="G68" s="16">
        <v>24.3</v>
      </c>
      <c r="I68" s="16">
        <f t="shared" si="1"/>
        <v>64.3</v>
      </c>
      <c r="J68" s="16">
        <v>68.099999999999994</v>
      </c>
      <c r="K68" s="16">
        <v>64.3</v>
      </c>
      <c r="L68" s="21">
        <v>64.83</v>
      </c>
      <c r="M68" s="16">
        <v>-5.9</v>
      </c>
      <c r="O68" s="16">
        <f t="shared" si="2"/>
        <v>127.9</v>
      </c>
      <c r="P68" s="16">
        <v>128.69999999999999</v>
      </c>
      <c r="Q68" s="16">
        <v>127.9</v>
      </c>
      <c r="R68" s="21">
        <v>126.78</v>
      </c>
      <c r="S68" s="16">
        <v>5</v>
      </c>
      <c r="V68" s="16">
        <v>1208.7</v>
      </c>
      <c r="W68" s="16">
        <v>1208.5999999999999</v>
      </c>
      <c r="X68" s="21">
        <v>1208.75</v>
      </c>
      <c r="Y68" s="16">
        <v>23.4</v>
      </c>
      <c r="AA68" s="16">
        <f t="shared" si="3"/>
        <v>1080.7</v>
      </c>
      <c r="AB68" s="16">
        <v>1080.0999999999999</v>
      </c>
      <c r="AC68" s="16">
        <v>1080.7</v>
      </c>
      <c r="AD68" s="21">
        <v>1081.97</v>
      </c>
      <c r="AE68" s="16">
        <v>18.399999999999999</v>
      </c>
      <c r="AG68" s="16">
        <f t="shared" si="4"/>
        <v>84.1</v>
      </c>
      <c r="AH68" s="16">
        <v>83.7</v>
      </c>
      <c r="AI68" s="16">
        <v>84.1</v>
      </c>
      <c r="AJ68" s="21">
        <v>84.15</v>
      </c>
      <c r="AK68" s="16">
        <v>0.4</v>
      </c>
      <c r="AM68" s="16">
        <f t="shared" si="5"/>
        <v>10.6</v>
      </c>
      <c r="AN68" s="16">
        <v>10.6</v>
      </c>
      <c r="AO68" s="16">
        <v>10.6</v>
      </c>
      <c r="AP68" s="21">
        <v>10.49</v>
      </c>
      <c r="AQ68" s="16">
        <v>0.2</v>
      </c>
      <c r="AS68" s="16">
        <f t="shared" si="6"/>
        <v>89.4</v>
      </c>
      <c r="AT68" s="16">
        <v>89.4</v>
      </c>
      <c r="AU68" s="16">
        <v>89.4</v>
      </c>
      <c r="AV68" s="21">
        <v>89.51</v>
      </c>
      <c r="AW68" s="16">
        <v>-0.2</v>
      </c>
      <c r="AY68" s="16">
        <f t="shared" si="7"/>
        <v>5.9</v>
      </c>
      <c r="AZ68" s="16">
        <v>6.3</v>
      </c>
      <c r="BA68" s="16">
        <v>5.9</v>
      </c>
      <c r="BB68" s="21">
        <v>5.99</v>
      </c>
      <c r="BC68" s="16">
        <v>-0.6</v>
      </c>
    </row>
    <row r="69" spans="1:55" ht="13.2" x14ac:dyDescent="0.25">
      <c r="A69" s="25"/>
      <c r="B69" s="6">
        <v>4</v>
      </c>
      <c r="C69" s="16">
        <f t="shared" si="0"/>
        <v>1023.3</v>
      </c>
      <c r="D69" s="16">
        <v>1026.8</v>
      </c>
      <c r="E69" s="16">
        <v>1023.3</v>
      </c>
      <c r="F69" s="21">
        <v>1019.13</v>
      </c>
      <c r="G69" s="16">
        <v>24</v>
      </c>
      <c r="I69" s="16">
        <f t="shared" si="1"/>
        <v>63.5</v>
      </c>
      <c r="J69" s="16">
        <v>63.6</v>
      </c>
      <c r="K69" s="16">
        <v>63.5</v>
      </c>
      <c r="L69" s="21">
        <v>64.06</v>
      </c>
      <c r="M69" s="16">
        <v>-9.3000000000000007</v>
      </c>
      <c r="O69" s="16">
        <f t="shared" si="2"/>
        <v>123.8</v>
      </c>
      <c r="P69" s="16">
        <v>120.7</v>
      </c>
      <c r="Q69" s="16">
        <v>123.8</v>
      </c>
      <c r="R69" s="21">
        <v>127.43</v>
      </c>
      <c r="S69" s="16">
        <v>7.9</v>
      </c>
      <c r="V69" s="16">
        <v>1211.0999999999999</v>
      </c>
      <c r="W69" s="16">
        <v>1210.5999999999999</v>
      </c>
      <c r="X69" s="21">
        <v>1210.6300000000001</v>
      </c>
      <c r="Y69" s="16">
        <v>22.6</v>
      </c>
      <c r="AA69" s="16">
        <f t="shared" si="3"/>
        <v>1086.9000000000001</v>
      </c>
      <c r="AB69" s="16">
        <v>1090.4000000000001</v>
      </c>
      <c r="AC69" s="16">
        <v>1086.9000000000001</v>
      </c>
      <c r="AD69" s="21">
        <v>1083.2</v>
      </c>
      <c r="AE69" s="16">
        <v>14.7</v>
      </c>
      <c r="AG69" s="16">
        <f t="shared" si="4"/>
        <v>84.5</v>
      </c>
      <c r="AH69" s="16">
        <v>84.8</v>
      </c>
      <c r="AI69" s="16">
        <v>84.5</v>
      </c>
      <c r="AJ69" s="21">
        <v>84.18</v>
      </c>
      <c r="AK69" s="16">
        <v>0.4</v>
      </c>
      <c r="AM69" s="16">
        <f t="shared" si="5"/>
        <v>10.199999999999999</v>
      </c>
      <c r="AN69" s="16">
        <v>10</v>
      </c>
      <c r="AO69" s="16">
        <v>10.199999999999999</v>
      </c>
      <c r="AP69" s="21">
        <v>10.53</v>
      </c>
      <c r="AQ69" s="16">
        <v>0.5</v>
      </c>
      <c r="AS69" s="16">
        <f t="shared" si="6"/>
        <v>89.8</v>
      </c>
      <c r="AT69" s="16">
        <v>90</v>
      </c>
      <c r="AU69" s="16">
        <v>89.8</v>
      </c>
      <c r="AV69" s="21">
        <v>89.47</v>
      </c>
      <c r="AW69" s="16">
        <v>-0.5</v>
      </c>
      <c r="AY69" s="16">
        <f t="shared" si="7"/>
        <v>5.8</v>
      </c>
      <c r="AZ69" s="16">
        <v>5.8</v>
      </c>
      <c r="BA69" s="16">
        <v>5.8</v>
      </c>
      <c r="BB69" s="21">
        <v>5.91</v>
      </c>
      <c r="BC69" s="16">
        <v>-0.9</v>
      </c>
    </row>
    <row r="70" spans="1:55" ht="13.2" x14ac:dyDescent="0.25">
      <c r="A70" s="25"/>
      <c r="B70" s="6">
        <v>5</v>
      </c>
      <c r="C70" s="16">
        <f t="shared" si="0"/>
        <v>1017</v>
      </c>
      <c r="D70" s="16">
        <v>1019.5</v>
      </c>
      <c r="E70" s="16">
        <v>1017</v>
      </c>
      <c r="F70" s="21">
        <v>1021.09</v>
      </c>
      <c r="G70" s="16">
        <v>23.5</v>
      </c>
      <c r="I70" s="16">
        <f t="shared" si="1"/>
        <v>67</v>
      </c>
      <c r="J70" s="16">
        <v>66.8</v>
      </c>
      <c r="K70" s="16">
        <v>67</v>
      </c>
      <c r="L70" s="21">
        <v>63.12</v>
      </c>
      <c r="M70" s="16">
        <v>-11.3</v>
      </c>
      <c r="O70" s="16">
        <f t="shared" si="2"/>
        <v>128.5</v>
      </c>
      <c r="P70" s="16">
        <v>126.8</v>
      </c>
      <c r="Q70" s="16">
        <v>128.5</v>
      </c>
      <c r="R70" s="21">
        <v>128.22999999999999</v>
      </c>
      <c r="S70" s="16">
        <v>9.6</v>
      </c>
      <c r="V70" s="16">
        <v>1213</v>
      </c>
      <c r="W70" s="16">
        <v>1212.5</v>
      </c>
      <c r="X70" s="21">
        <v>1212.44</v>
      </c>
      <c r="Y70" s="16">
        <v>21.8</v>
      </c>
      <c r="AA70" s="16">
        <f t="shared" si="3"/>
        <v>1084.0999999999999</v>
      </c>
      <c r="AB70" s="16">
        <v>1086.3</v>
      </c>
      <c r="AC70" s="16">
        <v>1084.0999999999999</v>
      </c>
      <c r="AD70" s="21">
        <v>1084.21</v>
      </c>
      <c r="AE70" s="16">
        <v>12.2</v>
      </c>
      <c r="AG70" s="16">
        <f t="shared" si="4"/>
        <v>83.9</v>
      </c>
      <c r="AH70" s="16">
        <v>84</v>
      </c>
      <c r="AI70" s="16">
        <v>83.9</v>
      </c>
      <c r="AJ70" s="21">
        <v>84.22</v>
      </c>
      <c r="AK70" s="16">
        <v>0.4</v>
      </c>
      <c r="AM70" s="16">
        <f t="shared" si="5"/>
        <v>10.6</v>
      </c>
      <c r="AN70" s="16">
        <v>10.5</v>
      </c>
      <c r="AO70" s="16">
        <v>10.6</v>
      </c>
      <c r="AP70" s="21">
        <v>10.58</v>
      </c>
      <c r="AQ70" s="16">
        <v>0.6</v>
      </c>
      <c r="AS70" s="16">
        <f t="shared" si="6"/>
        <v>89.4</v>
      </c>
      <c r="AT70" s="16">
        <v>89.5</v>
      </c>
      <c r="AU70" s="16">
        <v>89.4</v>
      </c>
      <c r="AV70" s="21">
        <v>89.42</v>
      </c>
      <c r="AW70" s="16">
        <v>-0.6</v>
      </c>
      <c r="AY70" s="16">
        <f t="shared" si="7"/>
        <v>6.2</v>
      </c>
      <c r="AZ70" s="16">
        <v>6.1</v>
      </c>
      <c r="BA70" s="16">
        <v>6.2</v>
      </c>
      <c r="BB70" s="21">
        <v>5.82</v>
      </c>
      <c r="BC70" s="16">
        <v>-1.1000000000000001</v>
      </c>
    </row>
    <row r="71" spans="1:55" ht="13.2" x14ac:dyDescent="0.25">
      <c r="A71" s="25"/>
      <c r="B71" s="6">
        <v>6</v>
      </c>
      <c r="C71" s="16">
        <f t="shared" ref="C71:C134" si="8">IF(D71="","",$B$2*E71+(1-$B$2)*D71)</f>
        <v>1023.4</v>
      </c>
      <c r="D71" s="16">
        <v>1028.3</v>
      </c>
      <c r="E71" s="16">
        <v>1023.4</v>
      </c>
      <c r="F71" s="21">
        <v>1023.09</v>
      </c>
      <c r="G71" s="16">
        <v>24</v>
      </c>
      <c r="I71" s="16">
        <f t="shared" ref="I71:I134" si="9">IF(J71="","",$B$2*K71+(1-$B$2)*J71)</f>
        <v>61.3</v>
      </c>
      <c r="J71" s="16">
        <v>57.4</v>
      </c>
      <c r="K71" s="16">
        <v>61.3</v>
      </c>
      <c r="L71" s="21">
        <v>62.07</v>
      </c>
      <c r="M71" s="16">
        <v>-12.6</v>
      </c>
      <c r="O71" s="16">
        <f t="shared" ref="O71:O134" si="10">IF(P71="","",$B$2*Q71+(1-$B$2)*P71)</f>
        <v>129.6</v>
      </c>
      <c r="P71" s="16">
        <v>129</v>
      </c>
      <c r="Q71" s="16">
        <v>129.6</v>
      </c>
      <c r="R71" s="21">
        <v>129.05000000000001</v>
      </c>
      <c r="S71" s="16">
        <v>9.8000000000000007</v>
      </c>
      <c r="V71" s="16">
        <v>1214.7</v>
      </c>
      <c r="W71" s="16">
        <v>1214.3</v>
      </c>
      <c r="X71" s="21">
        <v>1214.2</v>
      </c>
      <c r="Y71" s="16">
        <v>21.1</v>
      </c>
      <c r="AA71" s="16">
        <f t="shared" ref="AA71:AA134" si="11">IF(AB71="","",$B$2*AC71+(1-$B$2)*AB71)</f>
        <v>1084.7</v>
      </c>
      <c r="AB71" s="16">
        <v>1085.7</v>
      </c>
      <c r="AC71" s="16">
        <v>1084.7</v>
      </c>
      <c r="AD71" s="21">
        <v>1085.1600000000001</v>
      </c>
      <c r="AE71" s="16">
        <v>11.3</v>
      </c>
      <c r="AG71" s="16">
        <f t="shared" ref="AG71:AG134" si="12">IF(AH71="","",$B$2*AI71+(1-$B$2)*AH71)</f>
        <v>84.3</v>
      </c>
      <c r="AH71" s="16">
        <v>84.7</v>
      </c>
      <c r="AI71" s="16">
        <v>84.3</v>
      </c>
      <c r="AJ71" s="21">
        <v>84.26</v>
      </c>
      <c r="AK71" s="16">
        <v>0.5</v>
      </c>
      <c r="AM71" s="16">
        <f t="shared" ref="AM71:AM134" si="13">IF(AN71="","",$B$2*AO71+(1-$B$2)*AN71)</f>
        <v>10.7</v>
      </c>
      <c r="AN71" s="16">
        <v>10.6</v>
      </c>
      <c r="AO71" s="16">
        <v>10.7</v>
      </c>
      <c r="AP71" s="21">
        <v>10.63</v>
      </c>
      <c r="AQ71" s="16">
        <v>0.6</v>
      </c>
      <c r="AS71" s="16">
        <f t="shared" ref="AS71:AS134" si="14">IF(AT71="","",$B$2*AU71+(1-$B$2)*AT71)</f>
        <v>89.3</v>
      </c>
      <c r="AT71" s="16">
        <v>89.4</v>
      </c>
      <c r="AU71" s="16">
        <v>89.3</v>
      </c>
      <c r="AV71" s="21">
        <v>89.37</v>
      </c>
      <c r="AW71" s="16">
        <v>-0.6</v>
      </c>
      <c r="AY71" s="16">
        <f t="shared" ref="AY71:AY134" si="15">IF(AZ71="","",$B$2*BA71+(1-$B$2)*AZ71)</f>
        <v>5.7</v>
      </c>
      <c r="AZ71" s="16">
        <v>5.3</v>
      </c>
      <c r="BA71" s="16">
        <v>5.7</v>
      </c>
      <c r="BB71" s="21">
        <v>5.72</v>
      </c>
      <c r="BC71" s="16">
        <v>-1.2</v>
      </c>
    </row>
    <row r="72" spans="1:55" ht="13.2" x14ac:dyDescent="0.25">
      <c r="A72" s="25"/>
      <c r="B72" s="6">
        <v>7</v>
      </c>
      <c r="C72" s="16">
        <f t="shared" si="8"/>
        <v>1026.9000000000001</v>
      </c>
      <c r="D72" s="16">
        <v>1031</v>
      </c>
      <c r="E72" s="16">
        <v>1026.9000000000001</v>
      </c>
      <c r="F72" s="21">
        <v>1025.19</v>
      </c>
      <c r="G72" s="16">
        <v>25.2</v>
      </c>
      <c r="I72" s="16">
        <f t="shared" si="9"/>
        <v>59.4</v>
      </c>
      <c r="J72" s="16">
        <v>56.3</v>
      </c>
      <c r="K72" s="16">
        <v>59.4</v>
      </c>
      <c r="L72" s="21">
        <v>60.95</v>
      </c>
      <c r="M72" s="16">
        <v>-13.4</v>
      </c>
      <c r="O72" s="16">
        <f t="shared" si="10"/>
        <v>129.69999999999999</v>
      </c>
      <c r="P72" s="16">
        <v>128.69999999999999</v>
      </c>
      <c r="Q72" s="16">
        <v>129.69999999999999</v>
      </c>
      <c r="R72" s="21">
        <v>129.77000000000001</v>
      </c>
      <c r="S72" s="16">
        <v>8.6999999999999993</v>
      </c>
      <c r="V72" s="16">
        <v>1215.9000000000001</v>
      </c>
      <c r="W72" s="16">
        <v>1216</v>
      </c>
      <c r="X72" s="21">
        <v>1215.92</v>
      </c>
      <c r="Y72" s="16">
        <v>20.5</v>
      </c>
      <c r="AA72" s="16">
        <f t="shared" si="11"/>
        <v>1086.3</v>
      </c>
      <c r="AB72" s="16">
        <v>1087.3</v>
      </c>
      <c r="AC72" s="16">
        <v>1086.3</v>
      </c>
      <c r="AD72" s="21">
        <v>1086.1400000000001</v>
      </c>
      <c r="AE72" s="16">
        <v>11.8</v>
      </c>
      <c r="AG72" s="16">
        <f t="shared" si="12"/>
        <v>84.5</v>
      </c>
      <c r="AH72" s="16">
        <v>84.8</v>
      </c>
      <c r="AI72" s="16">
        <v>84.5</v>
      </c>
      <c r="AJ72" s="21">
        <v>84.31</v>
      </c>
      <c r="AK72" s="16">
        <v>0.6</v>
      </c>
      <c r="AM72" s="16">
        <f t="shared" si="13"/>
        <v>10.7</v>
      </c>
      <c r="AN72" s="16">
        <v>10.6</v>
      </c>
      <c r="AO72" s="16">
        <v>10.7</v>
      </c>
      <c r="AP72" s="21">
        <v>10.67</v>
      </c>
      <c r="AQ72" s="16">
        <v>0.5</v>
      </c>
      <c r="AS72" s="16">
        <f t="shared" si="14"/>
        <v>89.3</v>
      </c>
      <c r="AT72" s="16">
        <v>89.4</v>
      </c>
      <c r="AU72" s="16">
        <v>89.3</v>
      </c>
      <c r="AV72" s="21">
        <v>89.33</v>
      </c>
      <c r="AW72" s="16">
        <v>-0.5</v>
      </c>
      <c r="AY72" s="16">
        <f t="shared" si="15"/>
        <v>5.5</v>
      </c>
      <c r="AZ72" s="16">
        <v>5.2</v>
      </c>
      <c r="BA72" s="16">
        <v>5.5</v>
      </c>
      <c r="BB72" s="21">
        <v>5.61</v>
      </c>
      <c r="BC72" s="16">
        <v>-1.3</v>
      </c>
    </row>
    <row r="73" spans="1:55" ht="13.2" x14ac:dyDescent="0.25">
      <c r="A73" s="25"/>
      <c r="B73" s="6">
        <v>8</v>
      </c>
      <c r="C73" s="16">
        <f t="shared" si="8"/>
        <v>1028.8</v>
      </c>
      <c r="D73" s="16">
        <v>1029.4000000000001</v>
      </c>
      <c r="E73" s="16">
        <v>1028.8</v>
      </c>
      <c r="F73" s="21">
        <v>1027.42</v>
      </c>
      <c r="G73" s="16">
        <v>26.7</v>
      </c>
      <c r="I73" s="16">
        <f t="shared" si="9"/>
        <v>59.8</v>
      </c>
      <c r="J73" s="16">
        <v>57.6</v>
      </c>
      <c r="K73" s="16">
        <v>59.8</v>
      </c>
      <c r="L73" s="21">
        <v>59.83</v>
      </c>
      <c r="M73" s="16">
        <v>-13.5</v>
      </c>
      <c r="O73" s="16">
        <f t="shared" si="10"/>
        <v>129</v>
      </c>
      <c r="P73" s="16">
        <v>130.4</v>
      </c>
      <c r="Q73" s="16">
        <v>129</v>
      </c>
      <c r="R73" s="21">
        <v>130.35</v>
      </c>
      <c r="S73" s="16">
        <v>6.9</v>
      </c>
      <c r="V73" s="16">
        <v>1217.4000000000001</v>
      </c>
      <c r="W73" s="16">
        <v>1217.5</v>
      </c>
      <c r="X73" s="21">
        <v>1217.5899999999999</v>
      </c>
      <c r="Y73" s="16">
        <v>20.100000000000001</v>
      </c>
      <c r="AA73" s="16">
        <f t="shared" si="11"/>
        <v>1088.5</v>
      </c>
      <c r="AB73" s="16">
        <v>1087</v>
      </c>
      <c r="AC73" s="16">
        <v>1088.5</v>
      </c>
      <c r="AD73" s="21">
        <v>1087.24</v>
      </c>
      <c r="AE73" s="16">
        <v>13.2</v>
      </c>
      <c r="AG73" s="16">
        <f t="shared" si="12"/>
        <v>84.5</v>
      </c>
      <c r="AH73" s="16">
        <v>84.6</v>
      </c>
      <c r="AI73" s="16">
        <v>84.5</v>
      </c>
      <c r="AJ73" s="21">
        <v>84.38</v>
      </c>
      <c r="AK73" s="16">
        <v>0.8</v>
      </c>
      <c r="AM73" s="16">
        <f t="shared" si="13"/>
        <v>10.6</v>
      </c>
      <c r="AN73" s="16">
        <v>10.7</v>
      </c>
      <c r="AO73" s="16">
        <v>10.6</v>
      </c>
      <c r="AP73" s="21">
        <v>10.71</v>
      </c>
      <c r="AQ73" s="16">
        <v>0.4</v>
      </c>
      <c r="AS73" s="16">
        <f t="shared" si="14"/>
        <v>89.4</v>
      </c>
      <c r="AT73" s="16">
        <v>89.3</v>
      </c>
      <c r="AU73" s="16">
        <v>89.4</v>
      </c>
      <c r="AV73" s="21">
        <v>89.29</v>
      </c>
      <c r="AW73" s="16">
        <v>-0.4</v>
      </c>
      <c r="AY73" s="16">
        <f t="shared" si="15"/>
        <v>5.5</v>
      </c>
      <c r="AZ73" s="16">
        <v>5.3</v>
      </c>
      <c r="BA73" s="16">
        <v>5.5</v>
      </c>
      <c r="BB73" s="21">
        <v>5.5</v>
      </c>
      <c r="BC73" s="16">
        <v>-1.3</v>
      </c>
    </row>
    <row r="74" spans="1:55" ht="13.2" x14ac:dyDescent="0.25">
      <c r="A74" s="25"/>
      <c r="B74" s="6">
        <v>9</v>
      </c>
      <c r="C74" s="16">
        <f t="shared" si="8"/>
        <v>1030.4000000000001</v>
      </c>
      <c r="D74" s="16">
        <v>1031.3</v>
      </c>
      <c r="E74" s="16">
        <v>1030.4000000000001</v>
      </c>
      <c r="F74" s="21">
        <v>1029.81</v>
      </c>
      <c r="G74" s="16">
        <v>28.7</v>
      </c>
      <c r="I74" s="16">
        <f t="shared" si="9"/>
        <v>59.2</v>
      </c>
      <c r="J74" s="16">
        <v>58</v>
      </c>
      <c r="K74" s="16">
        <v>59.2</v>
      </c>
      <c r="L74" s="21">
        <v>58.77</v>
      </c>
      <c r="M74" s="16">
        <v>-12.7</v>
      </c>
      <c r="O74" s="16">
        <f t="shared" si="10"/>
        <v>129.6</v>
      </c>
      <c r="P74" s="16">
        <v>129.69999999999999</v>
      </c>
      <c r="Q74" s="16">
        <v>129.6</v>
      </c>
      <c r="R74" s="21">
        <v>130.66999999999999</v>
      </c>
      <c r="S74" s="16">
        <v>3.9</v>
      </c>
      <c r="V74" s="16">
        <v>1219</v>
      </c>
      <c r="W74" s="16">
        <v>1219.2</v>
      </c>
      <c r="X74" s="21">
        <v>1219.25</v>
      </c>
      <c r="Y74" s="16">
        <v>19.899999999999999</v>
      </c>
      <c r="AA74" s="16">
        <f t="shared" si="11"/>
        <v>1089.5999999999999</v>
      </c>
      <c r="AB74" s="16">
        <v>1089.4000000000001</v>
      </c>
      <c r="AC74" s="16">
        <v>1089.5999999999999</v>
      </c>
      <c r="AD74" s="21">
        <v>1088.58</v>
      </c>
      <c r="AE74" s="16">
        <v>16</v>
      </c>
      <c r="AG74" s="16">
        <f t="shared" si="12"/>
        <v>84.5</v>
      </c>
      <c r="AH74" s="16">
        <v>84.6</v>
      </c>
      <c r="AI74" s="16">
        <v>84.5</v>
      </c>
      <c r="AJ74" s="21">
        <v>84.46</v>
      </c>
      <c r="AK74" s="16">
        <v>1</v>
      </c>
      <c r="AM74" s="16">
        <f t="shared" si="13"/>
        <v>10.6</v>
      </c>
      <c r="AN74" s="16">
        <v>10.6</v>
      </c>
      <c r="AO74" s="16">
        <v>10.6</v>
      </c>
      <c r="AP74" s="21">
        <v>10.72</v>
      </c>
      <c r="AQ74" s="16">
        <v>0.1</v>
      </c>
      <c r="AS74" s="16">
        <f t="shared" si="14"/>
        <v>89.4</v>
      </c>
      <c r="AT74" s="16">
        <v>89.4</v>
      </c>
      <c r="AU74" s="16">
        <v>89.4</v>
      </c>
      <c r="AV74" s="21">
        <v>89.28</v>
      </c>
      <c r="AW74" s="16">
        <v>-0.1</v>
      </c>
      <c r="AY74" s="16">
        <f t="shared" si="15"/>
        <v>5.4</v>
      </c>
      <c r="AZ74" s="16">
        <v>5.3</v>
      </c>
      <c r="BA74" s="16">
        <v>5.4</v>
      </c>
      <c r="BB74" s="21">
        <v>5.4</v>
      </c>
      <c r="BC74" s="16">
        <v>-1.3</v>
      </c>
    </row>
    <row r="75" spans="1:55" ht="13.2" x14ac:dyDescent="0.25">
      <c r="A75" s="25"/>
      <c r="B75" s="6">
        <v>10</v>
      </c>
      <c r="C75" s="16">
        <f t="shared" si="8"/>
        <v>1028.5999999999999</v>
      </c>
      <c r="D75" s="16">
        <v>1030.7</v>
      </c>
      <c r="E75" s="16">
        <v>1028.5999999999999</v>
      </c>
      <c r="F75" s="21">
        <v>1032.45</v>
      </c>
      <c r="G75" s="16">
        <v>31.7</v>
      </c>
      <c r="I75" s="16">
        <f t="shared" si="9"/>
        <v>58.1</v>
      </c>
      <c r="J75" s="16">
        <v>56.4</v>
      </c>
      <c r="K75" s="16">
        <v>58.1</v>
      </c>
      <c r="L75" s="21">
        <v>57.81</v>
      </c>
      <c r="M75" s="16">
        <v>-11.5</v>
      </c>
      <c r="O75" s="16">
        <f t="shared" si="10"/>
        <v>134.1</v>
      </c>
      <c r="P75" s="16">
        <v>133.6</v>
      </c>
      <c r="Q75" s="16">
        <v>134.1</v>
      </c>
      <c r="R75" s="21">
        <v>130.63</v>
      </c>
      <c r="S75" s="16">
        <v>-0.5</v>
      </c>
      <c r="V75" s="16">
        <v>1220.8</v>
      </c>
      <c r="W75" s="16">
        <v>1220.8</v>
      </c>
      <c r="X75" s="21">
        <v>1220.8900000000001</v>
      </c>
      <c r="Y75" s="16">
        <v>19.600000000000001</v>
      </c>
      <c r="AA75" s="16">
        <f t="shared" si="11"/>
        <v>1086.7</v>
      </c>
      <c r="AB75" s="16">
        <v>1087.2</v>
      </c>
      <c r="AC75" s="16">
        <v>1086.7</v>
      </c>
      <c r="AD75" s="21">
        <v>1090.25</v>
      </c>
      <c r="AE75" s="16">
        <v>20.100000000000001</v>
      </c>
      <c r="AG75" s="16">
        <f t="shared" si="12"/>
        <v>84.3</v>
      </c>
      <c r="AH75" s="16">
        <v>84.4</v>
      </c>
      <c r="AI75" s="16">
        <v>84.3</v>
      </c>
      <c r="AJ75" s="21">
        <v>84.57</v>
      </c>
      <c r="AK75" s="16">
        <v>1.2</v>
      </c>
      <c r="AM75" s="16">
        <f t="shared" si="13"/>
        <v>11</v>
      </c>
      <c r="AN75" s="16">
        <v>10.9</v>
      </c>
      <c r="AO75" s="16">
        <v>11</v>
      </c>
      <c r="AP75" s="21">
        <v>10.7</v>
      </c>
      <c r="AQ75" s="16">
        <v>-0.2</v>
      </c>
      <c r="AS75" s="16">
        <f t="shared" si="14"/>
        <v>89</v>
      </c>
      <c r="AT75" s="16">
        <v>89.1</v>
      </c>
      <c r="AU75" s="16">
        <v>89</v>
      </c>
      <c r="AV75" s="21">
        <v>89.3</v>
      </c>
      <c r="AW75" s="16">
        <v>0.2</v>
      </c>
      <c r="AY75" s="16">
        <f t="shared" si="15"/>
        <v>5.3</v>
      </c>
      <c r="AZ75" s="16">
        <v>5.2</v>
      </c>
      <c r="BA75" s="16">
        <v>5.3</v>
      </c>
      <c r="BB75" s="21">
        <v>5.3</v>
      </c>
      <c r="BC75" s="16">
        <v>-1.2</v>
      </c>
    </row>
    <row r="76" spans="1:55" ht="13.2" x14ac:dyDescent="0.25">
      <c r="A76" s="25"/>
      <c r="B76" s="6">
        <v>11</v>
      </c>
      <c r="C76" s="16">
        <f t="shared" si="8"/>
        <v>1033.9000000000001</v>
      </c>
      <c r="D76" s="16">
        <v>1034.8</v>
      </c>
      <c r="E76" s="16">
        <v>1033.9000000000001</v>
      </c>
      <c r="F76" s="21">
        <v>1035.32</v>
      </c>
      <c r="G76" s="16">
        <v>34.5</v>
      </c>
      <c r="I76" s="16">
        <f t="shared" si="9"/>
        <v>53.1</v>
      </c>
      <c r="J76" s="16">
        <v>52.3</v>
      </c>
      <c r="K76" s="16">
        <v>53.1</v>
      </c>
      <c r="L76" s="21">
        <v>56.97</v>
      </c>
      <c r="M76" s="16">
        <v>-10</v>
      </c>
      <c r="O76" s="16">
        <f t="shared" si="10"/>
        <v>135.30000000000001</v>
      </c>
      <c r="P76" s="16">
        <v>135</v>
      </c>
      <c r="Q76" s="16">
        <v>135.30000000000001</v>
      </c>
      <c r="R76" s="21">
        <v>130.21</v>
      </c>
      <c r="S76" s="16">
        <v>-5.0999999999999996</v>
      </c>
      <c r="V76" s="16">
        <v>1222.2</v>
      </c>
      <c r="W76" s="16">
        <v>1222.3</v>
      </c>
      <c r="X76" s="21">
        <v>1222.51</v>
      </c>
      <c r="Y76" s="16">
        <v>19.399999999999999</v>
      </c>
      <c r="AA76" s="16">
        <f t="shared" si="11"/>
        <v>1087</v>
      </c>
      <c r="AB76" s="16">
        <v>1087.2</v>
      </c>
      <c r="AC76" s="16">
        <v>1087</v>
      </c>
      <c r="AD76" s="21">
        <v>1092.29</v>
      </c>
      <c r="AE76" s="16">
        <v>24.5</v>
      </c>
      <c r="AG76" s="16">
        <f t="shared" si="12"/>
        <v>84.6</v>
      </c>
      <c r="AH76" s="16">
        <v>84.7</v>
      </c>
      <c r="AI76" s="16">
        <v>84.6</v>
      </c>
      <c r="AJ76" s="21">
        <v>84.69</v>
      </c>
      <c r="AK76" s="16">
        <v>1.5</v>
      </c>
      <c r="AM76" s="16">
        <f t="shared" si="13"/>
        <v>11.1</v>
      </c>
      <c r="AN76" s="16">
        <v>11</v>
      </c>
      <c r="AO76" s="16">
        <v>11.1</v>
      </c>
      <c r="AP76" s="21">
        <v>10.65</v>
      </c>
      <c r="AQ76" s="16">
        <v>-0.6</v>
      </c>
      <c r="AS76" s="16">
        <f t="shared" si="14"/>
        <v>88.9</v>
      </c>
      <c r="AT76" s="16">
        <v>89</v>
      </c>
      <c r="AU76" s="16">
        <v>88.9</v>
      </c>
      <c r="AV76" s="21">
        <v>89.35</v>
      </c>
      <c r="AW76" s="16">
        <v>0.6</v>
      </c>
      <c r="AY76" s="16">
        <f t="shared" si="15"/>
        <v>4.9000000000000004</v>
      </c>
      <c r="AZ76" s="16">
        <v>4.8</v>
      </c>
      <c r="BA76" s="16">
        <v>4.9000000000000004</v>
      </c>
      <c r="BB76" s="21">
        <v>5.22</v>
      </c>
      <c r="BC76" s="16">
        <v>-1</v>
      </c>
    </row>
    <row r="77" spans="1:55" ht="13.2" x14ac:dyDescent="0.25">
      <c r="A77" s="25"/>
      <c r="B77" s="6">
        <v>12</v>
      </c>
      <c r="C77" s="16">
        <f t="shared" si="8"/>
        <v>1039.4000000000001</v>
      </c>
      <c r="D77" s="16">
        <v>1034</v>
      </c>
      <c r="E77" s="16">
        <v>1039.4000000000001</v>
      </c>
      <c r="F77" s="21">
        <v>1038.3699999999999</v>
      </c>
      <c r="G77" s="16">
        <v>36.6</v>
      </c>
      <c r="I77" s="16">
        <f t="shared" si="9"/>
        <v>55.7</v>
      </c>
      <c r="J77" s="16">
        <v>55.6</v>
      </c>
      <c r="K77" s="16">
        <v>55.7</v>
      </c>
      <c r="L77" s="21">
        <v>56.29</v>
      </c>
      <c r="M77" s="16">
        <v>-8.1999999999999993</v>
      </c>
      <c r="O77" s="16">
        <f t="shared" si="10"/>
        <v>129.1</v>
      </c>
      <c r="P77" s="16">
        <v>134.1</v>
      </c>
      <c r="Q77" s="16">
        <v>129.1</v>
      </c>
      <c r="R77" s="21">
        <v>129.44999999999999</v>
      </c>
      <c r="S77" s="16">
        <v>-9.1</v>
      </c>
      <c r="V77" s="16">
        <v>1223.7</v>
      </c>
      <c r="W77" s="16">
        <v>1224.0999999999999</v>
      </c>
      <c r="X77" s="21">
        <v>1224.1099999999999</v>
      </c>
      <c r="Y77" s="16">
        <v>19.2</v>
      </c>
      <c r="AA77" s="16">
        <f t="shared" si="11"/>
        <v>1095</v>
      </c>
      <c r="AB77" s="16">
        <v>1089.5999999999999</v>
      </c>
      <c r="AC77" s="16">
        <v>1095</v>
      </c>
      <c r="AD77" s="21">
        <v>1094.6600000000001</v>
      </c>
      <c r="AE77" s="16">
        <v>28.4</v>
      </c>
      <c r="AG77" s="16">
        <f t="shared" si="12"/>
        <v>84.9</v>
      </c>
      <c r="AH77" s="16">
        <v>84.5</v>
      </c>
      <c r="AI77" s="16">
        <v>84.9</v>
      </c>
      <c r="AJ77" s="21">
        <v>84.83</v>
      </c>
      <c r="AK77" s="16">
        <v>1.7</v>
      </c>
      <c r="AM77" s="16">
        <f t="shared" si="13"/>
        <v>10.5</v>
      </c>
      <c r="AN77" s="16">
        <v>11</v>
      </c>
      <c r="AO77" s="16">
        <v>10.5</v>
      </c>
      <c r="AP77" s="21">
        <v>10.58</v>
      </c>
      <c r="AQ77" s="16">
        <v>-0.9</v>
      </c>
      <c r="AS77" s="16">
        <f t="shared" si="14"/>
        <v>89.5</v>
      </c>
      <c r="AT77" s="16">
        <v>89</v>
      </c>
      <c r="AU77" s="16">
        <v>89.5</v>
      </c>
      <c r="AV77" s="21">
        <v>89.42</v>
      </c>
      <c r="AW77" s="16">
        <v>0.9</v>
      </c>
      <c r="AY77" s="16">
        <f t="shared" si="15"/>
        <v>5.0999999999999996</v>
      </c>
      <c r="AZ77" s="16">
        <v>5.0999999999999996</v>
      </c>
      <c r="BA77" s="16">
        <v>5.0999999999999996</v>
      </c>
      <c r="BB77" s="21">
        <v>5.14</v>
      </c>
      <c r="BC77" s="16">
        <v>-0.9</v>
      </c>
    </row>
    <row r="78" spans="1:55" ht="13.2" x14ac:dyDescent="0.25">
      <c r="A78" s="25">
        <v>11</v>
      </c>
      <c r="B78" s="6">
        <v>1</v>
      </c>
      <c r="C78" s="16">
        <f t="shared" si="8"/>
        <v>1036</v>
      </c>
      <c r="D78" s="16">
        <v>1029.7</v>
      </c>
      <c r="E78" s="16">
        <v>1036</v>
      </c>
      <c r="F78" s="21">
        <v>1041.5</v>
      </c>
      <c r="G78" s="16">
        <v>37.6</v>
      </c>
      <c r="I78" s="16">
        <f t="shared" si="9"/>
        <v>61.2</v>
      </c>
      <c r="J78" s="16">
        <v>66.3</v>
      </c>
      <c r="K78" s="16">
        <v>61.2</v>
      </c>
      <c r="L78" s="21">
        <v>55.78</v>
      </c>
      <c r="M78" s="16">
        <v>-6.1</v>
      </c>
      <c r="O78" s="16">
        <f t="shared" si="10"/>
        <v>128.6</v>
      </c>
      <c r="P78" s="16">
        <v>129.4</v>
      </c>
      <c r="Q78" s="16">
        <v>128.6</v>
      </c>
      <c r="R78" s="21">
        <v>128.41</v>
      </c>
      <c r="S78" s="16">
        <v>-12.5</v>
      </c>
      <c r="V78" s="16">
        <v>1225.5</v>
      </c>
      <c r="W78" s="16">
        <v>1225.8</v>
      </c>
      <c r="X78" s="21">
        <v>1225.69</v>
      </c>
      <c r="Y78" s="16">
        <v>19</v>
      </c>
      <c r="AA78" s="16">
        <f t="shared" si="11"/>
        <v>1097.2</v>
      </c>
      <c r="AB78" s="16">
        <v>1096.0999999999999</v>
      </c>
      <c r="AC78" s="16">
        <v>1097.2</v>
      </c>
      <c r="AD78" s="21">
        <v>1097.28</v>
      </c>
      <c r="AE78" s="16">
        <v>31.5</v>
      </c>
      <c r="AG78" s="16">
        <f t="shared" si="12"/>
        <v>84.5</v>
      </c>
      <c r="AH78" s="16">
        <v>84</v>
      </c>
      <c r="AI78" s="16">
        <v>84.5</v>
      </c>
      <c r="AJ78" s="21">
        <v>84.97</v>
      </c>
      <c r="AK78" s="16">
        <v>1.8</v>
      </c>
      <c r="AM78" s="16">
        <f t="shared" si="13"/>
        <v>10.5</v>
      </c>
      <c r="AN78" s="16">
        <v>10.6</v>
      </c>
      <c r="AO78" s="16">
        <v>10.5</v>
      </c>
      <c r="AP78" s="21">
        <v>10.48</v>
      </c>
      <c r="AQ78" s="16">
        <v>-1.2</v>
      </c>
      <c r="AS78" s="16">
        <f t="shared" si="14"/>
        <v>89.5</v>
      </c>
      <c r="AT78" s="16">
        <v>89.4</v>
      </c>
      <c r="AU78" s="16">
        <v>89.5</v>
      </c>
      <c r="AV78" s="21">
        <v>89.52</v>
      </c>
      <c r="AW78" s="16">
        <v>1.2</v>
      </c>
      <c r="AY78" s="16">
        <f t="shared" si="15"/>
        <v>5.6</v>
      </c>
      <c r="AZ78" s="16">
        <v>6.1</v>
      </c>
      <c r="BA78" s="16">
        <v>5.6</v>
      </c>
      <c r="BB78" s="21">
        <v>5.08</v>
      </c>
      <c r="BC78" s="16">
        <v>-0.7</v>
      </c>
    </row>
    <row r="79" spans="1:55" ht="13.2" x14ac:dyDescent="0.25">
      <c r="A79" s="25"/>
      <c r="B79" s="6">
        <v>2</v>
      </c>
      <c r="C79" s="16">
        <f t="shared" si="8"/>
        <v>1050.5</v>
      </c>
      <c r="D79" s="16">
        <v>1047.4000000000001</v>
      </c>
      <c r="E79" s="16">
        <v>1050.5</v>
      </c>
      <c r="F79" s="21">
        <v>1044.6199999999999</v>
      </c>
      <c r="G79" s="16">
        <v>37.4</v>
      </c>
      <c r="I79" s="16">
        <f t="shared" si="9"/>
        <v>52.8</v>
      </c>
      <c r="J79" s="16">
        <v>57.5</v>
      </c>
      <c r="K79" s="16">
        <v>52.8</v>
      </c>
      <c r="L79" s="21">
        <v>55.45</v>
      </c>
      <c r="M79" s="16">
        <v>-4</v>
      </c>
      <c r="O79" s="16">
        <f t="shared" si="10"/>
        <v>124</v>
      </c>
      <c r="P79" s="16">
        <v>122.2</v>
      </c>
      <c r="Q79" s="16">
        <v>124</v>
      </c>
      <c r="R79" s="21">
        <v>127.19</v>
      </c>
      <c r="S79" s="16">
        <v>-14.6</v>
      </c>
      <c r="V79" s="16">
        <v>1227.2</v>
      </c>
      <c r="W79" s="16">
        <v>1227.3</v>
      </c>
      <c r="X79" s="21">
        <v>1227.26</v>
      </c>
      <c r="Y79" s="16">
        <v>18.8</v>
      </c>
      <c r="AA79" s="16">
        <f t="shared" si="11"/>
        <v>1103.4000000000001</v>
      </c>
      <c r="AB79" s="16">
        <v>1104.9000000000001</v>
      </c>
      <c r="AC79" s="16">
        <v>1103.4000000000001</v>
      </c>
      <c r="AD79" s="21">
        <v>1100.06</v>
      </c>
      <c r="AE79" s="16">
        <v>33.4</v>
      </c>
      <c r="AG79" s="16">
        <f t="shared" si="12"/>
        <v>85.6</v>
      </c>
      <c r="AH79" s="16">
        <v>85.4</v>
      </c>
      <c r="AI79" s="16">
        <v>85.6</v>
      </c>
      <c r="AJ79" s="21">
        <v>85.12</v>
      </c>
      <c r="AK79" s="16">
        <v>1.7</v>
      </c>
      <c r="AM79" s="16">
        <f t="shared" si="13"/>
        <v>10.1</v>
      </c>
      <c r="AN79" s="16">
        <v>10</v>
      </c>
      <c r="AO79" s="16">
        <v>10.1</v>
      </c>
      <c r="AP79" s="21">
        <v>10.36</v>
      </c>
      <c r="AQ79" s="16">
        <v>-1.3</v>
      </c>
      <c r="AS79" s="16">
        <f t="shared" si="14"/>
        <v>89.9</v>
      </c>
      <c r="AT79" s="16">
        <v>90</v>
      </c>
      <c r="AU79" s="16">
        <v>89.9</v>
      </c>
      <c r="AV79" s="21">
        <v>89.64</v>
      </c>
      <c r="AW79" s="16">
        <v>1.3</v>
      </c>
      <c r="AY79" s="16">
        <f t="shared" si="15"/>
        <v>4.8</v>
      </c>
      <c r="AZ79" s="16">
        <v>5.2</v>
      </c>
      <c r="BA79" s="16">
        <v>4.8</v>
      </c>
      <c r="BB79" s="21">
        <v>5.04</v>
      </c>
      <c r="BC79" s="16">
        <v>-0.5</v>
      </c>
    </row>
    <row r="80" spans="1:55" ht="13.2" x14ac:dyDescent="0.25">
      <c r="A80" s="25"/>
      <c r="B80" s="6">
        <v>3</v>
      </c>
      <c r="C80" s="16">
        <f t="shared" si="8"/>
        <v>1050</v>
      </c>
      <c r="D80" s="16">
        <v>1047.4000000000001</v>
      </c>
      <c r="E80" s="16">
        <v>1050</v>
      </c>
      <c r="F80" s="21">
        <v>1047.69</v>
      </c>
      <c r="G80" s="16">
        <v>36.9</v>
      </c>
      <c r="I80" s="16">
        <f t="shared" si="9"/>
        <v>54.1</v>
      </c>
      <c r="J80" s="16">
        <v>56.6</v>
      </c>
      <c r="K80" s="16">
        <v>54.1</v>
      </c>
      <c r="L80" s="21">
        <v>55.24</v>
      </c>
      <c r="M80" s="16">
        <v>-2.5</v>
      </c>
      <c r="O80" s="16">
        <f t="shared" si="10"/>
        <v>124.8</v>
      </c>
      <c r="P80" s="16">
        <v>125.1</v>
      </c>
      <c r="Q80" s="16">
        <v>124.8</v>
      </c>
      <c r="R80" s="21">
        <v>125.89</v>
      </c>
      <c r="S80" s="16">
        <v>-15.6</v>
      </c>
      <c r="V80" s="16">
        <v>1229.0999999999999</v>
      </c>
      <c r="W80" s="16">
        <v>1228.9000000000001</v>
      </c>
      <c r="X80" s="21">
        <v>1228.82</v>
      </c>
      <c r="Y80" s="16">
        <v>18.7</v>
      </c>
      <c r="AA80" s="16">
        <f t="shared" si="11"/>
        <v>1104.0999999999999</v>
      </c>
      <c r="AB80" s="16">
        <v>1104</v>
      </c>
      <c r="AC80" s="16">
        <v>1104.0999999999999</v>
      </c>
      <c r="AD80" s="21">
        <v>1102.92</v>
      </c>
      <c r="AE80" s="16">
        <v>34.299999999999997</v>
      </c>
      <c r="AG80" s="16">
        <f t="shared" si="12"/>
        <v>85.4</v>
      </c>
      <c r="AH80" s="16">
        <v>85.2</v>
      </c>
      <c r="AI80" s="16">
        <v>85.4</v>
      </c>
      <c r="AJ80" s="21">
        <v>85.26</v>
      </c>
      <c r="AK80" s="16">
        <v>1.7</v>
      </c>
      <c r="AM80" s="16">
        <f t="shared" si="13"/>
        <v>10.199999999999999</v>
      </c>
      <c r="AN80" s="16">
        <v>10.199999999999999</v>
      </c>
      <c r="AO80" s="16">
        <v>10.199999999999999</v>
      </c>
      <c r="AP80" s="21">
        <v>10.25</v>
      </c>
      <c r="AQ80" s="16">
        <v>-1.4</v>
      </c>
      <c r="AS80" s="16">
        <f t="shared" si="14"/>
        <v>89.8</v>
      </c>
      <c r="AT80" s="16">
        <v>89.8</v>
      </c>
      <c r="AU80" s="16">
        <v>89.8</v>
      </c>
      <c r="AV80" s="21">
        <v>89.75</v>
      </c>
      <c r="AW80" s="16">
        <v>1.4</v>
      </c>
      <c r="AY80" s="16">
        <f t="shared" si="15"/>
        <v>4.9000000000000004</v>
      </c>
      <c r="AZ80" s="16">
        <v>5.0999999999999996</v>
      </c>
      <c r="BA80" s="16">
        <v>4.9000000000000004</v>
      </c>
      <c r="BB80" s="21">
        <v>5.01</v>
      </c>
      <c r="BC80" s="16">
        <v>-0.4</v>
      </c>
    </row>
    <row r="81" spans="1:55" ht="13.2" x14ac:dyDescent="0.25">
      <c r="A81" s="25"/>
      <c r="B81" s="6">
        <v>4</v>
      </c>
      <c r="C81" s="16">
        <f t="shared" si="8"/>
        <v>1049.0999999999999</v>
      </c>
      <c r="D81" s="16">
        <v>1050.5999999999999</v>
      </c>
      <c r="E81" s="16">
        <v>1049.0999999999999</v>
      </c>
      <c r="F81" s="21">
        <v>1050.6500000000001</v>
      </c>
      <c r="G81" s="16">
        <v>35.6</v>
      </c>
      <c r="I81" s="16">
        <f t="shared" si="9"/>
        <v>56.1</v>
      </c>
      <c r="J81" s="16">
        <v>56.9</v>
      </c>
      <c r="K81" s="16">
        <v>56.1</v>
      </c>
      <c r="L81" s="21">
        <v>55.13</v>
      </c>
      <c r="M81" s="16">
        <v>-1.3</v>
      </c>
      <c r="O81" s="16">
        <f t="shared" si="10"/>
        <v>125.2</v>
      </c>
      <c r="P81" s="16">
        <v>123.3</v>
      </c>
      <c r="Q81" s="16">
        <v>125.2</v>
      </c>
      <c r="R81" s="21">
        <v>124.6</v>
      </c>
      <c r="S81" s="16">
        <v>-15.6</v>
      </c>
      <c r="V81" s="16">
        <v>1230.9000000000001</v>
      </c>
      <c r="W81" s="16">
        <v>1230.5</v>
      </c>
      <c r="X81" s="21">
        <v>1230.3800000000001</v>
      </c>
      <c r="Y81" s="16">
        <v>18.7</v>
      </c>
      <c r="AA81" s="16">
        <f t="shared" si="11"/>
        <v>1105.2</v>
      </c>
      <c r="AB81" s="16">
        <v>1107.5</v>
      </c>
      <c r="AC81" s="16">
        <v>1105.2</v>
      </c>
      <c r="AD81" s="21">
        <v>1105.78</v>
      </c>
      <c r="AE81" s="16">
        <v>34.299999999999997</v>
      </c>
      <c r="AG81" s="16">
        <f t="shared" si="12"/>
        <v>85.3</v>
      </c>
      <c r="AH81" s="16">
        <v>85.4</v>
      </c>
      <c r="AI81" s="16">
        <v>85.3</v>
      </c>
      <c r="AJ81" s="21">
        <v>85.39</v>
      </c>
      <c r="AK81" s="16">
        <v>1.6</v>
      </c>
      <c r="AM81" s="16">
        <f t="shared" si="13"/>
        <v>10.199999999999999</v>
      </c>
      <c r="AN81" s="16">
        <v>10</v>
      </c>
      <c r="AO81" s="16">
        <v>10.199999999999999</v>
      </c>
      <c r="AP81" s="21">
        <v>10.130000000000001</v>
      </c>
      <c r="AQ81" s="16">
        <v>-1.4</v>
      </c>
      <c r="AS81" s="16">
        <f t="shared" si="14"/>
        <v>89.8</v>
      </c>
      <c r="AT81" s="16">
        <v>90</v>
      </c>
      <c r="AU81" s="16">
        <v>89.8</v>
      </c>
      <c r="AV81" s="21">
        <v>89.87</v>
      </c>
      <c r="AW81" s="16">
        <v>1.4</v>
      </c>
      <c r="AY81" s="16">
        <f t="shared" si="15"/>
        <v>5.0999999999999996</v>
      </c>
      <c r="AZ81" s="16">
        <v>5.0999999999999996</v>
      </c>
      <c r="BA81" s="16">
        <v>5.0999999999999996</v>
      </c>
      <c r="BB81" s="21">
        <v>4.99</v>
      </c>
      <c r="BC81" s="16">
        <v>-0.3</v>
      </c>
    </row>
    <row r="82" spans="1:55" ht="13.2" x14ac:dyDescent="0.25">
      <c r="A82" s="25"/>
      <c r="B82" s="6">
        <v>5</v>
      </c>
      <c r="C82" s="16">
        <f t="shared" si="8"/>
        <v>1054.7</v>
      </c>
      <c r="D82" s="16">
        <v>1055.4000000000001</v>
      </c>
      <c r="E82" s="16">
        <v>1054.7</v>
      </c>
      <c r="F82" s="21">
        <v>1053.5</v>
      </c>
      <c r="G82" s="16">
        <v>34.1</v>
      </c>
      <c r="I82" s="16">
        <f t="shared" si="9"/>
        <v>53.1</v>
      </c>
      <c r="J82" s="16">
        <v>53.4</v>
      </c>
      <c r="K82" s="16">
        <v>53.1</v>
      </c>
      <c r="L82" s="21">
        <v>55.09</v>
      </c>
      <c r="M82" s="16">
        <v>-0.5</v>
      </c>
      <c r="O82" s="16">
        <f t="shared" si="10"/>
        <v>124.3</v>
      </c>
      <c r="P82" s="16">
        <v>123.7</v>
      </c>
      <c r="Q82" s="16">
        <v>124.3</v>
      </c>
      <c r="R82" s="21">
        <v>123.36</v>
      </c>
      <c r="S82" s="16">
        <v>-14.8</v>
      </c>
      <c r="V82" s="16">
        <v>1232.5</v>
      </c>
      <c r="W82" s="16">
        <v>1232</v>
      </c>
      <c r="X82" s="21">
        <v>1231.94</v>
      </c>
      <c r="Y82" s="16">
        <v>18.8</v>
      </c>
      <c r="AA82" s="16">
        <f t="shared" si="11"/>
        <v>1107.8</v>
      </c>
      <c r="AB82" s="16">
        <v>1108.8</v>
      </c>
      <c r="AC82" s="16">
        <v>1107.8</v>
      </c>
      <c r="AD82" s="21">
        <v>1108.58</v>
      </c>
      <c r="AE82" s="16">
        <v>33.6</v>
      </c>
      <c r="AG82" s="16">
        <f t="shared" si="12"/>
        <v>85.6</v>
      </c>
      <c r="AH82" s="16">
        <v>85.6</v>
      </c>
      <c r="AI82" s="16">
        <v>85.6</v>
      </c>
      <c r="AJ82" s="21">
        <v>85.51</v>
      </c>
      <c r="AK82" s="16">
        <v>1.5</v>
      </c>
      <c r="AM82" s="16">
        <f t="shared" si="13"/>
        <v>10.1</v>
      </c>
      <c r="AN82" s="16">
        <v>10</v>
      </c>
      <c r="AO82" s="16">
        <v>10.1</v>
      </c>
      <c r="AP82" s="21">
        <v>10.01</v>
      </c>
      <c r="AQ82" s="16">
        <v>-1.4</v>
      </c>
      <c r="AS82" s="16">
        <f t="shared" si="14"/>
        <v>89.9</v>
      </c>
      <c r="AT82" s="16">
        <v>90</v>
      </c>
      <c r="AU82" s="16">
        <v>89.9</v>
      </c>
      <c r="AV82" s="21">
        <v>89.99</v>
      </c>
      <c r="AW82" s="16">
        <v>1.4</v>
      </c>
      <c r="AY82" s="16">
        <f t="shared" si="15"/>
        <v>4.8</v>
      </c>
      <c r="AZ82" s="16">
        <v>4.8</v>
      </c>
      <c r="BA82" s="16">
        <v>4.8</v>
      </c>
      <c r="BB82" s="21">
        <v>4.97</v>
      </c>
      <c r="BC82" s="16">
        <v>-0.2</v>
      </c>
    </row>
    <row r="83" spans="1:55" ht="13.2" x14ac:dyDescent="0.25">
      <c r="A83" s="25"/>
      <c r="B83" s="6">
        <v>6</v>
      </c>
      <c r="C83" s="16">
        <f t="shared" si="8"/>
        <v>1055.5999999999999</v>
      </c>
      <c r="D83" s="16">
        <v>1062.4000000000001</v>
      </c>
      <c r="E83" s="16">
        <v>1055.5999999999999</v>
      </c>
      <c r="F83" s="21">
        <v>1056.19</v>
      </c>
      <c r="G83" s="16">
        <v>32.299999999999997</v>
      </c>
      <c r="I83" s="16">
        <f t="shared" si="9"/>
        <v>59.2</v>
      </c>
      <c r="J83" s="16">
        <v>54.2</v>
      </c>
      <c r="K83" s="16">
        <v>59.2</v>
      </c>
      <c r="L83" s="21">
        <v>55.09</v>
      </c>
      <c r="M83" s="16">
        <v>0.1</v>
      </c>
      <c r="O83" s="16">
        <f t="shared" si="10"/>
        <v>118.7</v>
      </c>
      <c r="P83" s="16">
        <v>117.4</v>
      </c>
      <c r="Q83" s="16">
        <v>118.7</v>
      </c>
      <c r="R83" s="21">
        <v>122.25</v>
      </c>
      <c r="S83" s="16">
        <v>-13.4</v>
      </c>
      <c r="V83" s="16">
        <v>1233.9000000000001</v>
      </c>
      <c r="W83" s="16">
        <v>1233.5999999999999</v>
      </c>
      <c r="X83" s="21">
        <v>1233.52</v>
      </c>
      <c r="Y83" s="16">
        <v>19</v>
      </c>
      <c r="AA83" s="16">
        <f t="shared" si="11"/>
        <v>1114.8</v>
      </c>
      <c r="AB83" s="16">
        <v>1116.5</v>
      </c>
      <c r="AC83" s="16">
        <v>1114.8</v>
      </c>
      <c r="AD83" s="21">
        <v>1111.28</v>
      </c>
      <c r="AE83" s="16">
        <v>32.299999999999997</v>
      </c>
      <c r="AG83" s="16">
        <f t="shared" si="12"/>
        <v>85.6</v>
      </c>
      <c r="AH83" s="16">
        <v>86.1</v>
      </c>
      <c r="AI83" s="16">
        <v>85.6</v>
      </c>
      <c r="AJ83" s="21">
        <v>85.62</v>
      </c>
      <c r="AK83" s="16">
        <v>1.3</v>
      </c>
      <c r="AM83" s="16">
        <f t="shared" si="13"/>
        <v>9.6</v>
      </c>
      <c r="AN83" s="16">
        <v>9.5</v>
      </c>
      <c r="AO83" s="16">
        <v>9.6</v>
      </c>
      <c r="AP83" s="21">
        <v>9.91</v>
      </c>
      <c r="AQ83" s="16">
        <v>-1.2</v>
      </c>
      <c r="AS83" s="16">
        <f t="shared" si="14"/>
        <v>90.4</v>
      </c>
      <c r="AT83" s="16">
        <v>90.5</v>
      </c>
      <c r="AU83" s="16">
        <v>90.4</v>
      </c>
      <c r="AV83" s="21">
        <v>90.09</v>
      </c>
      <c r="AW83" s="16">
        <v>1.2</v>
      </c>
      <c r="AY83" s="16">
        <f t="shared" si="15"/>
        <v>5.3</v>
      </c>
      <c r="AZ83" s="16">
        <v>4.9000000000000004</v>
      </c>
      <c r="BA83" s="16">
        <v>5.3</v>
      </c>
      <c r="BB83" s="21">
        <v>4.96</v>
      </c>
      <c r="BC83" s="16">
        <v>-0.1</v>
      </c>
    </row>
    <row r="84" spans="1:55" ht="13.2" x14ac:dyDescent="0.25">
      <c r="A84" s="25"/>
      <c r="B84" s="6">
        <v>7</v>
      </c>
      <c r="C84" s="16">
        <f t="shared" si="8"/>
        <v>1058.5</v>
      </c>
      <c r="D84" s="16">
        <v>1062.0999999999999</v>
      </c>
      <c r="E84" s="16">
        <v>1058.5</v>
      </c>
      <c r="F84" s="21">
        <v>1058.6300000000001</v>
      </c>
      <c r="G84" s="16">
        <v>29.3</v>
      </c>
      <c r="I84" s="16">
        <f t="shared" si="9"/>
        <v>55.3</v>
      </c>
      <c r="J84" s="16">
        <v>53.1</v>
      </c>
      <c r="K84" s="16">
        <v>55.3</v>
      </c>
      <c r="L84" s="21">
        <v>55.17</v>
      </c>
      <c r="M84" s="16">
        <v>0.9</v>
      </c>
      <c r="O84" s="16">
        <f t="shared" si="10"/>
        <v>121</v>
      </c>
      <c r="P84" s="16">
        <v>119.5</v>
      </c>
      <c r="Q84" s="16">
        <v>121</v>
      </c>
      <c r="R84" s="21">
        <v>121.34</v>
      </c>
      <c r="S84" s="16">
        <v>-10.9</v>
      </c>
      <c r="V84" s="16">
        <v>1234.7</v>
      </c>
      <c r="W84" s="16">
        <v>1234.8</v>
      </c>
      <c r="X84" s="21">
        <v>1235.1300000000001</v>
      </c>
      <c r="Y84" s="16">
        <v>19.3</v>
      </c>
      <c r="AA84" s="16">
        <f t="shared" si="11"/>
        <v>1113.8</v>
      </c>
      <c r="AB84" s="16">
        <v>1115.2</v>
      </c>
      <c r="AC84" s="16">
        <v>1113.8</v>
      </c>
      <c r="AD84" s="21">
        <v>1113.8</v>
      </c>
      <c r="AE84" s="16">
        <v>30.2</v>
      </c>
      <c r="AG84" s="16">
        <f t="shared" si="12"/>
        <v>85.7</v>
      </c>
      <c r="AH84" s="16">
        <v>86</v>
      </c>
      <c r="AI84" s="16">
        <v>85.7</v>
      </c>
      <c r="AJ84" s="21">
        <v>85.71</v>
      </c>
      <c r="AK84" s="16">
        <v>1</v>
      </c>
      <c r="AM84" s="16">
        <f t="shared" si="13"/>
        <v>9.8000000000000007</v>
      </c>
      <c r="AN84" s="16">
        <v>9.6999999999999993</v>
      </c>
      <c r="AO84" s="16">
        <v>9.8000000000000007</v>
      </c>
      <c r="AP84" s="21">
        <v>9.82</v>
      </c>
      <c r="AQ84" s="16">
        <v>-1</v>
      </c>
      <c r="AS84" s="16">
        <f t="shared" si="14"/>
        <v>90.2</v>
      </c>
      <c r="AT84" s="16">
        <v>90.3</v>
      </c>
      <c r="AU84" s="16">
        <v>90.2</v>
      </c>
      <c r="AV84" s="21">
        <v>90.18</v>
      </c>
      <c r="AW84" s="16">
        <v>1</v>
      </c>
      <c r="AY84" s="16">
        <f t="shared" si="15"/>
        <v>5</v>
      </c>
      <c r="AZ84" s="16">
        <v>4.8</v>
      </c>
      <c r="BA84" s="16">
        <v>5</v>
      </c>
      <c r="BB84" s="21">
        <v>4.95</v>
      </c>
      <c r="BC84" s="16">
        <v>0</v>
      </c>
    </row>
    <row r="85" spans="1:55" ht="13.2" x14ac:dyDescent="0.25">
      <c r="A85" s="25"/>
      <c r="B85" s="6">
        <v>8</v>
      </c>
      <c r="C85" s="16">
        <f t="shared" si="8"/>
        <v>1066.2</v>
      </c>
      <c r="D85" s="16">
        <v>1065.5999999999999</v>
      </c>
      <c r="E85" s="16">
        <v>1066.2</v>
      </c>
      <c r="F85" s="21">
        <v>1060.8599999999999</v>
      </c>
      <c r="G85" s="16">
        <v>26.9</v>
      </c>
      <c r="I85" s="16">
        <f t="shared" si="9"/>
        <v>49.7</v>
      </c>
      <c r="J85" s="16">
        <v>47.6</v>
      </c>
      <c r="K85" s="16">
        <v>49.7</v>
      </c>
      <c r="L85" s="21">
        <v>55.3</v>
      </c>
      <c r="M85" s="16">
        <v>1.5</v>
      </c>
      <c r="O85" s="16">
        <f t="shared" si="10"/>
        <v>120.7</v>
      </c>
      <c r="P85" s="16">
        <v>123.3</v>
      </c>
      <c r="Q85" s="16">
        <v>120.7</v>
      </c>
      <c r="R85" s="21">
        <v>120.62</v>
      </c>
      <c r="S85" s="16">
        <v>-8.6</v>
      </c>
      <c r="V85" s="16">
        <v>1236.5</v>
      </c>
      <c r="W85" s="16">
        <v>1236.5</v>
      </c>
      <c r="X85" s="21">
        <v>1236.78</v>
      </c>
      <c r="Y85" s="16">
        <v>19.8</v>
      </c>
      <c r="AA85" s="16">
        <f t="shared" si="11"/>
        <v>1115.9000000000001</v>
      </c>
      <c r="AB85" s="16">
        <v>1113.2</v>
      </c>
      <c r="AC85" s="16">
        <v>1115.9000000000001</v>
      </c>
      <c r="AD85" s="21">
        <v>1116.1600000000001</v>
      </c>
      <c r="AE85" s="16">
        <v>28.4</v>
      </c>
      <c r="AG85" s="16">
        <f t="shared" si="12"/>
        <v>86.2</v>
      </c>
      <c r="AH85" s="16">
        <v>86.2</v>
      </c>
      <c r="AI85" s="16">
        <v>86.2</v>
      </c>
      <c r="AJ85" s="21">
        <v>85.78</v>
      </c>
      <c r="AK85" s="16">
        <v>0.8</v>
      </c>
      <c r="AM85" s="16">
        <f t="shared" si="13"/>
        <v>9.8000000000000007</v>
      </c>
      <c r="AN85" s="16">
        <v>10</v>
      </c>
      <c r="AO85" s="16">
        <v>9.8000000000000007</v>
      </c>
      <c r="AP85" s="21">
        <v>9.75</v>
      </c>
      <c r="AQ85" s="16">
        <v>-0.9</v>
      </c>
      <c r="AS85" s="16">
        <f t="shared" si="14"/>
        <v>90.2</v>
      </c>
      <c r="AT85" s="16">
        <v>90</v>
      </c>
      <c r="AU85" s="16">
        <v>90.2</v>
      </c>
      <c r="AV85" s="21">
        <v>90.25</v>
      </c>
      <c r="AW85" s="16">
        <v>0.9</v>
      </c>
      <c r="AY85" s="16">
        <f t="shared" si="15"/>
        <v>4.4000000000000004</v>
      </c>
      <c r="AZ85" s="16">
        <v>4.3</v>
      </c>
      <c r="BA85" s="16">
        <v>4.4000000000000004</v>
      </c>
      <c r="BB85" s="21">
        <v>4.95</v>
      </c>
      <c r="BC85" s="16">
        <v>0</v>
      </c>
    </row>
    <row r="86" spans="1:55" ht="13.2" x14ac:dyDescent="0.25">
      <c r="A86" s="25"/>
      <c r="B86" s="6">
        <v>9</v>
      </c>
      <c r="C86" s="16">
        <f t="shared" si="8"/>
        <v>1054.3</v>
      </c>
      <c r="D86" s="16">
        <v>1056.4000000000001</v>
      </c>
      <c r="E86" s="16">
        <v>1054.3</v>
      </c>
      <c r="F86" s="21">
        <v>1062.97</v>
      </c>
      <c r="G86" s="16">
        <v>25.3</v>
      </c>
      <c r="I86" s="16">
        <f t="shared" si="9"/>
        <v>58.6</v>
      </c>
      <c r="J86" s="16">
        <v>56.7</v>
      </c>
      <c r="K86" s="16">
        <v>58.6</v>
      </c>
      <c r="L86" s="21">
        <v>55.45</v>
      </c>
      <c r="M86" s="16">
        <v>1.9</v>
      </c>
      <c r="O86" s="16">
        <f t="shared" si="10"/>
        <v>125.6</v>
      </c>
      <c r="P86" s="16">
        <v>125.3</v>
      </c>
      <c r="Q86" s="16">
        <v>125.6</v>
      </c>
      <c r="R86" s="21">
        <v>120.05</v>
      </c>
      <c r="S86" s="16">
        <v>-6.9</v>
      </c>
      <c r="V86" s="16">
        <v>1238.4000000000001</v>
      </c>
      <c r="W86" s="16">
        <v>1238.5</v>
      </c>
      <c r="X86" s="21">
        <v>1238.47</v>
      </c>
      <c r="Y86" s="16">
        <v>20.3</v>
      </c>
      <c r="AA86" s="16">
        <f t="shared" si="11"/>
        <v>1112.9000000000001</v>
      </c>
      <c r="AB86" s="16">
        <v>1113.0999999999999</v>
      </c>
      <c r="AC86" s="16">
        <v>1112.9000000000001</v>
      </c>
      <c r="AD86" s="21">
        <v>1118.43</v>
      </c>
      <c r="AE86" s="16">
        <v>27.2</v>
      </c>
      <c r="AG86" s="16">
        <f t="shared" si="12"/>
        <v>85.1</v>
      </c>
      <c r="AH86" s="16">
        <v>85.3</v>
      </c>
      <c r="AI86" s="16">
        <v>85.1</v>
      </c>
      <c r="AJ86" s="21">
        <v>85.83</v>
      </c>
      <c r="AK86" s="16">
        <v>0.6</v>
      </c>
      <c r="AM86" s="16">
        <f t="shared" si="13"/>
        <v>10.1</v>
      </c>
      <c r="AN86" s="16">
        <v>10.1</v>
      </c>
      <c r="AO86" s="16">
        <v>10.1</v>
      </c>
      <c r="AP86" s="21">
        <v>9.69</v>
      </c>
      <c r="AQ86" s="16">
        <v>-0.7</v>
      </c>
      <c r="AS86" s="16">
        <f t="shared" si="14"/>
        <v>89.9</v>
      </c>
      <c r="AT86" s="16">
        <v>89.9</v>
      </c>
      <c r="AU86" s="16">
        <v>89.9</v>
      </c>
      <c r="AV86" s="21">
        <v>90.31</v>
      </c>
      <c r="AW86" s="16">
        <v>0.7</v>
      </c>
      <c r="AY86" s="16">
        <f t="shared" si="15"/>
        <v>5.3</v>
      </c>
      <c r="AZ86" s="16">
        <v>5.0999999999999996</v>
      </c>
      <c r="BA86" s="16">
        <v>5.3</v>
      </c>
      <c r="BB86" s="21">
        <v>4.96</v>
      </c>
      <c r="BC86" s="16">
        <v>0</v>
      </c>
    </row>
    <row r="87" spans="1:55" ht="13.2" x14ac:dyDescent="0.25">
      <c r="A87" s="25"/>
      <c r="B87" s="6">
        <v>10</v>
      </c>
      <c r="C87" s="16">
        <f t="shared" si="8"/>
        <v>1064</v>
      </c>
      <c r="D87" s="16">
        <v>1066.0999999999999</v>
      </c>
      <c r="E87" s="16">
        <v>1064</v>
      </c>
      <c r="F87" s="21">
        <v>1064.96</v>
      </c>
      <c r="G87" s="16">
        <v>23.8</v>
      </c>
      <c r="I87" s="16">
        <f t="shared" si="9"/>
        <v>56</v>
      </c>
      <c r="J87" s="16">
        <v>55.2</v>
      </c>
      <c r="K87" s="16">
        <v>56</v>
      </c>
      <c r="L87" s="21">
        <v>55.65</v>
      </c>
      <c r="M87" s="16">
        <v>2.4</v>
      </c>
      <c r="O87" s="16">
        <f t="shared" si="10"/>
        <v>120.2</v>
      </c>
      <c r="P87" s="16">
        <v>118.9</v>
      </c>
      <c r="Q87" s="16">
        <v>120.2</v>
      </c>
      <c r="R87" s="21">
        <v>119.61</v>
      </c>
      <c r="S87" s="16">
        <v>-5.3</v>
      </c>
      <c r="V87" s="16">
        <v>1240.2</v>
      </c>
      <c r="W87" s="16">
        <v>1240.0999999999999</v>
      </c>
      <c r="X87" s="21">
        <v>1240.22</v>
      </c>
      <c r="Y87" s="16">
        <v>20.9</v>
      </c>
      <c r="AA87" s="16">
        <f t="shared" si="11"/>
        <v>1120</v>
      </c>
      <c r="AB87" s="16">
        <v>1121.3</v>
      </c>
      <c r="AC87" s="16">
        <v>1120</v>
      </c>
      <c r="AD87" s="21">
        <v>1120.6099999999999</v>
      </c>
      <c r="AE87" s="16">
        <v>26.2</v>
      </c>
      <c r="AG87" s="16">
        <f t="shared" si="12"/>
        <v>85.8</v>
      </c>
      <c r="AH87" s="16">
        <v>86</v>
      </c>
      <c r="AI87" s="16">
        <v>85.8</v>
      </c>
      <c r="AJ87" s="21">
        <v>85.87</v>
      </c>
      <c r="AK87" s="16">
        <v>0.5</v>
      </c>
      <c r="AM87" s="16">
        <f t="shared" si="13"/>
        <v>9.6999999999999993</v>
      </c>
      <c r="AN87" s="16">
        <v>9.6</v>
      </c>
      <c r="AO87" s="16">
        <v>9.6999999999999993</v>
      </c>
      <c r="AP87" s="21">
        <v>9.64</v>
      </c>
      <c r="AQ87" s="16">
        <v>-0.6</v>
      </c>
      <c r="AS87" s="16">
        <f t="shared" si="14"/>
        <v>90.3</v>
      </c>
      <c r="AT87" s="16">
        <v>90.4</v>
      </c>
      <c r="AU87" s="16">
        <v>90.3</v>
      </c>
      <c r="AV87" s="21">
        <v>90.36</v>
      </c>
      <c r="AW87" s="16">
        <v>0.6</v>
      </c>
      <c r="AY87" s="16">
        <f t="shared" si="15"/>
        <v>5</v>
      </c>
      <c r="AZ87" s="16">
        <v>4.9000000000000004</v>
      </c>
      <c r="BA87" s="16">
        <v>5</v>
      </c>
      <c r="BB87" s="21">
        <v>4.97</v>
      </c>
      <c r="BC87" s="16">
        <v>0.1</v>
      </c>
    </row>
    <row r="88" spans="1:55" ht="13.2" x14ac:dyDescent="0.25">
      <c r="A88" s="25"/>
      <c r="B88" s="6">
        <v>11</v>
      </c>
      <c r="C88" s="16">
        <f t="shared" si="8"/>
        <v>1068.4000000000001</v>
      </c>
      <c r="D88" s="16">
        <v>1069.9000000000001</v>
      </c>
      <c r="E88" s="16">
        <v>1068.4000000000001</v>
      </c>
      <c r="F88" s="21">
        <v>1066.8800000000001</v>
      </c>
      <c r="G88" s="16">
        <v>23</v>
      </c>
      <c r="I88" s="16">
        <f t="shared" si="9"/>
        <v>57.4</v>
      </c>
      <c r="J88" s="16">
        <v>55.8</v>
      </c>
      <c r="K88" s="16">
        <v>57.4</v>
      </c>
      <c r="L88" s="21">
        <v>55.9</v>
      </c>
      <c r="M88" s="16">
        <v>3</v>
      </c>
      <c r="O88" s="16">
        <f t="shared" si="10"/>
        <v>116.3</v>
      </c>
      <c r="P88" s="16">
        <v>116.1</v>
      </c>
      <c r="Q88" s="16">
        <v>116.3</v>
      </c>
      <c r="R88" s="21">
        <v>119.23</v>
      </c>
      <c r="S88" s="16">
        <v>-4.5</v>
      </c>
      <c r="V88" s="16">
        <v>1241.9000000000001</v>
      </c>
      <c r="W88" s="16">
        <v>1242</v>
      </c>
      <c r="X88" s="21">
        <v>1242.01</v>
      </c>
      <c r="Y88" s="16">
        <v>21.5</v>
      </c>
      <c r="AA88" s="16">
        <f t="shared" si="11"/>
        <v>1125.7</v>
      </c>
      <c r="AB88" s="16">
        <v>1125.8</v>
      </c>
      <c r="AC88" s="16">
        <v>1125.7</v>
      </c>
      <c r="AD88" s="21">
        <v>1122.77</v>
      </c>
      <c r="AE88" s="16">
        <v>26</v>
      </c>
      <c r="AG88" s="16">
        <f t="shared" si="12"/>
        <v>86</v>
      </c>
      <c r="AH88" s="16">
        <v>86.2</v>
      </c>
      <c r="AI88" s="16">
        <v>86</v>
      </c>
      <c r="AJ88" s="21">
        <v>85.9</v>
      </c>
      <c r="AK88" s="16">
        <v>0.4</v>
      </c>
      <c r="AM88" s="16">
        <f t="shared" si="13"/>
        <v>9.4</v>
      </c>
      <c r="AN88" s="16">
        <v>9.3000000000000007</v>
      </c>
      <c r="AO88" s="16">
        <v>9.4</v>
      </c>
      <c r="AP88" s="21">
        <v>9.6</v>
      </c>
      <c r="AQ88" s="16">
        <v>-0.5</v>
      </c>
      <c r="AS88" s="16">
        <f t="shared" si="14"/>
        <v>90.6</v>
      </c>
      <c r="AT88" s="16">
        <v>90.7</v>
      </c>
      <c r="AU88" s="16">
        <v>90.6</v>
      </c>
      <c r="AV88" s="21">
        <v>90.4</v>
      </c>
      <c r="AW88" s="16">
        <v>0.5</v>
      </c>
      <c r="AY88" s="16">
        <f t="shared" si="15"/>
        <v>5.0999999999999996</v>
      </c>
      <c r="AZ88" s="16">
        <v>5</v>
      </c>
      <c r="BA88" s="16">
        <v>5.0999999999999996</v>
      </c>
      <c r="BB88" s="21">
        <v>4.9800000000000004</v>
      </c>
      <c r="BC88" s="16">
        <v>0.2</v>
      </c>
    </row>
    <row r="89" spans="1:55" ht="13.2" x14ac:dyDescent="0.25">
      <c r="A89" s="25"/>
      <c r="B89" s="6">
        <v>12</v>
      </c>
      <c r="C89" s="16">
        <f t="shared" si="8"/>
        <v>1075.3</v>
      </c>
      <c r="D89" s="16">
        <v>1070.5</v>
      </c>
      <c r="E89" s="16">
        <v>1075.3</v>
      </c>
      <c r="F89" s="21">
        <v>1068.79</v>
      </c>
      <c r="G89" s="16">
        <v>23</v>
      </c>
      <c r="I89" s="16">
        <f t="shared" si="9"/>
        <v>54.5</v>
      </c>
      <c r="J89" s="16">
        <v>53.9</v>
      </c>
      <c r="K89" s="16">
        <v>54.5</v>
      </c>
      <c r="L89" s="21">
        <v>56.18</v>
      </c>
      <c r="M89" s="16">
        <v>3.4</v>
      </c>
      <c r="O89" s="16">
        <f t="shared" si="10"/>
        <v>114</v>
      </c>
      <c r="P89" s="16">
        <v>118.9</v>
      </c>
      <c r="Q89" s="16">
        <v>114</v>
      </c>
      <c r="R89" s="21">
        <v>118.87</v>
      </c>
      <c r="S89" s="16">
        <v>-4.4000000000000004</v>
      </c>
      <c r="V89" s="16">
        <v>1243.3</v>
      </c>
      <c r="W89" s="16">
        <v>1243.8</v>
      </c>
      <c r="X89" s="21">
        <v>1243.8399999999999</v>
      </c>
      <c r="Y89" s="16">
        <v>22</v>
      </c>
      <c r="AA89" s="16">
        <f t="shared" si="11"/>
        <v>1129.7</v>
      </c>
      <c r="AB89" s="16">
        <v>1124.4000000000001</v>
      </c>
      <c r="AC89" s="16">
        <v>1129.7</v>
      </c>
      <c r="AD89" s="21">
        <v>1124.97</v>
      </c>
      <c r="AE89" s="16">
        <v>26.3</v>
      </c>
      <c r="AG89" s="16">
        <f t="shared" si="12"/>
        <v>86.5</v>
      </c>
      <c r="AH89" s="16">
        <v>86.1</v>
      </c>
      <c r="AI89" s="16">
        <v>86.5</v>
      </c>
      <c r="AJ89" s="21">
        <v>85.93</v>
      </c>
      <c r="AK89" s="16">
        <v>0.3</v>
      </c>
      <c r="AM89" s="16">
        <f t="shared" si="13"/>
        <v>9.1999999999999993</v>
      </c>
      <c r="AN89" s="16">
        <v>9.6</v>
      </c>
      <c r="AO89" s="16">
        <v>9.1999999999999993</v>
      </c>
      <c r="AP89" s="21">
        <v>9.56</v>
      </c>
      <c r="AQ89" s="16">
        <v>-0.5</v>
      </c>
      <c r="AS89" s="16">
        <f t="shared" si="14"/>
        <v>90.8</v>
      </c>
      <c r="AT89" s="16">
        <v>90.4</v>
      </c>
      <c r="AU89" s="16">
        <v>90.8</v>
      </c>
      <c r="AV89" s="21">
        <v>90.44</v>
      </c>
      <c r="AW89" s="16">
        <v>0.5</v>
      </c>
      <c r="AY89" s="16">
        <f t="shared" si="15"/>
        <v>4.8</v>
      </c>
      <c r="AZ89" s="16">
        <v>4.8</v>
      </c>
      <c r="BA89" s="16">
        <v>4.8</v>
      </c>
      <c r="BB89" s="21">
        <v>4.99</v>
      </c>
      <c r="BC89" s="16">
        <v>0.2</v>
      </c>
    </row>
    <row r="90" spans="1:55" ht="13.2" x14ac:dyDescent="0.25">
      <c r="A90" s="25">
        <v>12</v>
      </c>
      <c r="B90" s="6">
        <v>1</v>
      </c>
      <c r="C90" s="16">
        <f t="shared" si="8"/>
        <v>1065.5</v>
      </c>
      <c r="D90" s="16">
        <v>1058</v>
      </c>
      <c r="E90" s="16">
        <v>1065.5</v>
      </c>
      <c r="F90" s="21">
        <v>1070.67</v>
      </c>
      <c r="G90" s="16">
        <v>22.5</v>
      </c>
      <c r="I90" s="16">
        <f t="shared" si="9"/>
        <v>58.3</v>
      </c>
      <c r="J90" s="16">
        <v>65</v>
      </c>
      <c r="K90" s="16">
        <v>58.3</v>
      </c>
      <c r="L90" s="21">
        <v>56.49</v>
      </c>
      <c r="M90" s="16">
        <v>3.8</v>
      </c>
      <c r="O90" s="16">
        <f t="shared" si="10"/>
        <v>121.8</v>
      </c>
      <c r="P90" s="16">
        <v>122.3</v>
      </c>
      <c r="Q90" s="16">
        <v>121.8</v>
      </c>
      <c r="R90" s="21">
        <v>118.53</v>
      </c>
      <c r="S90" s="16">
        <v>-4.0999999999999996</v>
      </c>
      <c r="V90" s="16">
        <v>1245.3</v>
      </c>
      <c r="W90" s="16">
        <v>1245.5999999999999</v>
      </c>
      <c r="X90" s="21">
        <v>1245.69</v>
      </c>
      <c r="Y90" s="16">
        <v>22.2</v>
      </c>
      <c r="AA90" s="16">
        <f t="shared" si="11"/>
        <v>1123.8</v>
      </c>
      <c r="AB90" s="16">
        <v>1123</v>
      </c>
      <c r="AC90" s="16">
        <v>1123.8</v>
      </c>
      <c r="AD90" s="21">
        <v>1127.1600000000001</v>
      </c>
      <c r="AE90" s="16">
        <v>26.3</v>
      </c>
      <c r="AG90" s="16">
        <f t="shared" si="12"/>
        <v>85.5</v>
      </c>
      <c r="AH90" s="16">
        <v>85</v>
      </c>
      <c r="AI90" s="16">
        <v>85.5</v>
      </c>
      <c r="AJ90" s="21">
        <v>85.95</v>
      </c>
      <c r="AK90" s="16">
        <v>0.3</v>
      </c>
      <c r="AM90" s="16">
        <f t="shared" si="13"/>
        <v>9.8000000000000007</v>
      </c>
      <c r="AN90" s="16">
        <v>9.8000000000000007</v>
      </c>
      <c r="AO90" s="16">
        <v>9.8000000000000007</v>
      </c>
      <c r="AP90" s="21">
        <v>9.51</v>
      </c>
      <c r="AQ90" s="16">
        <v>-0.5</v>
      </c>
      <c r="AS90" s="16">
        <f t="shared" si="14"/>
        <v>90.2</v>
      </c>
      <c r="AT90" s="16">
        <v>90.2</v>
      </c>
      <c r="AU90" s="16">
        <v>90.2</v>
      </c>
      <c r="AV90" s="21">
        <v>90.49</v>
      </c>
      <c r="AW90" s="16">
        <v>0.5</v>
      </c>
      <c r="AY90" s="16">
        <f t="shared" si="15"/>
        <v>5.2</v>
      </c>
      <c r="AZ90" s="16">
        <v>5.8</v>
      </c>
      <c r="BA90" s="16">
        <v>5.2</v>
      </c>
      <c r="BB90" s="21">
        <v>5.01</v>
      </c>
      <c r="BC90" s="16">
        <v>0.2</v>
      </c>
    </row>
    <row r="91" spans="1:55" ht="13.2" x14ac:dyDescent="0.25">
      <c r="A91" s="25"/>
      <c r="B91" s="6">
        <v>2</v>
      </c>
      <c r="C91" s="16">
        <f t="shared" si="8"/>
        <v>1067.5</v>
      </c>
      <c r="D91" s="16">
        <v>1065.5999999999999</v>
      </c>
      <c r="E91" s="16">
        <v>1067.5</v>
      </c>
      <c r="F91" s="21">
        <v>1072.52</v>
      </c>
      <c r="G91" s="16">
        <v>22.2</v>
      </c>
      <c r="I91" s="16">
        <f t="shared" si="9"/>
        <v>61.4</v>
      </c>
      <c r="J91" s="16">
        <v>65.400000000000006</v>
      </c>
      <c r="K91" s="16">
        <v>61.4</v>
      </c>
      <c r="L91" s="21">
        <v>56.83</v>
      </c>
      <c r="M91" s="16">
        <v>4</v>
      </c>
      <c r="O91" s="16">
        <f t="shared" si="10"/>
        <v>118.6</v>
      </c>
      <c r="P91" s="16">
        <v>116.3</v>
      </c>
      <c r="Q91" s="16">
        <v>118.6</v>
      </c>
      <c r="R91" s="21">
        <v>118.19</v>
      </c>
      <c r="S91" s="16">
        <v>-4</v>
      </c>
      <c r="V91" s="16">
        <v>1247.3</v>
      </c>
      <c r="W91" s="16">
        <v>1247.4000000000001</v>
      </c>
      <c r="X91" s="21">
        <v>1247.54</v>
      </c>
      <c r="Y91" s="16">
        <v>22.3</v>
      </c>
      <c r="AA91" s="16">
        <f t="shared" si="11"/>
        <v>1128.9000000000001</v>
      </c>
      <c r="AB91" s="16">
        <v>1131</v>
      </c>
      <c r="AC91" s="16">
        <v>1128.9000000000001</v>
      </c>
      <c r="AD91" s="21">
        <v>1129.3499999999999</v>
      </c>
      <c r="AE91" s="16">
        <v>26.3</v>
      </c>
      <c r="AG91" s="16">
        <f t="shared" si="12"/>
        <v>85.6</v>
      </c>
      <c r="AH91" s="16">
        <v>85.4</v>
      </c>
      <c r="AI91" s="16">
        <v>85.6</v>
      </c>
      <c r="AJ91" s="21">
        <v>85.97</v>
      </c>
      <c r="AK91" s="16">
        <v>0.2</v>
      </c>
      <c r="AM91" s="16">
        <f t="shared" si="13"/>
        <v>9.5</v>
      </c>
      <c r="AN91" s="16">
        <v>9.3000000000000007</v>
      </c>
      <c r="AO91" s="16">
        <v>9.5</v>
      </c>
      <c r="AP91" s="21">
        <v>9.4700000000000006</v>
      </c>
      <c r="AQ91" s="16">
        <v>-0.5</v>
      </c>
      <c r="AS91" s="16">
        <f t="shared" si="14"/>
        <v>90.5</v>
      </c>
      <c r="AT91" s="16">
        <v>90.7</v>
      </c>
      <c r="AU91" s="16">
        <v>90.5</v>
      </c>
      <c r="AV91" s="21">
        <v>90.53</v>
      </c>
      <c r="AW91" s="16">
        <v>0.5</v>
      </c>
      <c r="AY91" s="16">
        <f t="shared" si="15"/>
        <v>5.4</v>
      </c>
      <c r="AZ91" s="16">
        <v>5.8</v>
      </c>
      <c r="BA91" s="16">
        <v>5.4</v>
      </c>
      <c r="BB91" s="21">
        <v>5.03</v>
      </c>
      <c r="BC91" s="16">
        <v>0.2</v>
      </c>
    </row>
    <row r="92" spans="1:55" ht="13.2" x14ac:dyDescent="0.25">
      <c r="A92" s="25"/>
      <c r="B92" s="6">
        <v>3</v>
      </c>
      <c r="C92" s="16">
        <f t="shared" si="8"/>
        <v>1076.5999999999999</v>
      </c>
      <c r="D92" s="16">
        <v>1074.9000000000001</v>
      </c>
      <c r="E92" s="16">
        <v>1076.5999999999999</v>
      </c>
      <c r="F92" s="21">
        <v>1074.3</v>
      </c>
      <c r="G92" s="16">
        <v>21.4</v>
      </c>
      <c r="I92" s="16">
        <f t="shared" si="9"/>
        <v>54.6</v>
      </c>
      <c r="J92" s="16">
        <v>56.3</v>
      </c>
      <c r="K92" s="16">
        <v>54.6</v>
      </c>
      <c r="L92" s="21">
        <v>57.23</v>
      </c>
      <c r="M92" s="16">
        <v>4.8</v>
      </c>
      <c r="O92" s="16">
        <f t="shared" si="10"/>
        <v>118.3</v>
      </c>
      <c r="P92" s="16">
        <v>118.5</v>
      </c>
      <c r="Q92" s="16">
        <v>118.3</v>
      </c>
      <c r="R92" s="21">
        <v>117.84</v>
      </c>
      <c r="S92" s="16">
        <v>-4.2</v>
      </c>
      <c r="V92" s="16">
        <v>1249.5999999999999</v>
      </c>
      <c r="W92" s="16">
        <v>1249.5</v>
      </c>
      <c r="X92" s="21">
        <v>1249.3699999999999</v>
      </c>
      <c r="Y92" s="16">
        <v>22</v>
      </c>
      <c r="AA92" s="16">
        <f t="shared" si="11"/>
        <v>1131.0999999999999</v>
      </c>
      <c r="AB92" s="16">
        <v>1131.2</v>
      </c>
      <c r="AC92" s="16">
        <v>1131.0999999999999</v>
      </c>
      <c r="AD92" s="21">
        <v>1131.53</v>
      </c>
      <c r="AE92" s="16">
        <v>26.2</v>
      </c>
      <c r="AG92" s="16">
        <f t="shared" si="12"/>
        <v>86.2</v>
      </c>
      <c r="AH92" s="16">
        <v>86</v>
      </c>
      <c r="AI92" s="16">
        <v>86.2</v>
      </c>
      <c r="AJ92" s="21">
        <v>85.99</v>
      </c>
      <c r="AK92" s="16">
        <v>0.2</v>
      </c>
      <c r="AM92" s="16">
        <f t="shared" si="13"/>
        <v>9.5</v>
      </c>
      <c r="AN92" s="16">
        <v>9.5</v>
      </c>
      <c r="AO92" s="16">
        <v>9.5</v>
      </c>
      <c r="AP92" s="21">
        <v>9.43</v>
      </c>
      <c r="AQ92" s="16">
        <v>-0.5</v>
      </c>
      <c r="AS92" s="16">
        <f t="shared" si="14"/>
        <v>90.5</v>
      </c>
      <c r="AT92" s="16">
        <v>90.5</v>
      </c>
      <c r="AU92" s="16">
        <v>90.5</v>
      </c>
      <c r="AV92" s="21">
        <v>90.57</v>
      </c>
      <c r="AW92" s="16">
        <v>0.5</v>
      </c>
      <c r="AY92" s="16">
        <f t="shared" si="15"/>
        <v>4.8</v>
      </c>
      <c r="AZ92" s="16">
        <v>5</v>
      </c>
      <c r="BA92" s="16">
        <v>4.8</v>
      </c>
      <c r="BB92" s="21">
        <v>5.0599999999999996</v>
      </c>
      <c r="BC92" s="16">
        <v>0.3</v>
      </c>
    </row>
    <row r="93" spans="1:55" ht="13.2" x14ac:dyDescent="0.25">
      <c r="A93" s="25"/>
      <c r="B93" s="6">
        <v>4</v>
      </c>
      <c r="C93" s="16">
        <f t="shared" si="8"/>
        <v>1069.3</v>
      </c>
      <c r="D93" s="16">
        <v>1068.8</v>
      </c>
      <c r="E93" s="16">
        <v>1069.3</v>
      </c>
      <c r="F93" s="21">
        <v>1076</v>
      </c>
      <c r="G93" s="16">
        <v>20.3</v>
      </c>
      <c r="I93" s="16">
        <f t="shared" si="9"/>
        <v>58</v>
      </c>
      <c r="J93" s="16">
        <v>59.7</v>
      </c>
      <c r="K93" s="16">
        <v>58</v>
      </c>
      <c r="L93" s="21">
        <v>57.7</v>
      </c>
      <c r="M93" s="16">
        <v>5.6</v>
      </c>
      <c r="O93" s="16">
        <f t="shared" si="10"/>
        <v>123.8</v>
      </c>
      <c r="P93" s="16">
        <v>123.1</v>
      </c>
      <c r="Q93" s="16">
        <v>123.8</v>
      </c>
      <c r="R93" s="21">
        <v>117.47</v>
      </c>
      <c r="S93" s="16">
        <v>-4.5</v>
      </c>
      <c r="V93" s="16">
        <v>1251.5</v>
      </c>
      <c r="W93" s="16">
        <v>1251.2</v>
      </c>
      <c r="X93" s="21">
        <v>1251.1600000000001</v>
      </c>
      <c r="Y93" s="16">
        <v>21.5</v>
      </c>
      <c r="AA93" s="16">
        <f t="shared" si="11"/>
        <v>1127.3</v>
      </c>
      <c r="AB93" s="16">
        <v>1128.5</v>
      </c>
      <c r="AC93" s="16">
        <v>1127.3</v>
      </c>
      <c r="AD93" s="21">
        <v>1133.69</v>
      </c>
      <c r="AE93" s="16">
        <v>25.9</v>
      </c>
      <c r="AG93" s="16">
        <f t="shared" si="12"/>
        <v>85.5</v>
      </c>
      <c r="AH93" s="16">
        <v>85.4</v>
      </c>
      <c r="AI93" s="16">
        <v>85.5</v>
      </c>
      <c r="AJ93" s="21">
        <v>86</v>
      </c>
      <c r="AK93" s="16">
        <v>0.1</v>
      </c>
      <c r="AM93" s="16">
        <f t="shared" si="13"/>
        <v>9.9</v>
      </c>
      <c r="AN93" s="16">
        <v>9.8000000000000007</v>
      </c>
      <c r="AO93" s="16">
        <v>9.9</v>
      </c>
      <c r="AP93" s="21">
        <v>9.39</v>
      </c>
      <c r="AQ93" s="16">
        <v>-0.5</v>
      </c>
      <c r="AS93" s="16">
        <f t="shared" si="14"/>
        <v>90.1</v>
      </c>
      <c r="AT93" s="16">
        <v>90.2</v>
      </c>
      <c r="AU93" s="16">
        <v>90.1</v>
      </c>
      <c r="AV93" s="21">
        <v>90.61</v>
      </c>
      <c r="AW93" s="16">
        <v>0.5</v>
      </c>
      <c r="AY93" s="16">
        <f t="shared" si="15"/>
        <v>5.0999999999999996</v>
      </c>
      <c r="AZ93" s="16">
        <v>5.3</v>
      </c>
      <c r="BA93" s="16">
        <v>5.0999999999999996</v>
      </c>
      <c r="BB93" s="21">
        <v>5.09</v>
      </c>
      <c r="BC93" s="16">
        <v>0.4</v>
      </c>
    </row>
    <row r="94" spans="1:55" ht="13.2" x14ac:dyDescent="0.25">
      <c r="A94" s="25"/>
      <c r="B94" s="6">
        <v>5</v>
      </c>
      <c r="C94" s="16">
        <f t="shared" si="8"/>
        <v>1079.3</v>
      </c>
      <c r="D94" s="16">
        <v>1079.0999999999999</v>
      </c>
      <c r="E94" s="16">
        <v>1079.3</v>
      </c>
      <c r="F94" s="21">
        <v>1077.6600000000001</v>
      </c>
      <c r="G94" s="16">
        <v>20</v>
      </c>
      <c r="I94" s="16">
        <f t="shared" si="9"/>
        <v>59.3</v>
      </c>
      <c r="J94" s="16">
        <v>59.6</v>
      </c>
      <c r="K94" s="16">
        <v>59.3</v>
      </c>
      <c r="L94" s="21">
        <v>58.19</v>
      </c>
      <c r="M94" s="16">
        <v>5.9</v>
      </c>
      <c r="O94" s="16">
        <f t="shared" si="10"/>
        <v>114.4</v>
      </c>
      <c r="P94" s="16">
        <v>114.7</v>
      </c>
      <c r="Q94" s="16">
        <v>114.4</v>
      </c>
      <c r="R94" s="21">
        <v>117.04</v>
      </c>
      <c r="S94" s="16">
        <v>-5.0999999999999996</v>
      </c>
      <c r="V94" s="16">
        <v>1253.3</v>
      </c>
      <c r="W94" s="16">
        <v>1253</v>
      </c>
      <c r="X94" s="21">
        <v>1252.8900000000001</v>
      </c>
      <c r="Y94" s="16">
        <v>20.7</v>
      </c>
      <c r="AA94" s="16">
        <f t="shared" si="11"/>
        <v>1138.5999999999999</v>
      </c>
      <c r="AB94" s="16">
        <v>1138.5999999999999</v>
      </c>
      <c r="AC94" s="16">
        <v>1138.5999999999999</v>
      </c>
      <c r="AD94" s="21">
        <v>1135.8499999999999</v>
      </c>
      <c r="AE94" s="16">
        <v>25.8</v>
      </c>
      <c r="AG94" s="16">
        <f t="shared" si="12"/>
        <v>86.1</v>
      </c>
      <c r="AH94" s="16">
        <v>86.1</v>
      </c>
      <c r="AI94" s="16">
        <v>86.1</v>
      </c>
      <c r="AJ94" s="21">
        <v>86.01</v>
      </c>
      <c r="AK94" s="16">
        <v>0.2</v>
      </c>
      <c r="AM94" s="16">
        <f t="shared" si="13"/>
        <v>9.1</v>
      </c>
      <c r="AN94" s="16">
        <v>9.1999999999999993</v>
      </c>
      <c r="AO94" s="16">
        <v>9.1</v>
      </c>
      <c r="AP94" s="21">
        <v>9.34</v>
      </c>
      <c r="AQ94" s="16">
        <v>-0.6</v>
      </c>
      <c r="AS94" s="16">
        <f t="shared" si="14"/>
        <v>90.9</v>
      </c>
      <c r="AT94" s="16">
        <v>90.8</v>
      </c>
      <c r="AU94" s="16">
        <v>90.9</v>
      </c>
      <c r="AV94" s="21">
        <v>90.66</v>
      </c>
      <c r="AW94" s="16">
        <v>0.6</v>
      </c>
      <c r="AY94" s="16">
        <f t="shared" si="15"/>
        <v>5.2</v>
      </c>
      <c r="AZ94" s="16">
        <v>5.2</v>
      </c>
      <c r="BA94" s="16">
        <v>5.2</v>
      </c>
      <c r="BB94" s="21">
        <v>5.12</v>
      </c>
      <c r="BC94" s="16">
        <v>0.4</v>
      </c>
    </row>
    <row r="95" spans="1:55" ht="13.2" x14ac:dyDescent="0.25">
      <c r="A95" s="25"/>
      <c r="B95" s="6">
        <v>6</v>
      </c>
      <c r="C95" s="16">
        <f t="shared" si="8"/>
        <v>1089.8</v>
      </c>
      <c r="D95" s="16">
        <v>1097.2</v>
      </c>
      <c r="E95" s="16">
        <v>1089.8</v>
      </c>
      <c r="F95" s="21">
        <v>1079.3599999999999</v>
      </c>
      <c r="G95" s="16">
        <v>20.399999999999999</v>
      </c>
      <c r="I95" s="16">
        <f t="shared" si="9"/>
        <v>54.2</v>
      </c>
      <c r="J95" s="16">
        <v>48.5</v>
      </c>
      <c r="K95" s="16">
        <v>54.2</v>
      </c>
      <c r="L95" s="21">
        <v>58.66</v>
      </c>
      <c r="M95" s="16">
        <v>5.6</v>
      </c>
      <c r="O95" s="16">
        <f t="shared" si="10"/>
        <v>110.7</v>
      </c>
      <c r="P95" s="16">
        <v>109.3</v>
      </c>
      <c r="Q95" s="16">
        <v>110.7</v>
      </c>
      <c r="R95" s="21">
        <v>116.52</v>
      </c>
      <c r="S95" s="16">
        <v>-6.2</v>
      </c>
      <c r="V95" s="16">
        <v>1255</v>
      </c>
      <c r="W95" s="16">
        <v>1254.8</v>
      </c>
      <c r="X95" s="21">
        <v>1254.54</v>
      </c>
      <c r="Y95" s="16">
        <v>19.8</v>
      </c>
      <c r="AA95" s="16">
        <f t="shared" si="11"/>
        <v>1144</v>
      </c>
      <c r="AB95" s="16">
        <v>1145.7</v>
      </c>
      <c r="AC95" s="16">
        <v>1144</v>
      </c>
      <c r="AD95" s="21">
        <v>1138.02</v>
      </c>
      <c r="AE95" s="16">
        <v>26</v>
      </c>
      <c r="AG95" s="16">
        <f t="shared" si="12"/>
        <v>86.9</v>
      </c>
      <c r="AH95" s="16">
        <v>87.4</v>
      </c>
      <c r="AI95" s="16">
        <v>86.9</v>
      </c>
      <c r="AJ95" s="21">
        <v>86.04</v>
      </c>
      <c r="AK95" s="16">
        <v>0.3</v>
      </c>
      <c r="AM95" s="16">
        <f t="shared" si="13"/>
        <v>8.8000000000000007</v>
      </c>
      <c r="AN95" s="16">
        <v>8.6999999999999993</v>
      </c>
      <c r="AO95" s="16">
        <v>8.8000000000000007</v>
      </c>
      <c r="AP95" s="21">
        <v>9.2899999999999991</v>
      </c>
      <c r="AQ95" s="16">
        <v>-0.6</v>
      </c>
      <c r="AS95" s="16">
        <f t="shared" si="14"/>
        <v>91.2</v>
      </c>
      <c r="AT95" s="16">
        <v>91.3</v>
      </c>
      <c r="AU95" s="16">
        <v>91.2</v>
      </c>
      <c r="AV95" s="21">
        <v>90.71</v>
      </c>
      <c r="AW95" s="16">
        <v>0.6</v>
      </c>
      <c r="AY95" s="16">
        <f t="shared" si="15"/>
        <v>4.7</v>
      </c>
      <c r="AZ95" s="16">
        <v>4.2</v>
      </c>
      <c r="BA95" s="16">
        <v>4.7</v>
      </c>
      <c r="BB95" s="21">
        <v>5.15</v>
      </c>
      <c r="BC95" s="16">
        <v>0.4</v>
      </c>
    </row>
    <row r="96" spans="1:55" ht="13.2" x14ac:dyDescent="0.25">
      <c r="A96" s="25"/>
      <c r="B96" s="6">
        <v>7</v>
      </c>
      <c r="C96" s="16">
        <f t="shared" si="8"/>
        <v>1072.4000000000001</v>
      </c>
      <c r="D96" s="16">
        <v>1075.8</v>
      </c>
      <c r="E96" s="16">
        <v>1072.4000000000001</v>
      </c>
      <c r="F96" s="21">
        <v>1081.1199999999999</v>
      </c>
      <c r="G96" s="16">
        <v>21.1</v>
      </c>
      <c r="I96" s="16">
        <f t="shared" si="9"/>
        <v>62.2</v>
      </c>
      <c r="J96" s="16">
        <v>60.7</v>
      </c>
      <c r="K96" s="16">
        <v>62.2</v>
      </c>
      <c r="L96" s="21">
        <v>59.08</v>
      </c>
      <c r="M96" s="16">
        <v>5.0999999999999996</v>
      </c>
      <c r="O96" s="16">
        <f t="shared" si="10"/>
        <v>121.7</v>
      </c>
      <c r="P96" s="16">
        <v>119.8</v>
      </c>
      <c r="Q96" s="16">
        <v>121.7</v>
      </c>
      <c r="R96" s="21">
        <v>115.92</v>
      </c>
      <c r="S96" s="16">
        <v>-7.3</v>
      </c>
      <c r="V96" s="16">
        <v>1256.2</v>
      </c>
      <c r="W96" s="16">
        <v>1256.3</v>
      </c>
      <c r="X96" s="21">
        <v>1256.1099999999999</v>
      </c>
      <c r="Y96" s="16">
        <v>18.899999999999999</v>
      </c>
      <c r="AA96" s="16">
        <f t="shared" si="11"/>
        <v>1134.5999999999999</v>
      </c>
      <c r="AB96" s="16">
        <v>1136.4000000000001</v>
      </c>
      <c r="AC96" s="16">
        <v>1134.5999999999999</v>
      </c>
      <c r="AD96" s="21">
        <v>1140.2</v>
      </c>
      <c r="AE96" s="16">
        <v>26.2</v>
      </c>
      <c r="AG96" s="16">
        <f t="shared" si="12"/>
        <v>85.4</v>
      </c>
      <c r="AH96" s="16">
        <v>85.6</v>
      </c>
      <c r="AI96" s="16">
        <v>85.4</v>
      </c>
      <c r="AJ96" s="21">
        <v>86.07</v>
      </c>
      <c r="AK96" s="16">
        <v>0.4</v>
      </c>
      <c r="AM96" s="16">
        <f t="shared" si="13"/>
        <v>9.6999999999999993</v>
      </c>
      <c r="AN96" s="16">
        <v>9.5</v>
      </c>
      <c r="AO96" s="16">
        <v>9.6999999999999993</v>
      </c>
      <c r="AP96" s="21">
        <v>9.23</v>
      </c>
      <c r="AQ96" s="16">
        <v>-0.7</v>
      </c>
      <c r="AS96" s="16">
        <f t="shared" si="14"/>
        <v>90.3</v>
      </c>
      <c r="AT96" s="16">
        <v>90.5</v>
      </c>
      <c r="AU96" s="16">
        <v>90.3</v>
      </c>
      <c r="AV96" s="21">
        <v>90.77</v>
      </c>
      <c r="AW96" s="16">
        <v>0.7</v>
      </c>
      <c r="AY96" s="16">
        <f t="shared" si="15"/>
        <v>5.5</v>
      </c>
      <c r="AZ96" s="16">
        <v>5.3</v>
      </c>
      <c r="BA96" s="16">
        <v>5.5</v>
      </c>
      <c r="BB96" s="21">
        <v>5.18</v>
      </c>
      <c r="BC96" s="16">
        <v>0.3</v>
      </c>
    </row>
    <row r="97" spans="1:55" ht="13.2" x14ac:dyDescent="0.25">
      <c r="A97" s="25"/>
      <c r="B97" s="6">
        <v>8</v>
      </c>
      <c r="C97" s="16">
        <f t="shared" si="8"/>
        <v>1079.8</v>
      </c>
      <c r="D97" s="16">
        <v>1078.9000000000001</v>
      </c>
      <c r="E97" s="16">
        <v>1079.8</v>
      </c>
      <c r="F97" s="21">
        <v>1082.96</v>
      </c>
      <c r="G97" s="16">
        <v>22.1</v>
      </c>
      <c r="I97" s="16">
        <f t="shared" si="9"/>
        <v>60.4</v>
      </c>
      <c r="J97" s="16">
        <v>58.3</v>
      </c>
      <c r="K97" s="16">
        <v>60.4</v>
      </c>
      <c r="L97" s="21">
        <v>59.43</v>
      </c>
      <c r="M97" s="16">
        <v>4.2</v>
      </c>
      <c r="O97" s="16">
        <f t="shared" si="10"/>
        <v>117.7</v>
      </c>
      <c r="P97" s="16">
        <v>120.7</v>
      </c>
      <c r="Q97" s="16">
        <v>117.7</v>
      </c>
      <c r="R97" s="21">
        <v>115.22</v>
      </c>
      <c r="S97" s="16">
        <v>-8.3000000000000007</v>
      </c>
      <c r="V97" s="16">
        <v>1257.9000000000001</v>
      </c>
      <c r="W97" s="16">
        <v>1257.9000000000001</v>
      </c>
      <c r="X97" s="21">
        <v>1257.6099999999999</v>
      </c>
      <c r="Y97" s="16">
        <v>18</v>
      </c>
      <c r="AA97" s="16">
        <f t="shared" si="11"/>
        <v>1140.2</v>
      </c>
      <c r="AB97" s="16">
        <v>1137.2</v>
      </c>
      <c r="AC97" s="16">
        <v>1140.2</v>
      </c>
      <c r="AD97" s="21">
        <v>1142.3900000000001</v>
      </c>
      <c r="AE97" s="16">
        <v>26.3</v>
      </c>
      <c r="AG97" s="16">
        <f t="shared" si="12"/>
        <v>85.8</v>
      </c>
      <c r="AH97" s="16">
        <v>85.8</v>
      </c>
      <c r="AI97" s="16">
        <v>85.8</v>
      </c>
      <c r="AJ97" s="21">
        <v>86.11</v>
      </c>
      <c r="AK97" s="16">
        <v>0.5</v>
      </c>
      <c r="AM97" s="16">
        <f t="shared" si="13"/>
        <v>9.4</v>
      </c>
      <c r="AN97" s="16">
        <v>9.6</v>
      </c>
      <c r="AO97" s="16">
        <v>9.4</v>
      </c>
      <c r="AP97" s="21">
        <v>9.16</v>
      </c>
      <c r="AQ97" s="16">
        <v>-0.8</v>
      </c>
      <c r="AS97" s="16">
        <f t="shared" si="14"/>
        <v>90.6</v>
      </c>
      <c r="AT97" s="16">
        <v>90.4</v>
      </c>
      <c r="AU97" s="16">
        <v>90.6</v>
      </c>
      <c r="AV97" s="21">
        <v>90.84</v>
      </c>
      <c r="AW97" s="16">
        <v>0.8</v>
      </c>
      <c r="AY97" s="16">
        <f t="shared" si="15"/>
        <v>5.3</v>
      </c>
      <c r="AZ97" s="16">
        <v>5.0999999999999996</v>
      </c>
      <c r="BA97" s="16">
        <v>5.3</v>
      </c>
      <c r="BB97" s="21">
        <v>5.2</v>
      </c>
      <c r="BC97" s="16">
        <v>0.2</v>
      </c>
    </row>
    <row r="98" spans="1:55" ht="13.2" x14ac:dyDescent="0.25">
      <c r="A98" s="25"/>
      <c r="B98" s="6">
        <v>9</v>
      </c>
      <c r="C98" s="16">
        <f t="shared" si="8"/>
        <v>1095.2</v>
      </c>
      <c r="D98" s="16">
        <v>1097.4000000000001</v>
      </c>
      <c r="E98" s="16">
        <v>1095.2</v>
      </c>
      <c r="F98" s="21">
        <v>1084.94</v>
      </c>
      <c r="G98" s="16">
        <v>23.7</v>
      </c>
      <c r="I98" s="16">
        <f t="shared" si="9"/>
        <v>57.3</v>
      </c>
      <c r="J98" s="16">
        <v>54.8</v>
      </c>
      <c r="K98" s="16">
        <v>57.3</v>
      </c>
      <c r="L98" s="21">
        <v>59.66</v>
      </c>
      <c r="M98" s="16">
        <v>2.8</v>
      </c>
      <c r="O98" s="16">
        <f t="shared" si="10"/>
        <v>106.5</v>
      </c>
      <c r="P98" s="16">
        <v>106.8</v>
      </c>
      <c r="Q98" s="16">
        <v>106.5</v>
      </c>
      <c r="R98" s="21">
        <v>114.44</v>
      </c>
      <c r="S98" s="16">
        <v>-9.4</v>
      </c>
      <c r="V98" s="16">
        <v>1259</v>
      </c>
      <c r="W98" s="16">
        <v>1259</v>
      </c>
      <c r="X98" s="21">
        <v>1259.04</v>
      </c>
      <c r="Y98" s="16">
        <v>17.100000000000001</v>
      </c>
      <c r="AA98" s="16">
        <f t="shared" si="11"/>
        <v>1152.5</v>
      </c>
      <c r="AB98" s="16">
        <v>1152.2</v>
      </c>
      <c r="AC98" s="16">
        <v>1152.5</v>
      </c>
      <c r="AD98" s="21">
        <v>1144.5999999999999</v>
      </c>
      <c r="AE98" s="16">
        <v>26.5</v>
      </c>
      <c r="AG98" s="16">
        <f t="shared" si="12"/>
        <v>87</v>
      </c>
      <c r="AH98" s="16">
        <v>87.2</v>
      </c>
      <c r="AI98" s="16">
        <v>87</v>
      </c>
      <c r="AJ98" s="21">
        <v>86.17</v>
      </c>
      <c r="AK98" s="16">
        <v>0.7</v>
      </c>
      <c r="AM98" s="16">
        <f t="shared" si="13"/>
        <v>8.5</v>
      </c>
      <c r="AN98" s="16">
        <v>8.5</v>
      </c>
      <c r="AO98" s="16">
        <v>8.5</v>
      </c>
      <c r="AP98" s="21">
        <v>9.09</v>
      </c>
      <c r="AQ98" s="16">
        <v>-0.9</v>
      </c>
      <c r="AS98" s="16">
        <f t="shared" si="14"/>
        <v>91.5</v>
      </c>
      <c r="AT98" s="16">
        <v>91.5</v>
      </c>
      <c r="AU98" s="16">
        <v>91.5</v>
      </c>
      <c r="AV98" s="21">
        <v>90.91</v>
      </c>
      <c r="AW98" s="16">
        <v>0.9</v>
      </c>
      <c r="AY98" s="16">
        <f t="shared" si="15"/>
        <v>5</v>
      </c>
      <c r="AZ98" s="16">
        <v>4.8</v>
      </c>
      <c r="BA98" s="16">
        <v>5</v>
      </c>
      <c r="BB98" s="21">
        <v>5.21</v>
      </c>
      <c r="BC98" s="16">
        <v>0.1</v>
      </c>
    </row>
    <row r="99" spans="1:55" ht="13.2" x14ac:dyDescent="0.25">
      <c r="A99" s="25"/>
      <c r="B99" s="6">
        <v>10</v>
      </c>
      <c r="C99" s="16">
        <f t="shared" si="8"/>
        <v>1083.7</v>
      </c>
      <c r="D99" s="16">
        <v>1086.3</v>
      </c>
      <c r="E99" s="16">
        <v>1083.7</v>
      </c>
      <c r="F99" s="21">
        <v>1087.02</v>
      </c>
      <c r="G99" s="16">
        <v>25</v>
      </c>
      <c r="I99" s="16">
        <f t="shared" si="9"/>
        <v>60.8</v>
      </c>
      <c r="J99" s="16">
        <v>60.6</v>
      </c>
      <c r="K99" s="16">
        <v>60.8</v>
      </c>
      <c r="L99" s="21">
        <v>59.73</v>
      </c>
      <c r="M99" s="16">
        <v>0.8</v>
      </c>
      <c r="O99" s="16">
        <f t="shared" si="10"/>
        <v>115.9</v>
      </c>
      <c r="P99" s="16">
        <v>113.6</v>
      </c>
      <c r="Q99" s="16">
        <v>115.9</v>
      </c>
      <c r="R99" s="21">
        <v>113.65</v>
      </c>
      <c r="S99" s="16">
        <v>-9.5</v>
      </c>
      <c r="V99" s="16">
        <v>1260.5</v>
      </c>
      <c r="W99" s="16">
        <v>1260.4000000000001</v>
      </c>
      <c r="X99" s="21">
        <v>1260.4000000000001</v>
      </c>
      <c r="Y99" s="16">
        <v>16.399999999999999</v>
      </c>
      <c r="AA99" s="16">
        <f t="shared" si="11"/>
        <v>1144.5</v>
      </c>
      <c r="AB99" s="16">
        <v>1146.9000000000001</v>
      </c>
      <c r="AC99" s="16">
        <v>1144.5</v>
      </c>
      <c r="AD99" s="21">
        <v>1146.75</v>
      </c>
      <c r="AE99" s="16">
        <v>25.8</v>
      </c>
      <c r="AG99" s="16">
        <f t="shared" si="12"/>
        <v>86</v>
      </c>
      <c r="AH99" s="16">
        <v>86.2</v>
      </c>
      <c r="AI99" s="16">
        <v>86</v>
      </c>
      <c r="AJ99" s="21">
        <v>86.24</v>
      </c>
      <c r="AK99" s="16">
        <v>0.9</v>
      </c>
      <c r="AM99" s="16">
        <f t="shared" si="13"/>
        <v>9.1999999999999993</v>
      </c>
      <c r="AN99" s="16">
        <v>9</v>
      </c>
      <c r="AO99" s="16">
        <v>9.1999999999999993</v>
      </c>
      <c r="AP99" s="21">
        <v>9.02</v>
      </c>
      <c r="AQ99" s="16">
        <v>-0.9</v>
      </c>
      <c r="AS99" s="16">
        <f t="shared" si="14"/>
        <v>90.8</v>
      </c>
      <c r="AT99" s="16">
        <v>91</v>
      </c>
      <c r="AU99" s="16">
        <v>90.8</v>
      </c>
      <c r="AV99" s="21">
        <v>90.98</v>
      </c>
      <c r="AW99" s="16">
        <v>0.9</v>
      </c>
      <c r="AY99" s="16">
        <f t="shared" si="15"/>
        <v>5.3</v>
      </c>
      <c r="AZ99" s="16">
        <v>5.3</v>
      </c>
      <c r="BA99" s="16">
        <v>5.3</v>
      </c>
      <c r="BB99" s="21">
        <v>5.21</v>
      </c>
      <c r="BC99" s="16">
        <v>0</v>
      </c>
    </row>
    <row r="100" spans="1:55" ht="13.2" x14ac:dyDescent="0.25">
      <c r="A100" s="25"/>
      <c r="B100" s="6">
        <v>11</v>
      </c>
      <c r="C100" s="16">
        <f t="shared" si="8"/>
        <v>1078.5999999999999</v>
      </c>
      <c r="D100" s="16">
        <v>1081.7</v>
      </c>
      <c r="E100" s="16">
        <v>1078.5999999999999</v>
      </c>
      <c r="F100" s="21">
        <v>1089.08</v>
      </c>
      <c r="G100" s="16">
        <v>24.6</v>
      </c>
      <c r="I100" s="16">
        <f t="shared" si="9"/>
        <v>63.6</v>
      </c>
      <c r="J100" s="16">
        <v>61.5</v>
      </c>
      <c r="K100" s="16">
        <v>63.6</v>
      </c>
      <c r="L100" s="21">
        <v>59.62</v>
      </c>
      <c r="M100" s="16">
        <v>-1.3</v>
      </c>
      <c r="O100" s="16">
        <f t="shared" si="10"/>
        <v>119.5</v>
      </c>
      <c r="P100" s="16">
        <v>118.4</v>
      </c>
      <c r="Q100" s="16">
        <v>119.5</v>
      </c>
      <c r="R100" s="21">
        <v>113.03</v>
      </c>
      <c r="S100" s="16">
        <v>-7.4</v>
      </c>
      <c r="V100" s="16">
        <v>1261.5999999999999</v>
      </c>
      <c r="W100" s="16">
        <v>1261.7</v>
      </c>
      <c r="X100" s="21">
        <v>1261.73</v>
      </c>
      <c r="Y100" s="16">
        <v>15.9</v>
      </c>
      <c r="AA100" s="16">
        <f t="shared" si="11"/>
        <v>1142.2</v>
      </c>
      <c r="AB100" s="16">
        <v>1143.2</v>
      </c>
      <c r="AC100" s="16">
        <v>1142.2</v>
      </c>
      <c r="AD100" s="21">
        <v>1148.69</v>
      </c>
      <c r="AE100" s="16">
        <v>23.3</v>
      </c>
      <c r="AG100" s="16">
        <f t="shared" si="12"/>
        <v>85.5</v>
      </c>
      <c r="AH100" s="16">
        <v>85.7</v>
      </c>
      <c r="AI100" s="16">
        <v>85.5</v>
      </c>
      <c r="AJ100" s="21">
        <v>86.32</v>
      </c>
      <c r="AK100" s="16">
        <v>0.9</v>
      </c>
      <c r="AM100" s="16">
        <f t="shared" si="13"/>
        <v>9.5</v>
      </c>
      <c r="AN100" s="16">
        <v>9.4</v>
      </c>
      <c r="AO100" s="16">
        <v>9.5</v>
      </c>
      <c r="AP100" s="21">
        <v>8.9600000000000009</v>
      </c>
      <c r="AQ100" s="16">
        <v>-0.7</v>
      </c>
      <c r="AS100" s="16">
        <f t="shared" si="14"/>
        <v>90.5</v>
      </c>
      <c r="AT100" s="16">
        <v>90.6</v>
      </c>
      <c r="AU100" s="16">
        <v>90.5</v>
      </c>
      <c r="AV100" s="21">
        <v>91.04</v>
      </c>
      <c r="AW100" s="16">
        <v>0.7</v>
      </c>
      <c r="AY100" s="16">
        <f t="shared" si="15"/>
        <v>5.6</v>
      </c>
      <c r="AZ100" s="16">
        <v>5.4</v>
      </c>
      <c r="BA100" s="16">
        <v>5.6</v>
      </c>
      <c r="BB100" s="21">
        <v>5.19</v>
      </c>
      <c r="BC100" s="16">
        <v>-0.2</v>
      </c>
    </row>
    <row r="101" spans="1:55" ht="13.2" x14ac:dyDescent="0.25">
      <c r="A101" s="25"/>
      <c r="B101" s="6">
        <v>12</v>
      </c>
      <c r="C101" s="16">
        <f t="shared" si="8"/>
        <v>1099.5999999999999</v>
      </c>
      <c r="D101" s="16">
        <v>1094.9000000000001</v>
      </c>
      <c r="E101" s="16">
        <v>1099.5999999999999</v>
      </c>
      <c r="F101" s="21">
        <v>1090.97</v>
      </c>
      <c r="G101" s="16">
        <v>22.8</v>
      </c>
      <c r="I101" s="16">
        <f t="shared" si="9"/>
        <v>55.6</v>
      </c>
      <c r="J101" s="16">
        <v>55.2</v>
      </c>
      <c r="K101" s="16">
        <v>55.6</v>
      </c>
      <c r="L101" s="21">
        <v>59.36</v>
      </c>
      <c r="M101" s="16">
        <v>-3.1</v>
      </c>
      <c r="O101" s="16">
        <f t="shared" si="10"/>
        <v>107.7</v>
      </c>
      <c r="P101" s="16">
        <v>112.4</v>
      </c>
      <c r="Q101" s="16">
        <v>107.7</v>
      </c>
      <c r="R101" s="21">
        <v>112.69</v>
      </c>
      <c r="S101" s="16">
        <v>-4.0999999999999996</v>
      </c>
      <c r="V101" s="16">
        <v>1262.5</v>
      </c>
      <c r="W101" s="16">
        <v>1262.9000000000001</v>
      </c>
      <c r="X101" s="21">
        <v>1263.03</v>
      </c>
      <c r="Y101" s="16">
        <v>15.6</v>
      </c>
      <c r="AA101" s="16">
        <f t="shared" si="11"/>
        <v>1155.2</v>
      </c>
      <c r="AB101" s="16">
        <v>1150.0999999999999</v>
      </c>
      <c r="AC101" s="16">
        <v>1155.2</v>
      </c>
      <c r="AD101" s="21">
        <v>1150.3399999999999</v>
      </c>
      <c r="AE101" s="16">
        <v>19.7</v>
      </c>
      <c r="AG101" s="16">
        <f t="shared" si="12"/>
        <v>87.1</v>
      </c>
      <c r="AH101" s="16">
        <v>86.7</v>
      </c>
      <c r="AI101" s="16">
        <v>87.1</v>
      </c>
      <c r="AJ101" s="21">
        <v>86.38</v>
      </c>
      <c r="AK101" s="16">
        <v>0.7</v>
      </c>
      <c r="AM101" s="16">
        <f t="shared" si="13"/>
        <v>8.5</v>
      </c>
      <c r="AN101" s="16">
        <v>8.9</v>
      </c>
      <c r="AO101" s="16">
        <v>8.5</v>
      </c>
      <c r="AP101" s="21">
        <v>8.92</v>
      </c>
      <c r="AQ101" s="16">
        <v>-0.4</v>
      </c>
      <c r="AS101" s="16">
        <f t="shared" si="14"/>
        <v>91.5</v>
      </c>
      <c r="AT101" s="16">
        <v>91.1</v>
      </c>
      <c r="AU101" s="16">
        <v>91.5</v>
      </c>
      <c r="AV101" s="21">
        <v>91.08</v>
      </c>
      <c r="AW101" s="16">
        <v>0.4</v>
      </c>
      <c r="AY101" s="16">
        <f t="shared" si="15"/>
        <v>4.8</v>
      </c>
      <c r="AZ101" s="16">
        <v>4.8</v>
      </c>
      <c r="BA101" s="16">
        <v>4.8</v>
      </c>
      <c r="BB101" s="21">
        <v>5.16</v>
      </c>
      <c r="BC101" s="16">
        <v>-0.4</v>
      </c>
    </row>
    <row r="102" spans="1:55" ht="13.2" x14ac:dyDescent="0.25">
      <c r="A102" s="25">
        <v>13</v>
      </c>
      <c r="B102" s="6">
        <v>1</v>
      </c>
      <c r="C102" s="16">
        <f t="shared" si="8"/>
        <v>1086.5</v>
      </c>
      <c r="D102" s="16">
        <v>1078.8</v>
      </c>
      <c r="E102" s="16">
        <v>1086.5</v>
      </c>
      <c r="F102" s="21">
        <v>1092.71</v>
      </c>
      <c r="G102" s="16">
        <v>20.8</v>
      </c>
      <c r="I102" s="16">
        <f t="shared" si="9"/>
        <v>63.3</v>
      </c>
      <c r="J102" s="16">
        <v>70.599999999999994</v>
      </c>
      <c r="K102" s="16">
        <v>63.3</v>
      </c>
      <c r="L102" s="21">
        <v>59.02</v>
      </c>
      <c r="M102" s="16">
        <v>-4.0999999999999996</v>
      </c>
      <c r="O102" s="16">
        <f t="shared" si="10"/>
        <v>114.1</v>
      </c>
      <c r="P102" s="16">
        <v>114.2</v>
      </c>
      <c r="Q102" s="16">
        <v>114.1</v>
      </c>
      <c r="R102" s="21">
        <v>112.6</v>
      </c>
      <c r="S102" s="16">
        <v>-1.1000000000000001</v>
      </c>
      <c r="V102" s="16">
        <v>1263.7</v>
      </c>
      <c r="W102" s="16">
        <v>1264</v>
      </c>
      <c r="X102" s="21">
        <v>1264.33</v>
      </c>
      <c r="Y102" s="16">
        <v>15.6</v>
      </c>
      <c r="AA102" s="16">
        <f t="shared" si="11"/>
        <v>1149.8</v>
      </c>
      <c r="AB102" s="16">
        <v>1149.4000000000001</v>
      </c>
      <c r="AC102" s="16">
        <v>1149.8</v>
      </c>
      <c r="AD102" s="21">
        <v>1151.73</v>
      </c>
      <c r="AE102" s="16">
        <v>16.7</v>
      </c>
      <c r="AG102" s="16">
        <f t="shared" si="12"/>
        <v>86</v>
      </c>
      <c r="AH102" s="16">
        <v>85.4</v>
      </c>
      <c r="AI102" s="16">
        <v>86</v>
      </c>
      <c r="AJ102" s="21">
        <v>86.43</v>
      </c>
      <c r="AK102" s="16">
        <v>0.6</v>
      </c>
      <c r="AM102" s="16">
        <f t="shared" si="13"/>
        <v>9</v>
      </c>
      <c r="AN102" s="16">
        <v>9</v>
      </c>
      <c r="AO102" s="16">
        <v>9</v>
      </c>
      <c r="AP102" s="21">
        <v>8.91</v>
      </c>
      <c r="AQ102" s="16">
        <v>-0.2</v>
      </c>
      <c r="AS102" s="16">
        <f t="shared" si="14"/>
        <v>91</v>
      </c>
      <c r="AT102" s="16">
        <v>91</v>
      </c>
      <c r="AU102" s="16">
        <v>91</v>
      </c>
      <c r="AV102" s="21">
        <v>91.09</v>
      </c>
      <c r="AW102" s="16">
        <v>0.2</v>
      </c>
      <c r="AY102" s="16">
        <f t="shared" si="15"/>
        <v>5.5</v>
      </c>
      <c r="AZ102" s="16">
        <v>6.1</v>
      </c>
      <c r="BA102" s="16">
        <v>5.5</v>
      </c>
      <c r="BB102" s="21">
        <v>5.12</v>
      </c>
      <c r="BC102" s="16">
        <v>-0.4</v>
      </c>
    </row>
    <row r="103" spans="1:55" ht="13.2" x14ac:dyDescent="0.25">
      <c r="A103" s="25"/>
      <c r="B103" s="6">
        <v>2</v>
      </c>
      <c r="C103" s="16">
        <f t="shared" si="8"/>
        <v>1096.4000000000001</v>
      </c>
      <c r="D103" s="16">
        <v>1094.4000000000001</v>
      </c>
      <c r="E103" s="16">
        <v>1096.4000000000001</v>
      </c>
      <c r="F103" s="21">
        <v>1094.28</v>
      </c>
      <c r="G103" s="16">
        <v>18.8</v>
      </c>
      <c r="I103" s="16">
        <f t="shared" si="9"/>
        <v>57.2</v>
      </c>
      <c r="J103" s="16">
        <v>60.8</v>
      </c>
      <c r="K103" s="16">
        <v>57.2</v>
      </c>
      <c r="L103" s="21">
        <v>58.64</v>
      </c>
      <c r="M103" s="16">
        <v>-4.5999999999999996</v>
      </c>
      <c r="O103" s="16">
        <f t="shared" si="10"/>
        <v>112.2</v>
      </c>
      <c r="P103" s="16">
        <v>110.4</v>
      </c>
      <c r="Q103" s="16">
        <v>112.2</v>
      </c>
      <c r="R103" s="21">
        <v>112.73</v>
      </c>
      <c r="S103" s="16">
        <v>1.6</v>
      </c>
      <c r="V103" s="16">
        <v>1265.5999999999999</v>
      </c>
      <c r="W103" s="16">
        <v>1265.8</v>
      </c>
      <c r="X103" s="21">
        <v>1265.6500000000001</v>
      </c>
      <c r="Y103" s="16">
        <v>15.9</v>
      </c>
      <c r="AA103" s="16">
        <f t="shared" si="11"/>
        <v>1153.5</v>
      </c>
      <c r="AB103" s="16">
        <v>1155.2</v>
      </c>
      <c r="AC103" s="16">
        <v>1153.5</v>
      </c>
      <c r="AD103" s="21">
        <v>1152.92</v>
      </c>
      <c r="AE103" s="16">
        <v>14.3</v>
      </c>
      <c r="AG103" s="16">
        <f t="shared" si="12"/>
        <v>86.6</v>
      </c>
      <c r="AH103" s="16">
        <v>86.5</v>
      </c>
      <c r="AI103" s="16">
        <v>86.6</v>
      </c>
      <c r="AJ103" s="21">
        <v>86.46</v>
      </c>
      <c r="AK103" s="16">
        <v>0.4</v>
      </c>
      <c r="AM103" s="16">
        <f t="shared" si="13"/>
        <v>8.9</v>
      </c>
      <c r="AN103" s="16">
        <v>8.6999999999999993</v>
      </c>
      <c r="AO103" s="16">
        <v>8.9</v>
      </c>
      <c r="AP103" s="21">
        <v>8.91</v>
      </c>
      <c r="AQ103" s="16">
        <v>0</v>
      </c>
      <c r="AS103" s="16">
        <f t="shared" si="14"/>
        <v>91.1</v>
      </c>
      <c r="AT103" s="16">
        <v>91.3</v>
      </c>
      <c r="AU103" s="16">
        <v>91.1</v>
      </c>
      <c r="AV103" s="21">
        <v>91.09</v>
      </c>
      <c r="AW103" s="16">
        <v>0</v>
      </c>
      <c r="AY103" s="16">
        <f t="shared" si="15"/>
        <v>5</v>
      </c>
      <c r="AZ103" s="16">
        <v>5.3</v>
      </c>
      <c r="BA103" s="16">
        <v>5</v>
      </c>
      <c r="BB103" s="21">
        <v>5.09</v>
      </c>
      <c r="BC103" s="16">
        <v>-0.5</v>
      </c>
    </row>
    <row r="104" spans="1:55" ht="13.2" x14ac:dyDescent="0.25">
      <c r="A104" s="25"/>
      <c r="B104" s="6">
        <v>3</v>
      </c>
      <c r="C104" s="16">
        <f t="shared" si="8"/>
        <v>1106.3</v>
      </c>
      <c r="D104" s="16">
        <v>1104.5</v>
      </c>
      <c r="E104" s="16">
        <v>1106.3</v>
      </c>
      <c r="F104" s="21">
        <v>1095.6400000000001</v>
      </c>
      <c r="G104" s="16">
        <v>16.3</v>
      </c>
      <c r="I104" s="16">
        <f t="shared" si="9"/>
        <v>53.7</v>
      </c>
      <c r="J104" s="16">
        <v>55.3</v>
      </c>
      <c r="K104" s="16">
        <v>53.7</v>
      </c>
      <c r="L104" s="21">
        <v>58.29</v>
      </c>
      <c r="M104" s="16">
        <v>-4.2</v>
      </c>
      <c r="O104" s="16">
        <f t="shared" si="10"/>
        <v>107.1</v>
      </c>
      <c r="P104" s="16">
        <v>107.4</v>
      </c>
      <c r="Q104" s="16">
        <v>107.1</v>
      </c>
      <c r="R104" s="21">
        <v>113.07</v>
      </c>
      <c r="S104" s="16">
        <v>4</v>
      </c>
      <c r="V104" s="16">
        <v>1267.2</v>
      </c>
      <c r="W104" s="16">
        <v>1267.0999999999999</v>
      </c>
      <c r="X104" s="21">
        <v>1267</v>
      </c>
      <c r="Y104" s="16">
        <v>16.2</v>
      </c>
      <c r="AA104" s="16">
        <f t="shared" si="11"/>
        <v>1160</v>
      </c>
      <c r="AB104" s="16">
        <v>1159.8</v>
      </c>
      <c r="AC104" s="16">
        <v>1160</v>
      </c>
      <c r="AD104" s="21">
        <v>1153.93</v>
      </c>
      <c r="AE104" s="16">
        <v>12.1</v>
      </c>
      <c r="AG104" s="16">
        <f t="shared" si="12"/>
        <v>87.3</v>
      </c>
      <c r="AH104" s="16">
        <v>87.2</v>
      </c>
      <c r="AI104" s="16">
        <v>87.3</v>
      </c>
      <c r="AJ104" s="21">
        <v>86.48</v>
      </c>
      <c r="AK104" s="16">
        <v>0.2</v>
      </c>
      <c r="AM104" s="16">
        <f t="shared" si="13"/>
        <v>8.5</v>
      </c>
      <c r="AN104" s="16">
        <v>8.5</v>
      </c>
      <c r="AO104" s="16">
        <v>8.5</v>
      </c>
      <c r="AP104" s="21">
        <v>8.92</v>
      </c>
      <c r="AQ104" s="16">
        <v>0.2</v>
      </c>
      <c r="AS104" s="16">
        <f t="shared" si="14"/>
        <v>91.5</v>
      </c>
      <c r="AT104" s="16">
        <v>91.5</v>
      </c>
      <c r="AU104" s="16">
        <v>91.5</v>
      </c>
      <c r="AV104" s="21">
        <v>91.08</v>
      </c>
      <c r="AW104" s="16">
        <v>-0.2</v>
      </c>
      <c r="AY104" s="16">
        <f t="shared" si="15"/>
        <v>4.5999999999999996</v>
      </c>
      <c r="AZ104" s="16">
        <v>4.8</v>
      </c>
      <c r="BA104" s="16">
        <v>4.5999999999999996</v>
      </c>
      <c r="BB104" s="21">
        <v>5.05</v>
      </c>
      <c r="BC104" s="16">
        <v>-0.4</v>
      </c>
    </row>
    <row r="105" spans="1:55" ht="13.2" x14ac:dyDescent="0.25">
      <c r="A105" s="25"/>
      <c r="B105" s="6">
        <v>4</v>
      </c>
      <c r="C105" s="16">
        <f t="shared" si="8"/>
        <v>1092.5</v>
      </c>
      <c r="D105" s="16">
        <v>1090.5</v>
      </c>
      <c r="E105" s="16">
        <v>1092.5</v>
      </c>
      <c r="F105" s="21">
        <v>1096.79</v>
      </c>
      <c r="G105" s="16">
        <v>13.8</v>
      </c>
      <c r="I105" s="16">
        <f t="shared" si="9"/>
        <v>61.3</v>
      </c>
      <c r="J105" s="16">
        <v>63.4</v>
      </c>
      <c r="K105" s="16">
        <v>61.3</v>
      </c>
      <c r="L105" s="21">
        <v>58.04</v>
      </c>
      <c r="M105" s="16">
        <v>-3</v>
      </c>
      <c r="O105" s="16">
        <f t="shared" si="10"/>
        <v>114.5</v>
      </c>
      <c r="P105" s="16">
        <v>114.7</v>
      </c>
      <c r="Q105" s="16">
        <v>114.5</v>
      </c>
      <c r="R105" s="21">
        <v>113.54</v>
      </c>
      <c r="S105" s="16">
        <v>5.6</v>
      </c>
      <c r="V105" s="16">
        <v>1268.5999999999999</v>
      </c>
      <c r="W105" s="16">
        <v>1268.3</v>
      </c>
      <c r="X105" s="21">
        <v>1268.3699999999999</v>
      </c>
      <c r="Y105" s="16">
        <v>16.5</v>
      </c>
      <c r="AA105" s="16">
        <f t="shared" si="11"/>
        <v>1153.8</v>
      </c>
      <c r="AB105" s="16">
        <v>1153.9000000000001</v>
      </c>
      <c r="AC105" s="16">
        <v>1153.8</v>
      </c>
      <c r="AD105" s="21">
        <v>1154.83</v>
      </c>
      <c r="AE105" s="16">
        <v>10.8</v>
      </c>
      <c r="AG105" s="16">
        <f t="shared" si="12"/>
        <v>86.1</v>
      </c>
      <c r="AH105" s="16">
        <v>86</v>
      </c>
      <c r="AI105" s="16">
        <v>86.1</v>
      </c>
      <c r="AJ105" s="21">
        <v>86.47</v>
      </c>
      <c r="AK105" s="16">
        <v>0</v>
      </c>
      <c r="AM105" s="16">
        <f t="shared" si="13"/>
        <v>9</v>
      </c>
      <c r="AN105" s="16">
        <v>9</v>
      </c>
      <c r="AO105" s="16">
        <v>9</v>
      </c>
      <c r="AP105" s="21">
        <v>8.9499999999999993</v>
      </c>
      <c r="AQ105" s="16">
        <v>0.3</v>
      </c>
      <c r="AS105" s="16">
        <f t="shared" si="14"/>
        <v>91</v>
      </c>
      <c r="AT105" s="16">
        <v>91</v>
      </c>
      <c r="AU105" s="16">
        <v>91</v>
      </c>
      <c r="AV105" s="21">
        <v>91.05</v>
      </c>
      <c r="AW105" s="16">
        <v>-0.3</v>
      </c>
      <c r="AY105" s="16">
        <f t="shared" si="15"/>
        <v>5.3</v>
      </c>
      <c r="AZ105" s="16">
        <v>5.5</v>
      </c>
      <c r="BA105" s="16">
        <v>5.3</v>
      </c>
      <c r="BB105" s="21">
        <v>5.03</v>
      </c>
      <c r="BC105" s="16">
        <v>-0.3</v>
      </c>
    </row>
    <row r="106" spans="1:55" ht="13.2" x14ac:dyDescent="0.25">
      <c r="A106" s="25"/>
      <c r="B106" s="6">
        <v>5</v>
      </c>
      <c r="C106" s="16">
        <f t="shared" si="8"/>
        <v>1093.7</v>
      </c>
      <c r="D106" s="16">
        <v>1093</v>
      </c>
      <c r="E106" s="16">
        <v>1093.7</v>
      </c>
      <c r="F106" s="21">
        <v>1097.72</v>
      </c>
      <c r="G106" s="16">
        <v>11.2</v>
      </c>
      <c r="I106" s="16">
        <f t="shared" si="9"/>
        <v>58.6</v>
      </c>
      <c r="J106" s="16">
        <v>58.7</v>
      </c>
      <c r="K106" s="16">
        <v>58.6</v>
      </c>
      <c r="L106" s="21">
        <v>57.89</v>
      </c>
      <c r="M106" s="16">
        <v>-1.7</v>
      </c>
      <c r="O106" s="16">
        <f t="shared" si="10"/>
        <v>117.2</v>
      </c>
      <c r="P106" s="16">
        <v>118</v>
      </c>
      <c r="Q106" s="16">
        <v>117.2</v>
      </c>
      <c r="R106" s="21">
        <v>114.14</v>
      </c>
      <c r="S106" s="16">
        <v>7.2</v>
      </c>
      <c r="V106" s="16">
        <v>1269.7</v>
      </c>
      <c r="W106" s="16">
        <v>1269.5</v>
      </c>
      <c r="X106" s="21">
        <v>1269.76</v>
      </c>
      <c r="Y106" s="16">
        <v>16.600000000000001</v>
      </c>
      <c r="AA106" s="16">
        <f t="shared" si="11"/>
        <v>1152.3</v>
      </c>
      <c r="AB106" s="16">
        <v>1151.7</v>
      </c>
      <c r="AC106" s="16">
        <v>1152.3</v>
      </c>
      <c r="AD106" s="21">
        <v>1155.6199999999999</v>
      </c>
      <c r="AE106" s="16">
        <v>9.5</v>
      </c>
      <c r="AG106" s="16">
        <f t="shared" si="12"/>
        <v>86.2</v>
      </c>
      <c r="AH106" s="16">
        <v>86.1</v>
      </c>
      <c r="AI106" s="16">
        <v>86.2</v>
      </c>
      <c r="AJ106" s="21">
        <v>86.45</v>
      </c>
      <c r="AK106" s="16">
        <v>-0.3</v>
      </c>
      <c r="AM106" s="16">
        <f t="shared" si="13"/>
        <v>9.1999999999999993</v>
      </c>
      <c r="AN106" s="16">
        <v>9.3000000000000007</v>
      </c>
      <c r="AO106" s="16">
        <v>9.1999999999999993</v>
      </c>
      <c r="AP106" s="21">
        <v>8.99</v>
      </c>
      <c r="AQ106" s="16">
        <v>0.4</v>
      </c>
      <c r="AS106" s="16">
        <f t="shared" si="14"/>
        <v>90.8</v>
      </c>
      <c r="AT106" s="16">
        <v>90.7</v>
      </c>
      <c r="AU106" s="16">
        <v>90.8</v>
      </c>
      <c r="AV106" s="21">
        <v>91.01</v>
      </c>
      <c r="AW106" s="16">
        <v>-0.4</v>
      </c>
      <c r="AY106" s="16">
        <f t="shared" si="15"/>
        <v>5.0999999999999996</v>
      </c>
      <c r="AZ106" s="16">
        <v>5.0999999999999996</v>
      </c>
      <c r="BA106" s="16">
        <v>5.0999999999999996</v>
      </c>
      <c r="BB106" s="21">
        <v>5.01</v>
      </c>
      <c r="BC106" s="16">
        <v>-0.2</v>
      </c>
    </row>
    <row r="107" spans="1:55" ht="13.2" x14ac:dyDescent="0.25">
      <c r="A107" s="25"/>
      <c r="B107" s="6">
        <v>6</v>
      </c>
      <c r="C107" s="16">
        <f t="shared" si="8"/>
        <v>1104.9000000000001</v>
      </c>
      <c r="D107" s="16">
        <v>1112.2</v>
      </c>
      <c r="E107" s="16">
        <v>1104.9000000000001</v>
      </c>
      <c r="F107" s="21">
        <v>1098.4100000000001</v>
      </c>
      <c r="G107" s="16">
        <v>8.1999999999999993</v>
      </c>
      <c r="I107" s="16">
        <f t="shared" si="9"/>
        <v>52.5</v>
      </c>
      <c r="J107" s="16">
        <v>46.7</v>
      </c>
      <c r="K107" s="16">
        <v>52.5</v>
      </c>
      <c r="L107" s="21">
        <v>57.86</v>
      </c>
      <c r="M107" s="16">
        <v>-0.3</v>
      </c>
      <c r="O107" s="16">
        <f t="shared" si="10"/>
        <v>113.4</v>
      </c>
      <c r="P107" s="16">
        <v>112.1</v>
      </c>
      <c r="Q107" s="16">
        <v>113.4</v>
      </c>
      <c r="R107" s="21">
        <v>114.87</v>
      </c>
      <c r="S107" s="16">
        <v>8.8000000000000007</v>
      </c>
      <c r="V107" s="16">
        <v>1271</v>
      </c>
      <c r="W107" s="16">
        <v>1270.8</v>
      </c>
      <c r="X107" s="21">
        <v>1271.1400000000001</v>
      </c>
      <c r="Y107" s="16">
        <v>16.600000000000001</v>
      </c>
      <c r="AA107" s="16">
        <f t="shared" si="11"/>
        <v>1157.5</v>
      </c>
      <c r="AB107" s="16">
        <v>1158.9000000000001</v>
      </c>
      <c r="AC107" s="16">
        <v>1157.5</v>
      </c>
      <c r="AD107" s="21">
        <v>1156.27</v>
      </c>
      <c r="AE107" s="16">
        <v>7.9</v>
      </c>
      <c r="AG107" s="16">
        <f t="shared" si="12"/>
        <v>86.9</v>
      </c>
      <c r="AH107" s="16">
        <v>87.5</v>
      </c>
      <c r="AI107" s="16">
        <v>86.9</v>
      </c>
      <c r="AJ107" s="21">
        <v>86.41</v>
      </c>
      <c r="AK107" s="16">
        <v>-0.5</v>
      </c>
      <c r="AM107" s="16">
        <f t="shared" si="13"/>
        <v>8.9</v>
      </c>
      <c r="AN107" s="16">
        <v>8.8000000000000007</v>
      </c>
      <c r="AO107" s="16">
        <v>8.9</v>
      </c>
      <c r="AP107" s="21">
        <v>9.0399999999999991</v>
      </c>
      <c r="AQ107" s="16">
        <v>0.6</v>
      </c>
      <c r="AS107" s="16">
        <f t="shared" si="14"/>
        <v>91.1</v>
      </c>
      <c r="AT107" s="16">
        <v>91.2</v>
      </c>
      <c r="AU107" s="16">
        <v>91.1</v>
      </c>
      <c r="AV107" s="21">
        <v>90.96</v>
      </c>
      <c r="AW107" s="16">
        <v>-0.6</v>
      </c>
      <c r="AY107" s="16">
        <f t="shared" si="15"/>
        <v>4.5</v>
      </c>
      <c r="AZ107" s="16">
        <v>4</v>
      </c>
      <c r="BA107" s="16">
        <v>4.5</v>
      </c>
      <c r="BB107" s="21">
        <v>5</v>
      </c>
      <c r="BC107" s="16">
        <v>-0.1</v>
      </c>
    </row>
    <row r="108" spans="1:55" ht="13.2" x14ac:dyDescent="0.25">
      <c r="A108" s="25"/>
      <c r="B108" s="6">
        <v>7</v>
      </c>
      <c r="C108" s="16">
        <f t="shared" si="8"/>
        <v>1096.8</v>
      </c>
      <c r="D108" s="16">
        <v>1100.4000000000001</v>
      </c>
      <c r="E108" s="16">
        <v>1096.8</v>
      </c>
      <c r="F108" s="21">
        <v>1099</v>
      </c>
      <c r="G108" s="16">
        <v>7.1</v>
      </c>
      <c r="I108" s="16">
        <f t="shared" si="9"/>
        <v>61</v>
      </c>
      <c r="J108" s="16">
        <v>59.7</v>
      </c>
      <c r="K108" s="16">
        <v>61</v>
      </c>
      <c r="L108" s="21">
        <v>57.89</v>
      </c>
      <c r="M108" s="16">
        <v>0.3</v>
      </c>
      <c r="O108" s="16">
        <f t="shared" si="10"/>
        <v>114.7</v>
      </c>
      <c r="P108" s="16">
        <v>112.3</v>
      </c>
      <c r="Q108" s="16">
        <v>114.7</v>
      </c>
      <c r="R108" s="21">
        <v>115.62</v>
      </c>
      <c r="S108" s="16">
        <v>9</v>
      </c>
      <c r="V108" s="16">
        <v>1272.3</v>
      </c>
      <c r="W108" s="16">
        <v>1272.4000000000001</v>
      </c>
      <c r="X108" s="21">
        <v>1272.51</v>
      </c>
      <c r="Y108" s="16">
        <v>16.399999999999999</v>
      </c>
      <c r="AA108" s="16">
        <f t="shared" si="11"/>
        <v>1157.8</v>
      </c>
      <c r="AB108" s="16">
        <v>1160.0999999999999</v>
      </c>
      <c r="AC108" s="16">
        <v>1157.8</v>
      </c>
      <c r="AD108" s="21">
        <v>1156.8900000000001</v>
      </c>
      <c r="AE108" s="16">
        <v>7.4</v>
      </c>
      <c r="AG108" s="16">
        <f t="shared" si="12"/>
        <v>86.2</v>
      </c>
      <c r="AH108" s="16">
        <v>86.5</v>
      </c>
      <c r="AI108" s="16">
        <v>86.2</v>
      </c>
      <c r="AJ108" s="21">
        <v>86.36</v>
      </c>
      <c r="AK108" s="16">
        <v>-0.6</v>
      </c>
      <c r="AM108" s="16">
        <f t="shared" si="13"/>
        <v>9</v>
      </c>
      <c r="AN108" s="16">
        <v>8.8000000000000007</v>
      </c>
      <c r="AO108" s="16">
        <v>9</v>
      </c>
      <c r="AP108" s="21">
        <v>9.09</v>
      </c>
      <c r="AQ108" s="16">
        <v>0.6</v>
      </c>
      <c r="AS108" s="16">
        <f t="shared" si="14"/>
        <v>91</v>
      </c>
      <c r="AT108" s="16">
        <v>91.2</v>
      </c>
      <c r="AU108" s="16">
        <v>91</v>
      </c>
      <c r="AV108" s="21">
        <v>90.91</v>
      </c>
      <c r="AW108" s="16">
        <v>-0.6</v>
      </c>
      <c r="AY108" s="16">
        <f t="shared" si="15"/>
        <v>5.3</v>
      </c>
      <c r="AZ108" s="16">
        <v>5.0999999999999996</v>
      </c>
      <c r="BA108" s="16">
        <v>5.3</v>
      </c>
      <c r="BB108" s="21">
        <v>5</v>
      </c>
      <c r="BC108" s="16">
        <v>0</v>
      </c>
    </row>
    <row r="109" spans="1:55" ht="13.2" x14ac:dyDescent="0.25">
      <c r="A109" s="25"/>
      <c r="B109" s="6">
        <v>8</v>
      </c>
      <c r="C109" s="16">
        <f t="shared" si="8"/>
        <v>1092.3</v>
      </c>
      <c r="D109" s="16">
        <v>1091</v>
      </c>
      <c r="E109" s="16">
        <v>1092.3</v>
      </c>
      <c r="F109" s="21">
        <v>1099.56</v>
      </c>
      <c r="G109" s="16">
        <v>6.7</v>
      </c>
      <c r="I109" s="16">
        <f t="shared" si="9"/>
        <v>57.7</v>
      </c>
      <c r="J109" s="16">
        <v>56.1</v>
      </c>
      <c r="K109" s="16">
        <v>57.7</v>
      </c>
      <c r="L109" s="21">
        <v>57.91</v>
      </c>
      <c r="M109" s="16">
        <v>0.3</v>
      </c>
      <c r="O109" s="16">
        <f t="shared" si="10"/>
        <v>124.2</v>
      </c>
      <c r="P109" s="16">
        <v>127.3</v>
      </c>
      <c r="Q109" s="16">
        <v>124.2</v>
      </c>
      <c r="R109" s="21">
        <v>116.37</v>
      </c>
      <c r="S109" s="16">
        <v>9</v>
      </c>
      <c r="V109" s="16">
        <v>1274.3</v>
      </c>
      <c r="W109" s="16">
        <v>1274.2</v>
      </c>
      <c r="X109" s="21">
        <v>1273.8499999999999</v>
      </c>
      <c r="Y109" s="16">
        <v>16</v>
      </c>
      <c r="AA109" s="16">
        <f t="shared" si="11"/>
        <v>1150</v>
      </c>
      <c r="AB109" s="16">
        <v>1147</v>
      </c>
      <c r="AC109" s="16">
        <v>1150</v>
      </c>
      <c r="AD109" s="21">
        <v>1157.47</v>
      </c>
      <c r="AE109" s="16">
        <v>7.1</v>
      </c>
      <c r="AG109" s="16">
        <f t="shared" si="12"/>
        <v>85.7</v>
      </c>
      <c r="AH109" s="16">
        <v>85.6</v>
      </c>
      <c r="AI109" s="16">
        <v>85.7</v>
      </c>
      <c r="AJ109" s="21">
        <v>86.32</v>
      </c>
      <c r="AK109" s="16">
        <v>-0.6</v>
      </c>
      <c r="AM109" s="16">
        <f t="shared" si="13"/>
        <v>9.8000000000000007</v>
      </c>
      <c r="AN109" s="16">
        <v>10</v>
      </c>
      <c r="AO109" s="16">
        <v>9.8000000000000007</v>
      </c>
      <c r="AP109" s="21">
        <v>9.14</v>
      </c>
      <c r="AQ109" s="16">
        <v>0.6</v>
      </c>
      <c r="AS109" s="16">
        <f t="shared" si="14"/>
        <v>90.2</v>
      </c>
      <c r="AT109" s="16">
        <v>90</v>
      </c>
      <c r="AU109" s="16">
        <v>90.2</v>
      </c>
      <c r="AV109" s="21">
        <v>90.86</v>
      </c>
      <c r="AW109" s="16">
        <v>-0.6</v>
      </c>
      <c r="AY109" s="16">
        <f t="shared" si="15"/>
        <v>5</v>
      </c>
      <c r="AZ109" s="16">
        <v>4.9000000000000004</v>
      </c>
      <c r="BA109" s="16">
        <v>5</v>
      </c>
      <c r="BB109" s="21">
        <v>5</v>
      </c>
      <c r="BC109" s="16">
        <v>0</v>
      </c>
    </row>
    <row r="110" spans="1:55" ht="13.2" x14ac:dyDescent="0.25">
      <c r="A110" s="25"/>
      <c r="B110" s="6">
        <v>9</v>
      </c>
      <c r="C110" s="16">
        <f t="shared" si="8"/>
        <v>1101.5</v>
      </c>
      <c r="D110" s="16">
        <v>1104.8</v>
      </c>
      <c r="E110" s="16">
        <v>1101.5</v>
      </c>
      <c r="F110" s="21">
        <v>1100.05</v>
      </c>
      <c r="G110" s="16">
        <v>5.9</v>
      </c>
      <c r="I110" s="16">
        <f t="shared" si="9"/>
        <v>56</v>
      </c>
      <c r="J110" s="16">
        <v>52.7</v>
      </c>
      <c r="K110" s="16">
        <v>56</v>
      </c>
      <c r="L110" s="21">
        <v>57.91</v>
      </c>
      <c r="M110" s="16">
        <v>0</v>
      </c>
      <c r="O110" s="16">
        <f t="shared" si="10"/>
        <v>118</v>
      </c>
      <c r="P110" s="16">
        <v>118</v>
      </c>
      <c r="Q110" s="16">
        <v>118</v>
      </c>
      <c r="R110" s="21">
        <v>117.17</v>
      </c>
      <c r="S110" s="16">
        <v>9.5</v>
      </c>
      <c r="V110" s="16">
        <v>1275.5999999999999</v>
      </c>
      <c r="W110" s="16">
        <v>1275.5999999999999</v>
      </c>
      <c r="X110" s="21">
        <v>1275.1300000000001</v>
      </c>
      <c r="Y110" s="16">
        <v>15.5</v>
      </c>
      <c r="AA110" s="16">
        <f t="shared" si="11"/>
        <v>1157.5</v>
      </c>
      <c r="AB110" s="16">
        <v>1157.5999999999999</v>
      </c>
      <c r="AC110" s="16">
        <v>1157.5</v>
      </c>
      <c r="AD110" s="21">
        <v>1157.97</v>
      </c>
      <c r="AE110" s="16">
        <v>5.9</v>
      </c>
      <c r="AG110" s="16">
        <f t="shared" si="12"/>
        <v>86.4</v>
      </c>
      <c r="AH110" s="16">
        <v>86.6</v>
      </c>
      <c r="AI110" s="16">
        <v>86.4</v>
      </c>
      <c r="AJ110" s="21">
        <v>86.27</v>
      </c>
      <c r="AK110" s="16">
        <v>-0.6</v>
      </c>
      <c r="AM110" s="16">
        <f t="shared" si="13"/>
        <v>9.3000000000000007</v>
      </c>
      <c r="AN110" s="16">
        <v>9.3000000000000007</v>
      </c>
      <c r="AO110" s="16">
        <v>9.3000000000000007</v>
      </c>
      <c r="AP110" s="21">
        <v>9.19</v>
      </c>
      <c r="AQ110" s="16">
        <v>0.6</v>
      </c>
      <c r="AS110" s="16">
        <f t="shared" si="14"/>
        <v>90.7</v>
      </c>
      <c r="AT110" s="16">
        <v>90.7</v>
      </c>
      <c r="AU110" s="16">
        <v>90.7</v>
      </c>
      <c r="AV110" s="21">
        <v>90.81</v>
      </c>
      <c r="AW110" s="16">
        <v>-0.6</v>
      </c>
      <c r="AY110" s="16">
        <f t="shared" si="15"/>
        <v>4.8</v>
      </c>
      <c r="AZ110" s="16">
        <v>4.5999999999999996</v>
      </c>
      <c r="BA110" s="16">
        <v>4.8</v>
      </c>
      <c r="BB110" s="21">
        <v>5</v>
      </c>
      <c r="BC110" s="16">
        <v>0</v>
      </c>
    </row>
    <row r="111" spans="1:55" ht="13.2" x14ac:dyDescent="0.25">
      <c r="A111" s="25"/>
      <c r="B111" s="6">
        <v>10</v>
      </c>
      <c r="C111" s="16">
        <f t="shared" si="8"/>
        <v>1103.4000000000001</v>
      </c>
      <c r="D111" s="16">
        <v>1106.4000000000001</v>
      </c>
      <c r="E111" s="16">
        <v>1103.4000000000001</v>
      </c>
      <c r="F111" s="21">
        <v>1100.55</v>
      </c>
      <c r="G111" s="16">
        <v>6</v>
      </c>
      <c r="I111" s="16">
        <f t="shared" si="9"/>
        <v>62.9</v>
      </c>
      <c r="J111" s="16">
        <v>62.7</v>
      </c>
      <c r="K111" s="16">
        <v>62.9</v>
      </c>
      <c r="L111" s="21">
        <v>57.87</v>
      </c>
      <c r="M111" s="16">
        <v>-0.5</v>
      </c>
      <c r="O111" s="16">
        <f t="shared" si="10"/>
        <v>110.3</v>
      </c>
      <c r="P111" s="16">
        <v>107.8</v>
      </c>
      <c r="Q111" s="16">
        <v>110.3</v>
      </c>
      <c r="R111" s="21">
        <v>117.94</v>
      </c>
      <c r="S111" s="16">
        <v>9.3000000000000007</v>
      </c>
      <c r="V111" s="16">
        <v>1276.8</v>
      </c>
      <c r="W111" s="16">
        <v>1276.5999999999999</v>
      </c>
      <c r="X111" s="21">
        <v>1276.3699999999999</v>
      </c>
      <c r="Y111" s="16">
        <v>14.8</v>
      </c>
      <c r="AA111" s="16">
        <f t="shared" si="11"/>
        <v>1166.3</v>
      </c>
      <c r="AB111" s="16">
        <v>1169</v>
      </c>
      <c r="AC111" s="16">
        <v>1166.3</v>
      </c>
      <c r="AD111" s="21">
        <v>1158.43</v>
      </c>
      <c r="AE111" s="16">
        <v>5.5</v>
      </c>
      <c r="AG111" s="16">
        <f t="shared" si="12"/>
        <v>86.4</v>
      </c>
      <c r="AH111" s="16">
        <v>86.7</v>
      </c>
      <c r="AI111" s="16">
        <v>86.4</v>
      </c>
      <c r="AJ111" s="21">
        <v>86.23</v>
      </c>
      <c r="AK111" s="16">
        <v>-0.5</v>
      </c>
      <c r="AM111" s="16">
        <f t="shared" si="13"/>
        <v>8.6</v>
      </c>
      <c r="AN111" s="16">
        <v>8.4</v>
      </c>
      <c r="AO111" s="16">
        <v>8.6</v>
      </c>
      <c r="AP111" s="21">
        <v>9.24</v>
      </c>
      <c r="AQ111" s="16">
        <v>0.6</v>
      </c>
      <c r="AS111" s="16">
        <f t="shared" si="14"/>
        <v>91.4</v>
      </c>
      <c r="AT111" s="16">
        <v>91.6</v>
      </c>
      <c r="AU111" s="16">
        <v>91.4</v>
      </c>
      <c r="AV111" s="21">
        <v>90.76</v>
      </c>
      <c r="AW111" s="16">
        <v>-0.6</v>
      </c>
      <c r="AY111" s="16">
        <f t="shared" si="15"/>
        <v>5.4</v>
      </c>
      <c r="AZ111" s="16">
        <v>5.4</v>
      </c>
      <c r="BA111" s="16">
        <v>5.4</v>
      </c>
      <c r="BB111" s="21">
        <v>5</v>
      </c>
      <c r="BC111" s="16">
        <v>-0.1</v>
      </c>
    </row>
    <row r="112" spans="1:55" ht="13.2" x14ac:dyDescent="0.25">
      <c r="A112" s="25"/>
      <c r="B112" s="6">
        <v>11</v>
      </c>
      <c r="C112" s="16">
        <f t="shared" si="8"/>
        <v>1106.4000000000001</v>
      </c>
      <c r="D112" s="16">
        <v>1110.3</v>
      </c>
      <c r="E112" s="16">
        <v>1106.4000000000001</v>
      </c>
      <c r="F112" s="21">
        <v>1101.1600000000001</v>
      </c>
      <c r="G112" s="16">
        <v>7.2</v>
      </c>
      <c r="I112" s="16">
        <f t="shared" si="9"/>
        <v>57.3</v>
      </c>
      <c r="J112" s="16">
        <v>54.3</v>
      </c>
      <c r="K112" s="16">
        <v>57.3</v>
      </c>
      <c r="L112" s="21">
        <v>57.83</v>
      </c>
      <c r="M112" s="16">
        <v>-0.6</v>
      </c>
      <c r="O112" s="16">
        <f t="shared" si="10"/>
        <v>113.9</v>
      </c>
      <c r="P112" s="16">
        <v>112.9</v>
      </c>
      <c r="Q112" s="16">
        <v>113.9</v>
      </c>
      <c r="R112" s="21">
        <v>118.55</v>
      </c>
      <c r="S112" s="16">
        <v>7.4</v>
      </c>
      <c r="V112" s="16">
        <v>1277.5</v>
      </c>
      <c r="W112" s="16">
        <v>1277.5999999999999</v>
      </c>
      <c r="X112" s="21">
        <v>1277.54</v>
      </c>
      <c r="Y112" s="16">
        <v>14</v>
      </c>
      <c r="AA112" s="16">
        <f t="shared" si="11"/>
        <v>1163.7</v>
      </c>
      <c r="AB112" s="16">
        <v>1164.5999999999999</v>
      </c>
      <c r="AC112" s="16">
        <v>1163.7</v>
      </c>
      <c r="AD112" s="21">
        <v>1158.98</v>
      </c>
      <c r="AE112" s="16">
        <v>6.6</v>
      </c>
      <c r="AG112" s="16">
        <f t="shared" si="12"/>
        <v>86.6</v>
      </c>
      <c r="AH112" s="16">
        <v>86.9</v>
      </c>
      <c r="AI112" s="16">
        <v>86.6</v>
      </c>
      <c r="AJ112" s="21">
        <v>86.19</v>
      </c>
      <c r="AK112" s="16">
        <v>-0.4</v>
      </c>
      <c r="AM112" s="16">
        <f t="shared" si="13"/>
        <v>8.9</v>
      </c>
      <c r="AN112" s="16">
        <v>8.8000000000000007</v>
      </c>
      <c r="AO112" s="16">
        <v>8.9</v>
      </c>
      <c r="AP112" s="21">
        <v>9.2799999999999994</v>
      </c>
      <c r="AQ112" s="16">
        <v>0.5</v>
      </c>
      <c r="AS112" s="16">
        <f t="shared" si="14"/>
        <v>91.1</v>
      </c>
      <c r="AT112" s="16">
        <v>91.2</v>
      </c>
      <c r="AU112" s="16">
        <v>91.1</v>
      </c>
      <c r="AV112" s="21">
        <v>90.72</v>
      </c>
      <c r="AW112" s="16">
        <v>-0.5</v>
      </c>
      <c r="AY112" s="16">
        <f t="shared" si="15"/>
        <v>4.9000000000000004</v>
      </c>
      <c r="AZ112" s="16">
        <v>4.7</v>
      </c>
      <c r="BA112" s="16">
        <v>4.9000000000000004</v>
      </c>
      <c r="BB112" s="21">
        <v>4.99</v>
      </c>
      <c r="BC112" s="16">
        <v>-0.1</v>
      </c>
    </row>
    <row r="113" spans="1:58" ht="13.2" x14ac:dyDescent="0.25">
      <c r="A113" s="25"/>
      <c r="B113" s="6">
        <v>12</v>
      </c>
      <c r="C113" s="16">
        <f t="shared" si="8"/>
        <v>1094.0999999999999</v>
      </c>
      <c r="D113" s="16">
        <v>1089.5</v>
      </c>
      <c r="E113" s="16">
        <v>1094.0999999999999</v>
      </c>
      <c r="F113" s="21">
        <v>1101.8499999999999</v>
      </c>
      <c r="G113" s="16">
        <v>8.3000000000000007</v>
      </c>
      <c r="I113" s="16">
        <f t="shared" si="9"/>
        <v>58.3</v>
      </c>
      <c r="J113" s="16">
        <v>58.8</v>
      </c>
      <c r="K113" s="16">
        <v>58.3</v>
      </c>
      <c r="L113" s="21">
        <v>57.81</v>
      </c>
      <c r="M113" s="16">
        <v>-0.2</v>
      </c>
      <c r="O113" s="16">
        <f t="shared" si="10"/>
        <v>125.9</v>
      </c>
      <c r="P113" s="16">
        <v>129.6</v>
      </c>
      <c r="Q113" s="16">
        <v>125.9</v>
      </c>
      <c r="R113" s="21">
        <v>118.98</v>
      </c>
      <c r="S113" s="16">
        <v>5.0999999999999996</v>
      </c>
      <c r="V113" s="16">
        <v>1277.9000000000001</v>
      </c>
      <c r="W113" s="16">
        <v>1278.3</v>
      </c>
      <c r="X113" s="21">
        <v>1278.6400000000001</v>
      </c>
      <c r="Y113" s="16">
        <v>13.3</v>
      </c>
      <c r="AA113" s="16">
        <f t="shared" si="11"/>
        <v>1152.5</v>
      </c>
      <c r="AB113" s="16">
        <v>1148.3</v>
      </c>
      <c r="AC113" s="16">
        <v>1152.5</v>
      </c>
      <c r="AD113" s="21">
        <v>1159.6600000000001</v>
      </c>
      <c r="AE113" s="16">
        <v>8.1</v>
      </c>
      <c r="AG113" s="16">
        <f t="shared" si="12"/>
        <v>85.6</v>
      </c>
      <c r="AH113" s="16">
        <v>85.3</v>
      </c>
      <c r="AI113" s="16">
        <v>85.6</v>
      </c>
      <c r="AJ113" s="21">
        <v>86.17</v>
      </c>
      <c r="AK113" s="16">
        <v>-0.2</v>
      </c>
      <c r="AM113" s="16">
        <f t="shared" si="13"/>
        <v>9.8000000000000007</v>
      </c>
      <c r="AN113" s="16">
        <v>10.1</v>
      </c>
      <c r="AO113" s="16">
        <v>9.8000000000000007</v>
      </c>
      <c r="AP113" s="21">
        <v>9.31</v>
      </c>
      <c r="AQ113" s="16">
        <v>0.3</v>
      </c>
      <c r="AS113" s="16">
        <f t="shared" si="14"/>
        <v>90.2</v>
      </c>
      <c r="AT113" s="16">
        <v>89.9</v>
      </c>
      <c r="AU113" s="16">
        <v>90.2</v>
      </c>
      <c r="AV113" s="21">
        <v>90.69</v>
      </c>
      <c r="AW113" s="16">
        <v>-0.3</v>
      </c>
      <c r="AY113" s="16">
        <f t="shared" si="15"/>
        <v>5.0999999999999996</v>
      </c>
      <c r="AZ113" s="16">
        <v>5.0999999999999996</v>
      </c>
      <c r="BA113" s="16">
        <v>5.0999999999999996</v>
      </c>
      <c r="BB113" s="21">
        <v>4.99</v>
      </c>
      <c r="BC113" s="16">
        <v>0</v>
      </c>
    </row>
    <row r="114" spans="1:58" s="9" customFormat="1" ht="13.2" x14ac:dyDescent="0.25">
      <c r="A114" s="25">
        <v>14</v>
      </c>
      <c r="B114" s="6">
        <v>1</v>
      </c>
      <c r="C114" s="16">
        <f t="shared" si="8"/>
        <v>1104.8</v>
      </c>
      <c r="D114" s="16">
        <v>1097.4000000000001</v>
      </c>
      <c r="E114" s="16">
        <v>1104.8</v>
      </c>
      <c r="F114" s="21">
        <v>1102.69</v>
      </c>
      <c r="G114" s="16">
        <v>10</v>
      </c>
      <c r="H114" s="16"/>
      <c r="I114" s="16">
        <f t="shared" si="9"/>
        <v>58</v>
      </c>
      <c r="J114" s="16">
        <v>65.400000000000006</v>
      </c>
      <c r="K114" s="16">
        <v>58</v>
      </c>
      <c r="L114" s="21">
        <v>57.82</v>
      </c>
      <c r="M114" s="16">
        <v>0.1</v>
      </c>
      <c r="N114" s="16"/>
      <c r="O114" s="16">
        <f t="shared" si="10"/>
        <v>116.9</v>
      </c>
      <c r="P114" s="16">
        <v>116.7</v>
      </c>
      <c r="Q114" s="16">
        <v>116.9</v>
      </c>
      <c r="R114" s="21">
        <v>119.18</v>
      </c>
      <c r="S114" s="16">
        <v>2.2999999999999998</v>
      </c>
      <c r="T114" s="16"/>
      <c r="U114" s="16"/>
      <c r="V114" s="16">
        <v>1279.5</v>
      </c>
      <c r="W114" s="16">
        <v>1279.7</v>
      </c>
      <c r="X114" s="21">
        <v>1279.68</v>
      </c>
      <c r="Y114" s="16">
        <v>12.5</v>
      </c>
      <c r="Z114" s="16"/>
      <c r="AA114" s="16">
        <f t="shared" si="11"/>
        <v>1162.8</v>
      </c>
      <c r="AB114" s="16">
        <v>1162.7</v>
      </c>
      <c r="AC114" s="16">
        <v>1162.8</v>
      </c>
      <c r="AD114" s="21">
        <v>1160.51</v>
      </c>
      <c r="AE114" s="16">
        <v>10.199999999999999</v>
      </c>
      <c r="AF114" s="16"/>
      <c r="AG114" s="16">
        <f t="shared" si="12"/>
        <v>86.3</v>
      </c>
      <c r="AH114" s="16">
        <v>85.8</v>
      </c>
      <c r="AI114" s="16">
        <v>86.3</v>
      </c>
      <c r="AJ114" s="21">
        <v>86.17</v>
      </c>
      <c r="AK114" s="16">
        <v>-0.1</v>
      </c>
      <c r="AL114" s="16"/>
      <c r="AM114" s="16">
        <f t="shared" si="13"/>
        <v>9.1</v>
      </c>
      <c r="AN114" s="16">
        <v>9.1</v>
      </c>
      <c r="AO114" s="16">
        <v>9.1</v>
      </c>
      <c r="AP114" s="21">
        <v>9.31</v>
      </c>
      <c r="AQ114" s="16">
        <v>0.1</v>
      </c>
      <c r="AR114" s="16"/>
      <c r="AS114" s="16">
        <f t="shared" si="14"/>
        <v>90.9</v>
      </c>
      <c r="AT114" s="16">
        <v>90.9</v>
      </c>
      <c r="AU114" s="16">
        <v>90.9</v>
      </c>
      <c r="AV114" s="21">
        <v>90.69</v>
      </c>
      <c r="AW114" s="16">
        <v>-0.1</v>
      </c>
      <c r="AX114" s="16"/>
      <c r="AY114" s="16">
        <f t="shared" si="15"/>
        <v>5</v>
      </c>
      <c r="AZ114" s="16">
        <v>5.6</v>
      </c>
      <c r="BA114" s="16">
        <v>5</v>
      </c>
      <c r="BB114" s="21">
        <v>4.9800000000000004</v>
      </c>
      <c r="BC114" s="16">
        <v>0</v>
      </c>
      <c r="BD114" s="4"/>
      <c r="BE114" s="4"/>
      <c r="BF114" s="4"/>
    </row>
    <row r="115" spans="1:58" s="9" customFormat="1" ht="13.2" x14ac:dyDescent="0.25">
      <c r="A115" s="25"/>
      <c r="B115" s="6">
        <v>2</v>
      </c>
      <c r="C115" s="16">
        <f t="shared" si="8"/>
        <v>1108.7</v>
      </c>
      <c r="D115" s="16">
        <v>1106.3</v>
      </c>
      <c r="E115" s="16">
        <v>1108.7</v>
      </c>
      <c r="F115" s="21">
        <v>1103.72</v>
      </c>
      <c r="G115" s="16">
        <v>12.4</v>
      </c>
      <c r="H115" s="16"/>
      <c r="I115" s="16">
        <f t="shared" si="9"/>
        <v>53.3</v>
      </c>
      <c r="J115" s="16">
        <v>56.5</v>
      </c>
      <c r="K115" s="16">
        <v>53.3</v>
      </c>
      <c r="L115" s="21">
        <v>57.82</v>
      </c>
      <c r="M115" s="16">
        <v>0</v>
      </c>
      <c r="N115" s="16"/>
      <c r="O115" s="16">
        <f t="shared" si="10"/>
        <v>118.7</v>
      </c>
      <c r="P115" s="16">
        <v>117.8</v>
      </c>
      <c r="Q115" s="16">
        <v>118.7</v>
      </c>
      <c r="R115" s="21">
        <v>119.14</v>
      </c>
      <c r="S115" s="16">
        <v>-0.5</v>
      </c>
      <c r="T115" s="16"/>
      <c r="U115" s="16"/>
      <c r="V115" s="16">
        <v>1280.5</v>
      </c>
      <c r="W115" s="16">
        <v>1280.5999999999999</v>
      </c>
      <c r="X115" s="21">
        <v>1280.67</v>
      </c>
      <c r="Y115" s="16">
        <v>11.8</v>
      </c>
      <c r="Z115" s="16"/>
      <c r="AA115" s="16">
        <f t="shared" si="11"/>
        <v>1162</v>
      </c>
      <c r="AB115" s="16">
        <v>1162.7</v>
      </c>
      <c r="AC115" s="16">
        <v>1162</v>
      </c>
      <c r="AD115" s="21">
        <v>1161.53</v>
      </c>
      <c r="AE115" s="16">
        <v>12.3</v>
      </c>
      <c r="AF115" s="16"/>
      <c r="AG115" s="16">
        <f t="shared" si="12"/>
        <v>86.6</v>
      </c>
      <c r="AH115" s="16">
        <v>86.4</v>
      </c>
      <c r="AI115" s="16">
        <v>86.6</v>
      </c>
      <c r="AJ115" s="21">
        <v>86.18</v>
      </c>
      <c r="AK115" s="16">
        <v>0.2</v>
      </c>
      <c r="AL115" s="16"/>
      <c r="AM115" s="16">
        <f t="shared" si="13"/>
        <v>9.3000000000000007</v>
      </c>
      <c r="AN115" s="16">
        <v>9.1999999999999993</v>
      </c>
      <c r="AO115" s="16">
        <v>9.3000000000000007</v>
      </c>
      <c r="AP115" s="21">
        <v>9.3000000000000007</v>
      </c>
      <c r="AQ115" s="16">
        <v>-0.1</v>
      </c>
      <c r="AR115" s="16"/>
      <c r="AS115" s="16">
        <f t="shared" si="14"/>
        <v>90.7</v>
      </c>
      <c r="AT115" s="16">
        <v>90.8</v>
      </c>
      <c r="AU115" s="16">
        <v>90.7</v>
      </c>
      <c r="AV115" s="21">
        <v>90.7</v>
      </c>
      <c r="AW115" s="16">
        <v>0.1</v>
      </c>
      <c r="AX115" s="16"/>
      <c r="AY115" s="16">
        <f t="shared" si="15"/>
        <v>4.5999999999999996</v>
      </c>
      <c r="AZ115" s="16">
        <v>4.9000000000000004</v>
      </c>
      <c r="BA115" s="16">
        <v>4.5999999999999996</v>
      </c>
      <c r="BB115" s="21">
        <v>4.9800000000000004</v>
      </c>
      <c r="BC115" s="16">
        <v>-0.1</v>
      </c>
      <c r="BD115" s="4"/>
      <c r="BE115" s="4"/>
      <c r="BF115" s="4"/>
    </row>
    <row r="116" spans="1:58" s="9" customFormat="1" ht="13.2" x14ac:dyDescent="0.25">
      <c r="A116" s="25"/>
      <c r="B116" s="6">
        <v>3</v>
      </c>
      <c r="C116" s="16">
        <f t="shared" si="8"/>
        <v>1096.2</v>
      </c>
      <c r="D116" s="16">
        <v>1094.0999999999999</v>
      </c>
      <c r="E116" s="16">
        <v>1096.2</v>
      </c>
      <c r="F116" s="21">
        <v>1104.8900000000001</v>
      </c>
      <c r="G116" s="16">
        <v>14.1</v>
      </c>
      <c r="H116" s="16"/>
      <c r="I116" s="16">
        <f t="shared" si="9"/>
        <v>59.5</v>
      </c>
      <c r="J116" s="16">
        <v>61.7</v>
      </c>
      <c r="K116" s="16">
        <v>59.5</v>
      </c>
      <c r="L116" s="21">
        <v>57.8</v>
      </c>
      <c r="M116" s="16">
        <v>-0.3</v>
      </c>
      <c r="N116" s="16"/>
      <c r="O116" s="16">
        <f t="shared" si="10"/>
        <v>126</v>
      </c>
      <c r="P116" s="16">
        <v>125.8</v>
      </c>
      <c r="Q116" s="16">
        <v>126</v>
      </c>
      <c r="R116" s="21">
        <v>118.93</v>
      </c>
      <c r="S116" s="16">
        <v>-2.5</v>
      </c>
      <c r="T116" s="16"/>
      <c r="U116" s="16"/>
      <c r="V116" s="16">
        <v>1281.7</v>
      </c>
      <c r="W116" s="16">
        <v>1281.5999999999999</v>
      </c>
      <c r="X116" s="21">
        <v>1281.6099999999999</v>
      </c>
      <c r="Y116" s="16">
        <v>11.3</v>
      </c>
      <c r="Z116" s="16"/>
      <c r="AA116" s="16">
        <f t="shared" si="11"/>
        <v>1155.5999999999999</v>
      </c>
      <c r="AB116" s="16">
        <v>1155.9000000000001</v>
      </c>
      <c r="AC116" s="16">
        <v>1155.5999999999999</v>
      </c>
      <c r="AD116" s="21">
        <v>1162.68</v>
      </c>
      <c r="AE116" s="16">
        <v>13.8</v>
      </c>
      <c r="AF116" s="16"/>
      <c r="AG116" s="16">
        <f t="shared" si="12"/>
        <v>85.5</v>
      </c>
      <c r="AH116" s="16">
        <v>85.4</v>
      </c>
      <c r="AI116" s="16">
        <v>85.5</v>
      </c>
      <c r="AJ116" s="21">
        <v>86.21</v>
      </c>
      <c r="AK116" s="16">
        <v>0.3</v>
      </c>
      <c r="AL116" s="16"/>
      <c r="AM116" s="16">
        <f t="shared" si="13"/>
        <v>9.8000000000000007</v>
      </c>
      <c r="AN116" s="16">
        <v>9.8000000000000007</v>
      </c>
      <c r="AO116" s="16">
        <v>9.8000000000000007</v>
      </c>
      <c r="AP116" s="21">
        <v>9.2799999999999994</v>
      </c>
      <c r="AQ116" s="16">
        <v>-0.3</v>
      </c>
      <c r="AR116" s="16"/>
      <c r="AS116" s="16">
        <f t="shared" si="14"/>
        <v>90.2</v>
      </c>
      <c r="AT116" s="16">
        <v>90.2</v>
      </c>
      <c r="AU116" s="16">
        <v>90.2</v>
      </c>
      <c r="AV116" s="21">
        <v>90.72</v>
      </c>
      <c r="AW116" s="16">
        <v>0.3</v>
      </c>
      <c r="AX116" s="16"/>
      <c r="AY116" s="16">
        <f t="shared" si="15"/>
        <v>5.0999999999999996</v>
      </c>
      <c r="AZ116" s="16">
        <v>5.3</v>
      </c>
      <c r="BA116" s="16">
        <v>5.0999999999999996</v>
      </c>
      <c r="BB116" s="21">
        <v>4.97</v>
      </c>
      <c r="BC116" s="16">
        <v>-0.1</v>
      </c>
      <c r="BD116" s="4"/>
      <c r="BE116" s="4"/>
      <c r="BF116" s="4"/>
    </row>
    <row r="117" spans="1:58" s="9" customFormat="1" ht="13.2" x14ac:dyDescent="0.25">
      <c r="A117" s="25"/>
      <c r="B117" s="6">
        <v>4</v>
      </c>
      <c r="C117" s="16">
        <f t="shared" si="8"/>
        <v>1112.3</v>
      </c>
      <c r="D117" s="16">
        <v>1109.5</v>
      </c>
      <c r="E117" s="16">
        <v>1112.3</v>
      </c>
      <c r="F117" s="21">
        <v>1106.19</v>
      </c>
      <c r="G117" s="16">
        <v>15.6</v>
      </c>
      <c r="H117" s="16"/>
      <c r="I117" s="16">
        <f t="shared" si="9"/>
        <v>55.6</v>
      </c>
      <c r="J117" s="16">
        <v>58</v>
      </c>
      <c r="K117" s="16">
        <v>55.6</v>
      </c>
      <c r="L117" s="21">
        <v>57.73</v>
      </c>
      <c r="M117" s="16">
        <v>-0.8</v>
      </c>
      <c r="N117" s="16"/>
      <c r="O117" s="16">
        <f t="shared" si="10"/>
        <v>114.6</v>
      </c>
      <c r="P117" s="16">
        <v>115.3</v>
      </c>
      <c r="Q117" s="16">
        <v>114.6</v>
      </c>
      <c r="R117" s="21">
        <v>118.6</v>
      </c>
      <c r="S117" s="16">
        <v>-4</v>
      </c>
      <c r="T117" s="16"/>
      <c r="U117" s="16"/>
      <c r="V117" s="16">
        <v>1282.7</v>
      </c>
      <c r="W117" s="16">
        <v>1282.5</v>
      </c>
      <c r="X117" s="21">
        <v>1282.52</v>
      </c>
      <c r="Y117" s="16">
        <v>10.9</v>
      </c>
      <c r="Z117" s="16"/>
      <c r="AA117" s="16">
        <f t="shared" si="11"/>
        <v>1167.9000000000001</v>
      </c>
      <c r="AB117" s="16">
        <v>1167.4000000000001</v>
      </c>
      <c r="AC117" s="16">
        <v>1167.9000000000001</v>
      </c>
      <c r="AD117" s="21">
        <v>1163.92</v>
      </c>
      <c r="AE117" s="16">
        <v>14.9</v>
      </c>
      <c r="AF117" s="16"/>
      <c r="AG117" s="16">
        <f t="shared" si="12"/>
        <v>86.7</v>
      </c>
      <c r="AH117" s="16">
        <v>86.5</v>
      </c>
      <c r="AI117" s="16">
        <v>86.7</v>
      </c>
      <c r="AJ117" s="21">
        <v>86.25</v>
      </c>
      <c r="AK117" s="16">
        <v>0.5</v>
      </c>
      <c r="AL117" s="16"/>
      <c r="AM117" s="16">
        <f t="shared" si="13"/>
        <v>8.9</v>
      </c>
      <c r="AN117" s="16">
        <v>9</v>
      </c>
      <c r="AO117" s="16">
        <v>8.9</v>
      </c>
      <c r="AP117" s="21">
        <v>9.25</v>
      </c>
      <c r="AQ117" s="16">
        <v>-0.4</v>
      </c>
      <c r="AR117" s="16"/>
      <c r="AS117" s="16">
        <f t="shared" si="14"/>
        <v>91.1</v>
      </c>
      <c r="AT117" s="16">
        <v>91</v>
      </c>
      <c r="AU117" s="16">
        <v>91.1</v>
      </c>
      <c r="AV117" s="21">
        <v>90.75</v>
      </c>
      <c r="AW117" s="16">
        <v>0.4</v>
      </c>
      <c r="AX117" s="16"/>
      <c r="AY117" s="16">
        <f t="shared" si="15"/>
        <v>4.8</v>
      </c>
      <c r="AZ117" s="16">
        <v>5</v>
      </c>
      <c r="BA117" s="16">
        <v>4.8</v>
      </c>
      <c r="BB117" s="21">
        <v>4.96</v>
      </c>
      <c r="BC117" s="16">
        <v>-0.1</v>
      </c>
      <c r="BD117" s="4"/>
      <c r="BE117" s="4"/>
      <c r="BF117" s="4"/>
    </row>
    <row r="118" spans="1:58" s="9" customFormat="1" ht="13.2" x14ac:dyDescent="0.25">
      <c r="A118" s="25"/>
      <c r="B118" s="6">
        <v>5</v>
      </c>
      <c r="C118" s="16">
        <f t="shared" si="8"/>
        <v>1110.4000000000001</v>
      </c>
      <c r="D118" s="16">
        <v>1109.0999999999999</v>
      </c>
      <c r="E118" s="16">
        <v>1110.4000000000001</v>
      </c>
      <c r="F118" s="21">
        <v>1107.6099999999999</v>
      </c>
      <c r="G118" s="16">
        <v>17</v>
      </c>
      <c r="H118" s="16"/>
      <c r="I118" s="16">
        <f t="shared" si="9"/>
        <v>55</v>
      </c>
      <c r="J118" s="16">
        <v>54.8</v>
      </c>
      <c r="K118" s="16">
        <v>55</v>
      </c>
      <c r="L118" s="21">
        <v>57.63</v>
      </c>
      <c r="M118" s="16">
        <v>-1.3</v>
      </c>
      <c r="N118" s="16"/>
      <c r="O118" s="16">
        <f t="shared" si="10"/>
        <v>118.1</v>
      </c>
      <c r="P118" s="16">
        <v>119.7</v>
      </c>
      <c r="Q118" s="16">
        <v>118.1</v>
      </c>
      <c r="R118" s="21">
        <v>118.17</v>
      </c>
      <c r="S118" s="16">
        <v>-5.0999999999999996</v>
      </c>
      <c r="T118" s="16"/>
      <c r="U118" s="16"/>
      <c r="V118" s="16">
        <v>1283.5999999999999</v>
      </c>
      <c r="W118" s="16">
        <v>1283.5</v>
      </c>
      <c r="X118" s="21">
        <v>1283.4000000000001</v>
      </c>
      <c r="Y118" s="16">
        <v>10.6</v>
      </c>
      <c r="Z118" s="16"/>
      <c r="AA118" s="16">
        <f t="shared" si="11"/>
        <v>1165.4000000000001</v>
      </c>
      <c r="AB118" s="16">
        <v>1163.9000000000001</v>
      </c>
      <c r="AC118" s="16">
        <v>1165.4000000000001</v>
      </c>
      <c r="AD118" s="21">
        <v>1165.23</v>
      </c>
      <c r="AE118" s="16">
        <v>15.7</v>
      </c>
      <c r="AF118" s="16"/>
      <c r="AG118" s="16">
        <f t="shared" si="12"/>
        <v>86.5</v>
      </c>
      <c r="AH118" s="16">
        <v>86.4</v>
      </c>
      <c r="AI118" s="16">
        <v>86.5</v>
      </c>
      <c r="AJ118" s="21">
        <v>86.3</v>
      </c>
      <c r="AK118" s="16">
        <v>0.6</v>
      </c>
      <c r="AL118" s="16"/>
      <c r="AM118" s="16">
        <f t="shared" si="13"/>
        <v>9.1999999999999993</v>
      </c>
      <c r="AN118" s="16">
        <v>9.3000000000000007</v>
      </c>
      <c r="AO118" s="16">
        <v>9.1999999999999993</v>
      </c>
      <c r="AP118" s="21">
        <v>9.2100000000000009</v>
      </c>
      <c r="AQ118" s="16">
        <v>-0.5</v>
      </c>
      <c r="AR118" s="16"/>
      <c r="AS118" s="16">
        <f t="shared" si="14"/>
        <v>90.8</v>
      </c>
      <c r="AT118" s="16">
        <v>90.7</v>
      </c>
      <c r="AU118" s="16">
        <v>90.8</v>
      </c>
      <c r="AV118" s="21">
        <v>90.79</v>
      </c>
      <c r="AW118" s="16">
        <v>0.5</v>
      </c>
      <c r="AX118" s="16"/>
      <c r="AY118" s="16">
        <f t="shared" si="15"/>
        <v>4.7</v>
      </c>
      <c r="AZ118" s="16">
        <v>4.7</v>
      </c>
      <c r="BA118" s="16">
        <v>4.7</v>
      </c>
      <c r="BB118" s="21">
        <v>4.95</v>
      </c>
      <c r="BC118" s="16">
        <v>-0.2</v>
      </c>
      <c r="BD118" s="4"/>
      <c r="BE118" s="4"/>
      <c r="BF118" s="4"/>
    </row>
    <row r="119" spans="1:58" s="9" customFormat="1" ht="13.2" x14ac:dyDescent="0.25">
      <c r="A119" s="25"/>
      <c r="B119" s="6">
        <v>6</v>
      </c>
      <c r="C119" s="16">
        <f t="shared" si="8"/>
        <v>1090.3</v>
      </c>
      <c r="D119" s="16">
        <v>1097.9000000000001</v>
      </c>
      <c r="E119" s="16">
        <v>1090.3</v>
      </c>
      <c r="F119" s="21">
        <v>1109.03</v>
      </c>
      <c r="G119" s="16">
        <v>17.100000000000001</v>
      </c>
      <c r="H119" s="16"/>
      <c r="I119" s="16">
        <f t="shared" si="9"/>
        <v>65.599999999999994</v>
      </c>
      <c r="J119" s="16">
        <v>59.5</v>
      </c>
      <c r="K119" s="16">
        <v>65.599999999999994</v>
      </c>
      <c r="L119" s="21">
        <v>57.52</v>
      </c>
      <c r="M119" s="16">
        <v>-1.3</v>
      </c>
      <c r="N119" s="16"/>
      <c r="O119" s="16">
        <f t="shared" si="10"/>
        <v>128.4</v>
      </c>
      <c r="P119" s="16">
        <v>127</v>
      </c>
      <c r="Q119" s="16">
        <v>128.4</v>
      </c>
      <c r="R119" s="21">
        <v>117.72</v>
      </c>
      <c r="S119" s="16">
        <v>-5.4</v>
      </c>
      <c r="T119" s="16"/>
      <c r="U119" s="16"/>
      <c r="V119" s="16">
        <v>1284.4000000000001</v>
      </c>
      <c r="W119" s="16">
        <v>1284.3</v>
      </c>
      <c r="X119" s="21">
        <v>1284.27</v>
      </c>
      <c r="Y119" s="16">
        <v>10.4</v>
      </c>
      <c r="Z119" s="16"/>
      <c r="AA119" s="16">
        <f t="shared" si="11"/>
        <v>1155.9000000000001</v>
      </c>
      <c r="AB119" s="16">
        <v>1157.4000000000001</v>
      </c>
      <c r="AC119" s="16">
        <v>1155.9000000000001</v>
      </c>
      <c r="AD119" s="21">
        <v>1166.55</v>
      </c>
      <c r="AE119" s="16">
        <v>15.8</v>
      </c>
      <c r="AF119" s="16"/>
      <c r="AG119" s="16">
        <f t="shared" si="12"/>
        <v>84.9</v>
      </c>
      <c r="AH119" s="16">
        <v>85.5</v>
      </c>
      <c r="AI119" s="16">
        <v>84.9</v>
      </c>
      <c r="AJ119" s="21">
        <v>86.35</v>
      </c>
      <c r="AK119" s="16">
        <v>0.6</v>
      </c>
      <c r="AL119" s="16"/>
      <c r="AM119" s="16">
        <f t="shared" si="13"/>
        <v>10</v>
      </c>
      <c r="AN119" s="16">
        <v>9.9</v>
      </c>
      <c r="AO119" s="16">
        <v>10</v>
      </c>
      <c r="AP119" s="21">
        <v>9.17</v>
      </c>
      <c r="AQ119" s="16">
        <v>-0.5</v>
      </c>
      <c r="AR119" s="16"/>
      <c r="AS119" s="16">
        <f t="shared" si="14"/>
        <v>90</v>
      </c>
      <c r="AT119" s="16">
        <v>90.1</v>
      </c>
      <c r="AU119" s="16">
        <v>90</v>
      </c>
      <c r="AV119" s="21">
        <v>90.83</v>
      </c>
      <c r="AW119" s="16">
        <v>0.5</v>
      </c>
      <c r="AX119" s="16"/>
      <c r="AY119" s="16">
        <f t="shared" si="15"/>
        <v>5.7</v>
      </c>
      <c r="AZ119" s="16">
        <v>5.0999999999999996</v>
      </c>
      <c r="BA119" s="16">
        <v>5.7</v>
      </c>
      <c r="BB119" s="21">
        <v>4.93</v>
      </c>
      <c r="BC119" s="16">
        <v>-0.2</v>
      </c>
      <c r="BD119" s="4"/>
      <c r="BE119" s="4"/>
      <c r="BF119" s="4"/>
    </row>
    <row r="120" spans="1:58" s="9" customFormat="1" ht="13.2" x14ac:dyDescent="0.25">
      <c r="A120" s="25"/>
      <c r="B120" s="6">
        <v>7</v>
      </c>
      <c r="C120" s="16">
        <f t="shared" si="8"/>
        <v>1121.4000000000001</v>
      </c>
      <c r="D120" s="16">
        <v>1124.8</v>
      </c>
      <c r="E120" s="16">
        <v>1121.4000000000001</v>
      </c>
      <c r="F120" s="21">
        <v>1110.31</v>
      </c>
      <c r="G120" s="16">
        <v>15.3</v>
      </c>
      <c r="H120" s="16"/>
      <c r="I120" s="16">
        <f t="shared" si="9"/>
        <v>54.4</v>
      </c>
      <c r="J120" s="16">
        <v>53.2</v>
      </c>
      <c r="K120" s="16">
        <v>54.4</v>
      </c>
      <c r="L120" s="21">
        <v>57.49</v>
      </c>
      <c r="M120" s="16">
        <v>-0.4</v>
      </c>
      <c r="N120" s="16"/>
      <c r="O120" s="16">
        <f t="shared" si="10"/>
        <v>109.3</v>
      </c>
      <c r="P120" s="16">
        <v>107</v>
      </c>
      <c r="Q120" s="16">
        <v>109.3</v>
      </c>
      <c r="R120" s="21">
        <v>117.33</v>
      </c>
      <c r="S120" s="16">
        <v>-4.7</v>
      </c>
      <c r="T120" s="16"/>
      <c r="U120" s="16"/>
      <c r="V120" s="16">
        <v>1285</v>
      </c>
      <c r="W120" s="16">
        <v>1285.0999999999999</v>
      </c>
      <c r="X120" s="21">
        <v>1285.1199999999999</v>
      </c>
      <c r="Y120" s="16">
        <v>10.199999999999999</v>
      </c>
      <c r="Z120" s="16"/>
      <c r="AA120" s="16">
        <f t="shared" si="11"/>
        <v>1175.8</v>
      </c>
      <c r="AB120" s="16">
        <v>1177.9000000000001</v>
      </c>
      <c r="AC120" s="16">
        <v>1175.8</v>
      </c>
      <c r="AD120" s="21">
        <v>1167.79</v>
      </c>
      <c r="AE120" s="16">
        <v>14.9</v>
      </c>
      <c r="AF120" s="16"/>
      <c r="AG120" s="16">
        <f t="shared" si="12"/>
        <v>87.3</v>
      </c>
      <c r="AH120" s="16">
        <v>87.5</v>
      </c>
      <c r="AI120" s="16">
        <v>87.3</v>
      </c>
      <c r="AJ120" s="21">
        <v>86.4</v>
      </c>
      <c r="AK120" s="16">
        <v>0.5</v>
      </c>
      <c r="AL120" s="16"/>
      <c r="AM120" s="16">
        <f t="shared" si="13"/>
        <v>8.5</v>
      </c>
      <c r="AN120" s="16">
        <v>8.3000000000000007</v>
      </c>
      <c r="AO120" s="16">
        <v>8.5</v>
      </c>
      <c r="AP120" s="21">
        <v>9.1300000000000008</v>
      </c>
      <c r="AQ120" s="16">
        <v>-0.4</v>
      </c>
      <c r="AR120" s="16"/>
      <c r="AS120" s="16">
        <f t="shared" si="14"/>
        <v>91.5</v>
      </c>
      <c r="AT120" s="16">
        <v>91.7</v>
      </c>
      <c r="AU120" s="16">
        <v>91.5</v>
      </c>
      <c r="AV120" s="21">
        <v>90.87</v>
      </c>
      <c r="AW120" s="16">
        <v>0.4</v>
      </c>
      <c r="AX120" s="16"/>
      <c r="AY120" s="16">
        <f t="shared" si="15"/>
        <v>4.5999999999999996</v>
      </c>
      <c r="AZ120" s="16">
        <v>4.5</v>
      </c>
      <c r="BA120" s="16">
        <v>4.5999999999999996</v>
      </c>
      <c r="BB120" s="21">
        <v>4.92</v>
      </c>
      <c r="BC120" s="16">
        <v>-0.1</v>
      </c>
      <c r="BD120" s="4"/>
      <c r="BE120" s="4"/>
      <c r="BF120" s="4"/>
    </row>
    <row r="121" spans="1:58" s="9" customFormat="1" ht="13.2" x14ac:dyDescent="0.25">
      <c r="A121" s="25"/>
      <c r="B121" s="6">
        <v>8</v>
      </c>
      <c r="C121" s="16">
        <f t="shared" si="8"/>
        <v>1116.8</v>
      </c>
      <c r="D121" s="16">
        <v>1115.5999999999999</v>
      </c>
      <c r="E121" s="16">
        <v>1116.8</v>
      </c>
      <c r="F121" s="21">
        <v>1111.4000000000001</v>
      </c>
      <c r="G121" s="16">
        <v>13.1</v>
      </c>
      <c r="H121" s="16"/>
      <c r="I121" s="16">
        <f t="shared" si="9"/>
        <v>62.5</v>
      </c>
      <c r="J121" s="16">
        <v>60.8</v>
      </c>
      <c r="K121" s="16">
        <v>62.5</v>
      </c>
      <c r="L121" s="21">
        <v>57.51</v>
      </c>
      <c r="M121" s="16">
        <v>0.3</v>
      </c>
      <c r="N121" s="16"/>
      <c r="O121" s="16">
        <f t="shared" si="10"/>
        <v>106.5</v>
      </c>
      <c r="P121" s="16">
        <v>109.6</v>
      </c>
      <c r="Q121" s="16">
        <v>106.5</v>
      </c>
      <c r="R121" s="21">
        <v>117.05</v>
      </c>
      <c r="S121" s="16">
        <v>-3.3</v>
      </c>
      <c r="T121" s="16"/>
      <c r="U121" s="16"/>
      <c r="V121" s="16">
        <v>1285.9000000000001</v>
      </c>
      <c r="W121" s="16">
        <v>1285.8</v>
      </c>
      <c r="X121" s="21">
        <v>1285.96</v>
      </c>
      <c r="Y121" s="16">
        <v>10.1</v>
      </c>
      <c r="Z121" s="16"/>
      <c r="AA121" s="16">
        <f t="shared" si="11"/>
        <v>1179.3</v>
      </c>
      <c r="AB121" s="16">
        <v>1176.3</v>
      </c>
      <c r="AC121" s="16">
        <v>1179.3</v>
      </c>
      <c r="AD121" s="21">
        <v>1168.9100000000001</v>
      </c>
      <c r="AE121" s="16">
        <v>13.4</v>
      </c>
      <c r="AF121" s="16"/>
      <c r="AG121" s="16">
        <f t="shared" si="12"/>
        <v>86.9</v>
      </c>
      <c r="AH121" s="16">
        <v>86.8</v>
      </c>
      <c r="AI121" s="16">
        <v>86.9</v>
      </c>
      <c r="AJ121" s="21">
        <v>86.43</v>
      </c>
      <c r="AK121" s="16">
        <v>0.3</v>
      </c>
      <c r="AL121" s="16"/>
      <c r="AM121" s="16">
        <f t="shared" si="13"/>
        <v>8.3000000000000007</v>
      </c>
      <c r="AN121" s="16">
        <v>8.5</v>
      </c>
      <c r="AO121" s="16">
        <v>8.3000000000000007</v>
      </c>
      <c r="AP121" s="21">
        <v>9.1</v>
      </c>
      <c r="AQ121" s="16">
        <v>-0.3</v>
      </c>
      <c r="AR121" s="16"/>
      <c r="AS121" s="16">
        <f t="shared" si="14"/>
        <v>91.7</v>
      </c>
      <c r="AT121" s="16">
        <v>91.5</v>
      </c>
      <c r="AU121" s="16">
        <v>91.7</v>
      </c>
      <c r="AV121" s="21">
        <v>90.9</v>
      </c>
      <c r="AW121" s="16">
        <v>0.3</v>
      </c>
      <c r="AX121" s="16"/>
      <c r="AY121" s="16">
        <f t="shared" si="15"/>
        <v>5.3</v>
      </c>
      <c r="AZ121" s="16">
        <v>5.2</v>
      </c>
      <c r="BA121" s="16">
        <v>5.3</v>
      </c>
      <c r="BB121" s="21">
        <v>4.92</v>
      </c>
      <c r="BC121" s="16">
        <v>0</v>
      </c>
      <c r="BD121" s="4"/>
      <c r="BE121" s="4"/>
      <c r="BF121" s="4"/>
    </row>
    <row r="122" spans="1:58" s="9" customFormat="1" ht="13.2" x14ac:dyDescent="0.25">
      <c r="A122" s="25"/>
      <c r="B122" s="6">
        <v>9</v>
      </c>
      <c r="C122" s="16">
        <f t="shared" si="8"/>
        <v>1106.3</v>
      </c>
      <c r="D122" s="16">
        <v>1110</v>
      </c>
      <c r="E122" s="16">
        <v>1106.3</v>
      </c>
      <c r="F122" s="21">
        <v>1112.3</v>
      </c>
      <c r="G122" s="16">
        <v>10.7</v>
      </c>
      <c r="H122" s="16"/>
      <c r="I122" s="16">
        <f t="shared" si="9"/>
        <v>59.8</v>
      </c>
      <c r="J122" s="16">
        <v>56.2</v>
      </c>
      <c r="K122" s="16">
        <v>59.8</v>
      </c>
      <c r="L122" s="21">
        <v>57.6</v>
      </c>
      <c r="M122" s="16">
        <v>1</v>
      </c>
      <c r="N122" s="16"/>
      <c r="O122" s="16">
        <f t="shared" si="10"/>
        <v>120.5</v>
      </c>
      <c r="P122" s="16">
        <v>120.5</v>
      </c>
      <c r="Q122" s="16">
        <v>120.5</v>
      </c>
      <c r="R122" s="21">
        <v>116.91</v>
      </c>
      <c r="S122" s="16">
        <v>-1.7</v>
      </c>
      <c r="T122" s="16"/>
      <c r="U122" s="16"/>
      <c r="V122" s="16">
        <v>1286.7</v>
      </c>
      <c r="W122" s="16">
        <v>1286.5999999999999</v>
      </c>
      <c r="X122" s="21">
        <v>1286.8</v>
      </c>
      <c r="Y122" s="16">
        <v>10</v>
      </c>
      <c r="Z122" s="16"/>
      <c r="AA122" s="16">
        <f t="shared" si="11"/>
        <v>1166.0999999999999</v>
      </c>
      <c r="AB122" s="16">
        <v>1166.2</v>
      </c>
      <c r="AC122" s="16">
        <v>1166.0999999999999</v>
      </c>
      <c r="AD122" s="21">
        <v>1169.8900000000001</v>
      </c>
      <c r="AE122" s="16">
        <v>11.8</v>
      </c>
      <c r="AF122" s="16"/>
      <c r="AG122" s="16">
        <f t="shared" si="12"/>
        <v>86</v>
      </c>
      <c r="AH122" s="16">
        <v>86.3</v>
      </c>
      <c r="AI122" s="16">
        <v>86</v>
      </c>
      <c r="AJ122" s="21">
        <v>86.44</v>
      </c>
      <c r="AK122" s="16">
        <v>0.2</v>
      </c>
      <c r="AL122" s="16"/>
      <c r="AM122" s="16">
        <f t="shared" si="13"/>
        <v>9.4</v>
      </c>
      <c r="AN122" s="16">
        <v>9.4</v>
      </c>
      <c r="AO122" s="16">
        <v>9.4</v>
      </c>
      <c r="AP122" s="21">
        <v>9.08</v>
      </c>
      <c r="AQ122" s="16">
        <v>-0.2</v>
      </c>
      <c r="AR122" s="16"/>
      <c r="AS122" s="16">
        <f t="shared" si="14"/>
        <v>90.6</v>
      </c>
      <c r="AT122" s="16">
        <v>90.6</v>
      </c>
      <c r="AU122" s="16">
        <v>90.6</v>
      </c>
      <c r="AV122" s="21">
        <v>90.92</v>
      </c>
      <c r="AW122" s="16">
        <v>0.2</v>
      </c>
      <c r="AX122" s="16"/>
      <c r="AY122" s="16">
        <f t="shared" si="15"/>
        <v>5.0999999999999996</v>
      </c>
      <c r="AZ122" s="16">
        <v>4.8</v>
      </c>
      <c r="BA122" s="16">
        <v>5.0999999999999996</v>
      </c>
      <c r="BB122" s="21">
        <v>4.92</v>
      </c>
      <c r="BC122" s="16">
        <v>0</v>
      </c>
      <c r="BD122" s="4"/>
      <c r="BE122" s="4"/>
      <c r="BF122" s="4"/>
    </row>
    <row r="123" spans="1:58" s="9" customFormat="1" ht="13.2" x14ac:dyDescent="0.25">
      <c r="A123" s="25"/>
      <c r="B123" s="6">
        <v>10</v>
      </c>
      <c r="C123" s="16">
        <f t="shared" si="8"/>
        <v>1120.7</v>
      </c>
      <c r="D123" s="16">
        <v>1123.5</v>
      </c>
      <c r="E123" s="16">
        <v>1120.7</v>
      </c>
      <c r="F123" s="21">
        <v>1112.98</v>
      </c>
      <c r="G123" s="16">
        <v>8.1999999999999993</v>
      </c>
      <c r="H123" s="16"/>
      <c r="I123" s="16">
        <f t="shared" si="9"/>
        <v>49</v>
      </c>
      <c r="J123" s="16">
        <v>49.4</v>
      </c>
      <c r="K123" s="16">
        <v>49</v>
      </c>
      <c r="L123" s="21">
        <v>57.72</v>
      </c>
      <c r="M123" s="16">
        <v>1.4</v>
      </c>
      <c r="N123" s="16"/>
      <c r="O123" s="16">
        <f t="shared" si="10"/>
        <v>118.1</v>
      </c>
      <c r="P123" s="16">
        <v>115.1</v>
      </c>
      <c r="Q123" s="16">
        <v>118.1</v>
      </c>
      <c r="R123" s="21">
        <v>116.95</v>
      </c>
      <c r="S123" s="16">
        <v>0.6</v>
      </c>
      <c r="T123" s="16"/>
      <c r="U123" s="16"/>
      <c r="V123" s="16">
        <v>1288.0999999999999</v>
      </c>
      <c r="W123" s="16">
        <v>1287.8</v>
      </c>
      <c r="X123" s="21">
        <v>1287.6400000000001</v>
      </c>
      <c r="Y123" s="16">
        <v>10.1</v>
      </c>
      <c r="Z123" s="16"/>
      <c r="AA123" s="16">
        <f t="shared" si="11"/>
        <v>1169.7</v>
      </c>
      <c r="AB123" s="16">
        <v>1173</v>
      </c>
      <c r="AC123" s="16">
        <v>1169.7</v>
      </c>
      <c r="AD123" s="21">
        <v>1170.69</v>
      </c>
      <c r="AE123" s="16">
        <v>9.5</v>
      </c>
      <c r="AF123" s="16"/>
      <c r="AG123" s="16">
        <f t="shared" si="12"/>
        <v>87</v>
      </c>
      <c r="AH123" s="16">
        <v>87.2</v>
      </c>
      <c r="AI123" s="16">
        <v>87</v>
      </c>
      <c r="AJ123" s="21">
        <v>86.43</v>
      </c>
      <c r="AK123" s="16">
        <v>0</v>
      </c>
      <c r="AL123" s="16"/>
      <c r="AM123" s="16">
        <f t="shared" si="13"/>
        <v>9.1999999999999993</v>
      </c>
      <c r="AN123" s="16">
        <v>8.9</v>
      </c>
      <c r="AO123" s="16">
        <v>9.1999999999999993</v>
      </c>
      <c r="AP123" s="21">
        <v>9.08</v>
      </c>
      <c r="AQ123" s="16">
        <v>0</v>
      </c>
      <c r="AR123" s="16"/>
      <c r="AS123" s="16">
        <f t="shared" si="14"/>
        <v>90.8</v>
      </c>
      <c r="AT123" s="16">
        <v>91.1</v>
      </c>
      <c r="AU123" s="16">
        <v>90.8</v>
      </c>
      <c r="AV123" s="21">
        <v>90.92</v>
      </c>
      <c r="AW123" s="16">
        <v>0</v>
      </c>
      <c r="AX123" s="16"/>
      <c r="AY123" s="16">
        <f t="shared" si="15"/>
        <v>4.2</v>
      </c>
      <c r="AZ123" s="16">
        <v>4.2</v>
      </c>
      <c r="BA123" s="16">
        <v>4.2</v>
      </c>
      <c r="BB123" s="21">
        <v>4.93</v>
      </c>
      <c r="BC123" s="16">
        <v>0.1</v>
      </c>
      <c r="BD123" s="4"/>
      <c r="BE123" s="4"/>
      <c r="BF123" s="4"/>
    </row>
    <row r="124" spans="1:58" s="9" customFormat="1" ht="13.2" x14ac:dyDescent="0.25">
      <c r="A124" s="25"/>
      <c r="B124" s="6">
        <v>11</v>
      </c>
      <c r="C124" s="16">
        <f t="shared" si="8"/>
        <v>1122.2</v>
      </c>
      <c r="D124" s="16">
        <v>1127.0999999999999</v>
      </c>
      <c r="E124" s="16">
        <v>1122.2</v>
      </c>
      <c r="F124" s="21">
        <v>1113.53</v>
      </c>
      <c r="G124" s="16">
        <v>6.6</v>
      </c>
      <c r="H124" s="16"/>
      <c r="I124" s="16">
        <f t="shared" si="9"/>
        <v>52.2</v>
      </c>
      <c r="J124" s="16">
        <v>48.5</v>
      </c>
      <c r="K124" s="16">
        <v>52.2</v>
      </c>
      <c r="L124" s="21">
        <v>57.79</v>
      </c>
      <c r="M124" s="16">
        <v>0.9</v>
      </c>
      <c r="N124" s="16"/>
      <c r="O124" s="16">
        <f t="shared" si="10"/>
        <v>114.4</v>
      </c>
      <c r="P124" s="16">
        <v>113.1</v>
      </c>
      <c r="Q124" s="16">
        <v>114.4</v>
      </c>
      <c r="R124" s="21">
        <v>117.19</v>
      </c>
      <c r="S124" s="16">
        <v>2.8</v>
      </c>
      <c r="T124" s="16"/>
      <c r="U124" s="16"/>
      <c r="V124" s="16">
        <v>1288.7</v>
      </c>
      <c r="W124" s="16">
        <v>1288.7</v>
      </c>
      <c r="X124" s="21">
        <v>1288.51</v>
      </c>
      <c r="Y124" s="16">
        <v>10.4</v>
      </c>
      <c r="Z124" s="16"/>
      <c r="AA124" s="16">
        <f t="shared" si="11"/>
        <v>1174.4000000000001</v>
      </c>
      <c r="AB124" s="16">
        <v>1175.5999999999999</v>
      </c>
      <c r="AC124" s="16">
        <v>1174.4000000000001</v>
      </c>
      <c r="AD124" s="21">
        <v>1171.32</v>
      </c>
      <c r="AE124" s="16">
        <v>7.6</v>
      </c>
      <c r="AF124" s="16"/>
      <c r="AG124" s="16">
        <f t="shared" si="12"/>
        <v>87.1</v>
      </c>
      <c r="AH124" s="16">
        <v>87.5</v>
      </c>
      <c r="AI124" s="16">
        <v>87.1</v>
      </c>
      <c r="AJ124" s="21">
        <v>86.42</v>
      </c>
      <c r="AK124" s="16">
        <v>-0.2</v>
      </c>
      <c r="AL124" s="16"/>
      <c r="AM124" s="16">
        <f t="shared" si="13"/>
        <v>8.9</v>
      </c>
      <c r="AN124" s="16">
        <v>8.8000000000000007</v>
      </c>
      <c r="AO124" s="16">
        <v>8.9</v>
      </c>
      <c r="AP124" s="21">
        <v>9.09</v>
      </c>
      <c r="AQ124" s="16">
        <v>0.1</v>
      </c>
      <c r="AR124" s="16"/>
      <c r="AS124" s="16">
        <f t="shared" si="14"/>
        <v>91.1</v>
      </c>
      <c r="AT124" s="16">
        <v>91.2</v>
      </c>
      <c r="AU124" s="16">
        <v>91.1</v>
      </c>
      <c r="AV124" s="21">
        <v>90.91</v>
      </c>
      <c r="AW124" s="16">
        <v>-0.1</v>
      </c>
      <c r="AX124" s="16"/>
      <c r="AY124" s="16">
        <f t="shared" si="15"/>
        <v>4.4000000000000004</v>
      </c>
      <c r="AZ124" s="16">
        <v>4.0999999999999996</v>
      </c>
      <c r="BA124" s="16">
        <v>4.4000000000000004</v>
      </c>
      <c r="BB124" s="21">
        <v>4.93</v>
      </c>
      <c r="BC124" s="16">
        <v>0</v>
      </c>
      <c r="BD124" s="4"/>
      <c r="BE124" s="4"/>
      <c r="BF124" s="4"/>
    </row>
    <row r="125" spans="1:58" ht="13.2" x14ac:dyDescent="0.25">
      <c r="A125" s="25"/>
      <c r="B125" s="6">
        <v>12</v>
      </c>
      <c r="C125" s="16">
        <f t="shared" si="8"/>
        <v>1101.3</v>
      </c>
      <c r="D125" s="16">
        <v>1096.3</v>
      </c>
      <c r="E125" s="16">
        <v>1101.3</v>
      </c>
      <c r="F125" s="21">
        <v>1114.0999999999999</v>
      </c>
      <c r="G125" s="16">
        <v>6.8</v>
      </c>
      <c r="I125" s="16">
        <f t="shared" si="9"/>
        <v>61.6</v>
      </c>
      <c r="J125" s="16">
        <v>63</v>
      </c>
      <c r="K125" s="16">
        <v>61.6</v>
      </c>
      <c r="L125" s="21">
        <v>57.79</v>
      </c>
      <c r="M125" s="16">
        <v>0</v>
      </c>
      <c r="O125" s="16">
        <f t="shared" si="10"/>
        <v>126.5</v>
      </c>
      <c r="P125" s="16">
        <v>129.69999999999999</v>
      </c>
      <c r="Q125" s="16">
        <v>126.5</v>
      </c>
      <c r="R125" s="21">
        <v>117.51</v>
      </c>
      <c r="S125" s="16">
        <v>3.9</v>
      </c>
      <c r="V125" s="16">
        <v>1289</v>
      </c>
      <c r="W125" s="16">
        <v>1289.3</v>
      </c>
      <c r="X125" s="21">
        <v>1289.4000000000001</v>
      </c>
      <c r="Y125" s="16">
        <v>10.7</v>
      </c>
      <c r="AA125" s="16">
        <f t="shared" si="11"/>
        <v>1162.8</v>
      </c>
      <c r="AB125" s="16">
        <v>1159.3</v>
      </c>
      <c r="AC125" s="16">
        <v>1162.8</v>
      </c>
      <c r="AD125" s="21">
        <v>1171.8900000000001</v>
      </c>
      <c r="AE125" s="16">
        <v>6.8</v>
      </c>
      <c r="AG125" s="16">
        <f t="shared" si="12"/>
        <v>85.4</v>
      </c>
      <c r="AH125" s="16">
        <v>85</v>
      </c>
      <c r="AI125" s="16">
        <v>85.4</v>
      </c>
      <c r="AJ125" s="21">
        <v>86.4</v>
      </c>
      <c r="AK125" s="16">
        <v>-0.2</v>
      </c>
      <c r="AM125" s="16">
        <f t="shared" si="13"/>
        <v>9.8000000000000007</v>
      </c>
      <c r="AN125" s="16">
        <v>10.1</v>
      </c>
      <c r="AO125" s="16">
        <v>9.8000000000000007</v>
      </c>
      <c r="AP125" s="21">
        <v>9.11</v>
      </c>
      <c r="AQ125" s="16">
        <v>0.2</v>
      </c>
      <c r="AS125" s="16">
        <f t="shared" si="14"/>
        <v>90.2</v>
      </c>
      <c r="AT125" s="16">
        <v>89.9</v>
      </c>
      <c r="AU125" s="16">
        <v>90.2</v>
      </c>
      <c r="AV125" s="21">
        <v>90.89</v>
      </c>
      <c r="AW125" s="16">
        <v>-0.2</v>
      </c>
      <c r="AY125" s="16">
        <f t="shared" si="15"/>
        <v>5.3</v>
      </c>
      <c r="AZ125" s="16">
        <v>5.4</v>
      </c>
      <c r="BA125" s="16">
        <v>5.3</v>
      </c>
      <c r="BB125" s="21">
        <v>4.93</v>
      </c>
      <c r="BC125" s="16">
        <v>0</v>
      </c>
    </row>
    <row r="126" spans="1:58" s="9" customFormat="1" ht="13.2" x14ac:dyDescent="0.25">
      <c r="A126" s="25">
        <v>15</v>
      </c>
      <c r="B126" s="6">
        <v>1</v>
      </c>
      <c r="C126" s="16">
        <f t="shared" si="8"/>
        <v>1117</v>
      </c>
      <c r="D126" s="16">
        <v>1110.5999999999999</v>
      </c>
      <c r="E126" s="16">
        <v>1117</v>
      </c>
      <c r="F126" s="21">
        <v>1114.77</v>
      </c>
      <c r="G126" s="16">
        <v>8</v>
      </c>
      <c r="H126" s="16"/>
      <c r="I126" s="16">
        <f t="shared" si="9"/>
        <v>57.3</v>
      </c>
      <c r="J126" s="16">
        <v>64.2</v>
      </c>
      <c r="K126" s="16">
        <v>57.3</v>
      </c>
      <c r="L126" s="21">
        <v>57.7</v>
      </c>
      <c r="M126" s="16">
        <v>-1.1000000000000001</v>
      </c>
      <c r="N126" s="16"/>
      <c r="O126" s="16">
        <f t="shared" si="10"/>
        <v>116</v>
      </c>
      <c r="P126" s="16">
        <v>115.4</v>
      </c>
      <c r="Q126" s="16">
        <v>116</v>
      </c>
      <c r="R126" s="21">
        <v>117.86</v>
      </c>
      <c r="S126" s="16">
        <v>4.2</v>
      </c>
      <c r="T126" s="16"/>
      <c r="U126" s="16"/>
      <c r="V126" s="16">
        <v>1290.2</v>
      </c>
      <c r="W126" s="16">
        <v>1290.3</v>
      </c>
      <c r="X126" s="21">
        <v>1290.33</v>
      </c>
      <c r="Y126" s="16">
        <v>11.1</v>
      </c>
      <c r="Z126" s="16"/>
      <c r="AA126" s="16">
        <f t="shared" si="11"/>
        <v>1174.3</v>
      </c>
      <c r="AB126" s="16">
        <v>1174.8</v>
      </c>
      <c r="AC126" s="16">
        <v>1174.3</v>
      </c>
      <c r="AD126" s="21">
        <v>1172.47</v>
      </c>
      <c r="AE126" s="16">
        <v>6.9</v>
      </c>
      <c r="AF126" s="16"/>
      <c r="AG126" s="16">
        <f t="shared" si="12"/>
        <v>86.6</v>
      </c>
      <c r="AH126" s="16">
        <v>86.1</v>
      </c>
      <c r="AI126" s="16">
        <v>86.6</v>
      </c>
      <c r="AJ126" s="21">
        <v>86.39</v>
      </c>
      <c r="AK126" s="16">
        <v>-0.1</v>
      </c>
      <c r="AL126" s="16"/>
      <c r="AM126" s="16">
        <f t="shared" si="13"/>
        <v>9</v>
      </c>
      <c r="AN126" s="16">
        <v>8.9</v>
      </c>
      <c r="AO126" s="16">
        <v>9</v>
      </c>
      <c r="AP126" s="21">
        <v>9.1300000000000008</v>
      </c>
      <c r="AQ126" s="16">
        <v>0.2</v>
      </c>
      <c r="AR126" s="16"/>
      <c r="AS126" s="16">
        <f t="shared" si="14"/>
        <v>91</v>
      </c>
      <c r="AT126" s="16">
        <v>91.1</v>
      </c>
      <c r="AU126" s="16">
        <v>91</v>
      </c>
      <c r="AV126" s="21">
        <v>90.87</v>
      </c>
      <c r="AW126" s="16">
        <v>-0.2</v>
      </c>
      <c r="AX126" s="16"/>
      <c r="AY126" s="16">
        <f t="shared" si="15"/>
        <v>4.9000000000000004</v>
      </c>
      <c r="AZ126" s="16">
        <v>5.5</v>
      </c>
      <c r="BA126" s="16">
        <v>4.9000000000000004</v>
      </c>
      <c r="BB126" s="21">
        <v>4.92</v>
      </c>
      <c r="BC126" s="16">
        <v>-0.1</v>
      </c>
      <c r="BD126" s="4"/>
      <c r="BE126" s="4"/>
      <c r="BF126" s="4"/>
    </row>
    <row r="127" spans="1:58" s="9" customFormat="1" ht="13.2" x14ac:dyDescent="0.25">
      <c r="A127" s="25"/>
      <c r="B127" s="6">
        <v>2</v>
      </c>
      <c r="C127" s="16">
        <f t="shared" si="8"/>
        <v>1114.5999999999999</v>
      </c>
      <c r="D127" s="16">
        <v>1111.8</v>
      </c>
      <c r="E127" s="16">
        <v>1114.5999999999999</v>
      </c>
      <c r="F127" s="21">
        <v>1115.5999999999999</v>
      </c>
      <c r="G127" s="16">
        <v>10</v>
      </c>
      <c r="H127" s="16"/>
      <c r="I127" s="16">
        <f t="shared" si="9"/>
        <v>61.2</v>
      </c>
      <c r="J127" s="16">
        <v>63.6</v>
      </c>
      <c r="K127" s="16">
        <v>61.2</v>
      </c>
      <c r="L127" s="21">
        <v>57.53</v>
      </c>
      <c r="M127" s="16">
        <v>-2.1</v>
      </c>
      <c r="N127" s="16"/>
      <c r="O127" s="16">
        <f t="shared" si="10"/>
        <v>115.1</v>
      </c>
      <c r="P127" s="16">
        <v>115.5</v>
      </c>
      <c r="Q127" s="16">
        <v>115.1</v>
      </c>
      <c r="R127" s="21">
        <v>118.16</v>
      </c>
      <c r="S127" s="16">
        <v>3.6</v>
      </c>
      <c r="T127" s="16"/>
      <c r="U127" s="16"/>
      <c r="V127" s="16">
        <v>1290.8</v>
      </c>
      <c r="W127" s="16">
        <v>1290.8</v>
      </c>
      <c r="X127" s="21">
        <v>1291.29</v>
      </c>
      <c r="Y127" s="16">
        <v>11.5</v>
      </c>
      <c r="Z127" s="16"/>
      <c r="AA127" s="16">
        <f t="shared" si="11"/>
        <v>1175.8</v>
      </c>
      <c r="AB127" s="16">
        <v>1175.4000000000001</v>
      </c>
      <c r="AC127" s="16">
        <v>1175.8</v>
      </c>
      <c r="AD127" s="21">
        <v>1173.1300000000001</v>
      </c>
      <c r="AE127" s="16">
        <v>7.9</v>
      </c>
      <c r="AF127" s="16"/>
      <c r="AG127" s="16">
        <f t="shared" si="12"/>
        <v>86.3</v>
      </c>
      <c r="AH127" s="16">
        <v>86.1</v>
      </c>
      <c r="AI127" s="16">
        <v>86.3</v>
      </c>
      <c r="AJ127" s="21">
        <v>86.39</v>
      </c>
      <c r="AK127" s="16">
        <v>0</v>
      </c>
      <c r="AL127" s="16"/>
      <c r="AM127" s="16">
        <f t="shared" si="13"/>
        <v>8.9</v>
      </c>
      <c r="AN127" s="16">
        <v>8.9</v>
      </c>
      <c r="AO127" s="16">
        <v>8.9</v>
      </c>
      <c r="AP127" s="21">
        <v>9.15</v>
      </c>
      <c r="AQ127" s="16">
        <v>0.2</v>
      </c>
      <c r="AR127" s="16"/>
      <c r="AS127" s="16">
        <f t="shared" si="14"/>
        <v>91.1</v>
      </c>
      <c r="AT127" s="16">
        <v>91.1</v>
      </c>
      <c r="AU127" s="16">
        <v>91.1</v>
      </c>
      <c r="AV127" s="21">
        <v>90.85</v>
      </c>
      <c r="AW127" s="16">
        <v>-0.2</v>
      </c>
      <c r="AX127" s="16"/>
      <c r="AY127" s="16">
        <f t="shared" si="15"/>
        <v>5.2</v>
      </c>
      <c r="AZ127" s="16">
        <v>5.4</v>
      </c>
      <c r="BA127" s="16">
        <v>5.2</v>
      </c>
      <c r="BB127" s="21">
        <v>4.9000000000000004</v>
      </c>
      <c r="BC127" s="16">
        <v>-0.2</v>
      </c>
      <c r="BD127" s="4"/>
      <c r="BE127" s="4"/>
      <c r="BF127" s="4"/>
    </row>
    <row r="128" spans="1:58" s="9" customFormat="1" ht="13.2" x14ac:dyDescent="0.25">
      <c r="A128" s="25"/>
      <c r="B128" s="6">
        <v>3</v>
      </c>
      <c r="C128" s="16">
        <f t="shared" si="8"/>
        <v>1111.7</v>
      </c>
      <c r="D128" s="16">
        <v>1108.9000000000001</v>
      </c>
      <c r="E128" s="16">
        <v>1111.7</v>
      </c>
      <c r="F128" s="21">
        <v>1116.76</v>
      </c>
      <c r="G128" s="16">
        <v>13.9</v>
      </c>
      <c r="H128" s="16"/>
      <c r="I128" s="16">
        <f t="shared" si="9"/>
        <v>60.5</v>
      </c>
      <c r="J128" s="16">
        <v>63.4</v>
      </c>
      <c r="K128" s="16">
        <v>60.5</v>
      </c>
      <c r="L128" s="21">
        <v>57.25</v>
      </c>
      <c r="M128" s="16">
        <v>-3.3</v>
      </c>
      <c r="N128" s="16"/>
      <c r="O128" s="16">
        <f t="shared" si="10"/>
        <v>119.9</v>
      </c>
      <c r="P128" s="16">
        <v>119.8</v>
      </c>
      <c r="Q128" s="16">
        <v>119.9</v>
      </c>
      <c r="R128" s="21">
        <v>118.27</v>
      </c>
      <c r="S128" s="16">
        <v>1.4</v>
      </c>
      <c r="T128" s="16"/>
      <c r="U128" s="16"/>
      <c r="V128" s="16">
        <v>1292.2</v>
      </c>
      <c r="W128" s="16">
        <v>1292.0999999999999</v>
      </c>
      <c r="X128" s="21">
        <v>1292.28</v>
      </c>
      <c r="Y128" s="16">
        <v>11.9</v>
      </c>
      <c r="Z128" s="16"/>
      <c r="AA128" s="16">
        <f t="shared" si="11"/>
        <v>1172.2</v>
      </c>
      <c r="AB128" s="16">
        <v>1172.4000000000001</v>
      </c>
      <c r="AC128" s="16">
        <v>1172.2</v>
      </c>
      <c r="AD128" s="21">
        <v>1174.01</v>
      </c>
      <c r="AE128" s="16">
        <v>10.5</v>
      </c>
      <c r="AF128" s="16"/>
      <c r="AG128" s="16">
        <f t="shared" si="12"/>
        <v>86</v>
      </c>
      <c r="AH128" s="16">
        <v>85.8</v>
      </c>
      <c r="AI128" s="16">
        <v>86</v>
      </c>
      <c r="AJ128" s="21">
        <v>86.42</v>
      </c>
      <c r="AK128" s="16">
        <v>0.3</v>
      </c>
      <c r="AL128" s="16"/>
      <c r="AM128" s="16">
        <f t="shared" si="13"/>
        <v>9.3000000000000007</v>
      </c>
      <c r="AN128" s="16">
        <v>9.3000000000000007</v>
      </c>
      <c r="AO128" s="16">
        <v>9.3000000000000007</v>
      </c>
      <c r="AP128" s="21">
        <v>9.15</v>
      </c>
      <c r="AQ128" s="16">
        <v>0</v>
      </c>
      <c r="AR128" s="16"/>
      <c r="AS128" s="16">
        <f t="shared" si="14"/>
        <v>90.7</v>
      </c>
      <c r="AT128" s="16">
        <v>90.7</v>
      </c>
      <c r="AU128" s="16">
        <v>90.7</v>
      </c>
      <c r="AV128" s="21">
        <v>90.85</v>
      </c>
      <c r="AW128" s="16">
        <v>0</v>
      </c>
      <c r="AX128" s="16"/>
      <c r="AY128" s="16">
        <f t="shared" si="15"/>
        <v>5.2</v>
      </c>
      <c r="AZ128" s="16">
        <v>5.4</v>
      </c>
      <c r="BA128" s="16">
        <v>5.2</v>
      </c>
      <c r="BB128" s="21">
        <v>4.88</v>
      </c>
      <c r="BC128" s="16">
        <v>-0.3</v>
      </c>
      <c r="BD128" s="4"/>
      <c r="BE128" s="4"/>
      <c r="BF128" s="4"/>
    </row>
    <row r="129" spans="1:58" s="9" customFormat="1" ht="13.2" x14ac:dyDescent="0.25">
      <c r="A129" s="25"/>
      <c r="B129" s="6">
        <v>4</v>
      </c>
      <c r="C129" s="16">
        <f t="shared" si="8"/>
        <v>1117.2</v>
      </c>
      <c r="D129" s="16">
        <v>1114.8</v>
      </c>
      <c r="E129" s="16">
        <v>1117.2</v>
      </c>
      <c r="F129" s="21">
        <v>1118.31</v>
      </c>
      <c r="G129" s="16">
        <v>18.600000000000001</v>
      </c>
      <c r="H129" s="16"/>
      <c r="I129" s="16">
        <f t="shared" si="9"/>
        <v>58.4</v>
      </c>
      <c r="J129" s="16">
        <v>60.7</v>
      </c>
      <c r="K129" s="16">
        <v>58.4</v>
      </c>
      <c r="L129" s="21">
        <v>56.83</v>
      </c>
      <c r="M129" s="16">
        <v>-5.0999999999999996</v>
      </c>
      <c r="N129" s="16"/>
      <c r="O129" s="16">
        <f t="shared" si="10"/>
        <v>117.9</v>
      </c>
      <c r="P129" s="16">
        <v>118</v>
      </c>
      <c r="Q129" s="16">
        <v>117.9</v>
      </c>
      <c r="R129" s="21">
        <v>118.17</v>
      </c>
      <c r="S129" s="16">
        <v>-1.2</v>
      </c>
      <c r="T129" s="16"/>
      <c r="U129" s="16"/>
      <c r="V129" s="16">
        <v>1293.5</v>
      </c>
      <c r="W129" s="16">
        <v>1293.5</v>
      </c>
      <c r="X129" s="21">
        <v>1293.31</v>
      </c>
      <c r="Y129" s="16">
        <v>12.4</v>
      </c>
      <c r="Z129" s="16"/>
      <c r="AA129" s="16">
        <f t="shared" si="11"/>
        <v>1175.5999999999999</v>
      </c>
      <c r="AB129" s="16">
        <v>1175.5</v>
      </c>
      <c r="AC129" s="16">
        <v>1175.5999999999999</v>
      </c>
      <c r="AD129" s="21">
        <v>1175.1400000000001</v>
      </c>
      <c r="AE129" s="16">
        <v>13.6</v>
      </c>
      <c r="AF129" s="16"/>
      <c r="AG129" s="16">
        <f t="shared" si="12"/>
        <v>86.4</v>
      </c>
      <c r="AH129" s="16">
        <v>86.2</v>
      </c>
      <c r="AI129" s="16">
        <v>86.4</v>
      </c>
      <c r="AJ129" s="21">
        <v>86.47</v>
      </c>
      <c r="AK129" s="16">
        <v>0.6</v>
      </c>
      <c r="AL129" s="16"/>
      <c r="AM129" s="16">
        <f t="shared" si="13"/>
        <v>9.1</v>
      </c>
      <c r="AN129" s="16">
        <v>9.1</v>
      </c>
      <c r="AO129" s="16">
        <v>9.1</v>
      </c>
      <c r="AP129" s="21">
        <v>9.14</v>
      </c>
      <c r="AQ129" s="16">
        <v>-0.2</v>
      </c>
      <c r="AR129" s="16"/>
      <c r="AS129" s="16">
        <f t="shared" si="14"/>
        <v>90.9</v>
      </c>
      <c r="AT129" s="16">
        <v>90.9</v>
      </c>
      <c r="AU129" s="16">
        <v>90.9</v>
      </c>
      <c r="AV129" s="21">
        <v>90.86</v>
      </c>
      <c r="AW129" s="16">
        <v>0.2</v>
      </c>
      <c r="AX129" s="16"/>
      <c r="AY129" s="16">
        <f t="shared" si="15"/>
        <v>5</v>
      </c>
      <c r="AZ129" s="16">
        <v>5.2</v>
      </c>
      <c r="BA129" s="16">
        <v>5</v>
      </c>
      <c r="BB129" s="21">
        <v>4.84</v>
      </c>
      <c r="BC129" s="16">
        <v>-0.5</v>
      </c>
      <c r="BD129" s="4"/>
      <c r="BE129" s="4"/>
      <c r="BF129" s="4"/>
    </row>
    <row r="130" spans="1:58" s="9" customFormat="1" ht="13.2" x14ac:dyDescent="0.25">
      <c r="A130" s="25"/>
      <c r="B130" s="6">
        <v>5</v>
      </c>
      <c r="C130" s="16">
        <f t="shared" si="8"/>
        <v>1117.2</v>
      </c>
      <c r="D130" s="16">
        <v>1116.2</v>
      </c>
      <c r="E130" s="16">
        <v>1117.2</v>
      </c>
      <c r="F130" s="21">
        <v>1120.18</v>
      </c>
      <c r="G130" s="16">
        <v>22.5</v>
      </c>
      <c r="H130" s="16"/>
      <c r="I130" s="16">
        <f t="shared" si="9"/>
        <v>58.4</v>
      </c>
      <c r="J130" s="16">
        <v>57.8</v>
      </c>
      <c r="K130" s="16">
        <v>58.4</v>
      </c>
      <c r="L130" s="21">
        <v>56.32</v>
      </c>
      <c r="M130" s="16">
        <v>-6.2</v>
      </c>
      <c r="N130" s="16"/>
      <c r="O130" s="16">
        <f t="shared" si="10"/>
        <v>118.9</v>
      </c>
      <c r="P130" s="16">
        <v>120.5</v>
      </c>
      <c r="Q130" s="16">
        <v>118.9</v>
      </c>
      <c r="R130" s="21">
        <v>117.88</v>
      </c>
      <c r="S130" s="16">
        <v>-3.5</v>
      </c>
      <c r="T130" s="16"/>
      <c r="U130" s="16"/>
      <c r="V130" s="16">
        <v>1294.5</v>
      </c>
      <c r="W130" s="16">
        <v>1294.5</v>
      </c>
      <c r="X130" s="21">
        <v>1294.3800000000001</v>
      </c>
      <c r="Y130" s="16">
        <v>12.8</v>
      </c>
      <c r="Z130" s="16"/>
      <c r="AA130" s="16">
        <f t="shared" si="11"/>
        <v>1175.5999999999999</v>
      </c>
      <c r="AB130" s="16">
        <v>1174</v>
      </c>
      <c r="AC130" s="16">
        <v>1175.5999999999999</v>
      </c>
      <c r="AD130" s="21">
        <v>1176.5</v>
      </c>
      <c r="AE130" s="16">
        <v>16.3</v>
      </c>
      <c r="AF130" s="16"/>
      <c r="AG130" s="16">
        <f t="shared" si="12"/>
        <v>86.3</v>
      </c>
      <c r="AH130" s="16">
        <v>86.2</v>
      </c>
      <c r="AI130" s="16">
        <v>86.3</v>
      </c>
      <c r="AJ130" s="21">
        <v>86.54</v>
      </c>
      <c r="AK130" s="16">
        <v>0.9</v>
      </c>
      <c r="AL130" s="16"/>
      <c r="AM130" s="16">
        <f t="shared" si="13"/>
        <v>9.1999999999999993</v>
      </c>
      <c r="AN130" s="16">
        <v>9.3000000000000007</v>
      </c>
      <c r="AO130" s="16">
        <v>9.1999999999999993</v>
      </c>
      <c r="AP130" s="21">
        <v>9.11</v>
      </c>
      <c r="AQ130" s="16">
        <v>-0.4</v>
      </c>
      <c r="AR130" s="16"/>
      <c r="AS130" s="16">
        <f t="shared" si="14"/>
        <v>90.8</v>
      </c>
      <c r="AT130" s="16">
        <v>90.7</v>
      </c>
      <c r="AU130" s="16">
        <v>90.8</v>
      </c>
      <c r="AV130" s="21">
        <v>90.89</v>
      </c>
      <c r="AW130" s="16">
        <v>0.4</v>
      </c>
      <c r="AX130" s="16"/>
      <c r="AY130" s="16">
        <f t="shared" si="15"/>
        <v>5</v>
      </c>
      <c r="AZ130" s="16">
        <v>4.9000000000000004</v>
      </c>
      <c r="BA130" s="16">
        <v>5</v>
      </c>
      <c r="BB130" s="21">
        <v>4.79</v>
      </c>
      <c r="BC130" s="16">
        <v>-0.6</v>
      </c>
      <c r="BD130" s="4"/>
      <c r="BE130" s="4"/>
      <c r="BF130" s="4"/>
    </row>
    <row r="131" spans="1:58" s="9" customFormat="1" ht="13.2" x14ac:dyDescent="0.25">
      <c r="A131" s="25"/>
      <c r="B131" s="6">
        <v>6</v>
      </c>
      <c r="C131" s="16">
        <f t="shared" si="8"/>
        <v>1131.0999999999999</v>
      </c>
      <c r="D131" s="16">
        <v>1137.2</v>
      </c>
      <c r="E131" s="16">
        <v>1131.0999999999999</v>
      </c>
      <c r="F131" s="21">
        <v>1122.32</v>
      </c>
      <c r="G131" s="16">
        <v>25.7</v>
      </c>
      <c r="H131" s="16"/>
      <c r="I131" s="16">
        <f t="shared" si="9"/>
        <v>49.6</v>
      </c>
      <c r="J131" s="16">
        <v>44.2</v>
      </c>
      <c r="K131" s="16">
        <v>49.6</v>
      </c>
      <c r="L131" s="21">
        <v>55.73</v>
      </c>
      <c r="M131" s="16">
        <v>-7</v>
      </c>
      <c r="N131" s="16"/>
      <c r="O131" s="16">
        <f t="shared" si="10"/>
        <v>114.9</v>
      </c>
      <c r="P131" s="16">
        <v>114.2</v>
      </c>
      <c r="Q131" s="16">
        <v>114.9</v>
      </c>
      <c r="R131" s="21">
        <v>117.43</v>
      </c>
      <c r="S131" s="16">
        <v>-5.4</v>
      </c>
      <c r="T131" s="16"/>
      <c r="U131" s="16"/>
      <c r="V131" s="16">
        <v>1295.5999999999999</v>
      </c>
      <c r="W131" s="16">
        <v>1295.5999999999999</v>
      </c>
      <c r="X131" s="21">
        <v>1295.48</v>
      </c>
      <c r="Y131" s="16">
        <v>13.2</v>
      </c>
      <c r="Z131" s="16"/>
      <c r="AA131" s="16">
        <f t="shared" si="11"/>
        <v>1180.7</v>
      </c>
      <c r="AB131" s="16">
        <v>1181.4000000000001</v>
      </c>
      <c r="AC131" s="16">
        <v>1180.7</v>
      </c>
      <c r="AD131" s="21">
        <v>1178.05</v>
      </c>
      <c r="AE131" s="16">
        <v>18.600000000000001</v>
      </c>
      <c r="AF131" s="16"/>
      <c r="AG131" s="16">
        <f t="shared" si="12"/>
        <v>87.3</v>
      </c>
      <c r="AH131" s="16">
        <v>87.8</v>
      </c>
      <c r="AI131" s="16">
        <v>87.3</v>
      </c>
      <c r="AJ131" s="21">
        <v>86.63</v>
      </c>
      <c r="AK131" s="16">
        <v>1.1000000000000001</v>
      </c>
      <c r="AL131" s="16"/>
      <c r="AM131" s="16">
        <f t="shared" si="13"/>
        <v>8.9</v>
      </c>
      <c r="AN131" s="16">
        <v>8.8000000000000007</v>
      </c>
      <c r="AO131" s="16">
        <v>8.9</v>
      </c>
      <c r="AP131" s="21">
        <v>9.06</v>
      </c>
      <c r="AQ131" s="16">
        <v>-0.5</v>
      </c>
      <c r="AR131" s="16"/>
      <c r="AS131" s="16">
        <f t="shared" si="14"/>
        <v>91.1</v>
      </c>
      <c r="AT131" s="16">
        <v>91.2</v>
      </c>
      <c r="AU131" s="16">
        <v>91.1</v>
      </c>
      <c r="AV131" s="21">
        <v>90.94</v>
      </c>
      <c r="AW131" s="16">
        <v>0.5</v>
      </c>
      <c r="AX131" s="16"/>
      <c r="AY131" s="16">
        <f t="shared" si="15"/>
        <v>4.2</v>
      </c>
      <c r="AZ131" s="16">
        <v>3.7</v>
      </c>
      <c r="BA131" s="16">
        <v>4.2</v>
      </c>
      <c r="BB131" s="21">
        <v>4.7300000000000004</v>
      </c>
      <c r="BC131" s="16">
        <v>-0.7</v>
      </c>
      <c r="BD131" s="4"/>
      <c r="BE131" s="4"/>
      <c r="BF131" s="4"/>
    </row>
    <row r="132" spans="1:58" s="9" customFormat="1" ht="13.2" x14ac:dyDescent="0.25">
      <c r="A132" s="25"/>
      <c r="B132" s="6">
        <v>7</v>
      </c>
      <c r="C132" s="16">
        <f t="shared" si="8"/>
        <v>1126.4000000000001</v>
      </c>
      <c r="D132" s="16">
        <v>1129.7</v>
      </c>
      <c r="E132" s="16">
        <v>1126.4000000000001</v>
      </c>
      <c r="F132" s="21">
        <v>1124.6400000000001</v>
      </c>
      <c r="G132" s="16">
        <v>27.8</v>
      </c>
      <c r="H132" s="16"/>
      <c r="I132" s="16">
        <f t="shared" si="9"/>
        <v>54.2</v>
      </c>
      <c r="J132" s="16">
        <v>52.7</v>
      </c>
      <c r="K132" s="16">
        <v>54.2</v>
      </c>
      <c r="L132" s="21">
        <v>55.09</v>
      </c>
      <c r="M132" s="16">
        <v>-7.6</v>
      </c>
      <c r="N132" s="16"/>
      <c r="O132" s="16">
        <f t="shared" si="10"/>
        <v>116.2</v>
      </c>
      <c r="P132" s="16">
        <v>114.3</v>
      </c>
      <c r="Q132" s="16">
        <v>116.2</v>
      </c>
      <c r="R132" s="21">
        <v>116.89</v>
      </c>
      <c r="S132" s="16">
        <v>-6.5</v>
      </c>
      <c r="T132" s="16"/>
      <c r="U132" s="16"/>
      <c r="V132" s="16">
        <v>1296.7</v>
      </c>
      <c r="W132" s="16">
        <v>1296.8</v>
      </c>
      <c r="X132" s="21">
        <v>1296.6199999999999</v>
      </c>
      <c r="Y132" s="16">
        <v>13.7</v>
      </c>
      <c r="Z132" s="16"/>
      <c r="AA132" s="16">
        <f t="shared" si="11"/>
        <v>1180.5999999999999</v>
      </c>
      <c r="AB132" s="16">
        <v>1182.4000000000001</v>
      </c>
      <c r="AC132" s="16">
        <v>1180.5999999999999</v>
      </c>
      <c r="AD132" s="21">
        <v>1179.73</v>
      </c>
      <c r="AE132" s="16">
        <v>20.100000000000001</v>
      </c>
      <c r="AF132" s="16"/>
      <c r="AG132" s="16">
        <f t="shared" si="12"/>
        <v>86.9</v>
      </c>
      <c r="AH132" s="16">
        <v>87.1</v>
      </c>
      <c r="AI132" s="16">
        <v>86.9</v>
      </c>
      <c r="AJ132" s="21">
        <v>86.74</v>
      </c>
      <c r="AK132" s="16">
        <v>1.2</v>
      </c>
      <c r="AL132" s="16"/>
      <c r="AM132" s="16">
        <f t="shared" si="13"/>
        <v>9</v>
      </c>
      <c r="AN132" s="16">
        <v>8.8000000000000007</v>
      </c>
      <c r="AO132" s="16">
        <v>9</v>
      </c>
      <c r="AP132" s="21">
        <v>9.01</v>
      </c>
      <c r="AQ132" s="16">
        <v>-0.6</v>
      </c>
      <c r="AR132" s="16"/>
      <c r="AS132" s="16">
        <f t="shared" si="14"/>
        <v>91</v>
      </c>
      <c r="AT132" s="16">
        <v>91.2</v>
      </c>
      <c r="AU132" s="16">
        <v>91</v>
      </c>
      <c r="AV132" s="21">
        <v>90.99</v>
      </c>
      <c r="AW132" s="16">
        <v>0.6</v>
      </c>
      <c r="AX132" s="16"/>
      <c r="AY132" s="16">
        <f t="shared" si="15"/>
        <v>4.5999999999999996</v>
      </c>
      <c r="AZ132" s="16">
        <v>4.5</v>
      </c>
      <c r="BA132" s="16">
        <v>4.5999999999999996</v>
      </c>
      <c r="BB132" s="21">
        <v>4.67</v>
      </c>
      <c r="BC132" s="16">
        <v>-0.7</v>
      </c>
      <c r="BD132" s="4"/>
      <c r="BE132" s="4"/>
      <c r="BF132" s="4"/>
    </row>
    <row r="133" spans="1:58" s="9" customFormat="1" ht="13.2" x14ac:dyDescent="0.25">
      <c r="A133" s="25"/>
      <c r="B133" s="6">
        <v>8</v>
      </c>
      <c r="C133" s="16">
        <f t="shared" si="8"/>
        <v>1122.9000000000001</v>
      </c>
      <c r="D133" s="16">
        <v>1122.0999999999999</v>
      </c>
      <c r="E133" s="16">
        <v>1122.9000000000001</v>
      </c>
      <c r="F133" s="21">
        <v>1126.9000000000001</v>
      </c>
      <c r="G133" s="16">
        <v>27.2</v>
      </c>
      <c r="H133" s="16"/>
      <c r="I133" s="16">
        <f t="shared" si="9"/>
        <v>54.7</v>
      </c>
      <c r="J133" s="16">
        <v>52.9</v>
      </c>
      <c r="K133" s="16">
        <v>54.7</v>
      </c>
      <c r="L133" s="21">
        <v>54.53</v>
      </c>
      <c r="M133" s="16">
        <v>-6.7</v>
      </c>
      <c r="N133" s="16"/>
      <c r="O133" s="16">
        <f t="shared" si="10"/>
        <v>120.2</v>
      </c>
      <c r="P133" s="16">
        <v>122.8</v>
      </c>
      <c r="Q133" s="16">
        <v>120.2</v>
      </c>
      <c r="R133" s="21">
        <v>116.36</v>
      </c>
      <c r="S133" s="16">
        <v>-6.4</v>
      </c>
      <c r="T133" s="16"/>
      <c r="U133" s="16"/>
      <c r="V133" s="16">
        <v>1297.8</v>
      </c>
      <c r="W133" s="16">
        <v>1297.7</v>
      </c>
      <c r="X133" s="21">
        <v>1297.8</v>
      </c>
      <c r="Y133" s="16">
        <v>14.1</v>
      </c>
      <c r="Z133" s="16"/>
      <c r="AA133" s="16">
        <f t="shared" si="11"/>
        <v>1177.5999999999999</v>
      </c>
      <c r="AB133" s="16">
        <v>1175.0999999999999</v>
      </c>
      <c r="AC133" s="16">
        <v>1177.5999999999999</v>
      </c>
      <c r="AD133" s="21">
        <v>1181.44</v>
      </c>
      <c r="AE133" s="16">
        <v>20.5</v>
      </c>
      <c r="AF133" s="16"/>
      <c r="AG133" s="16">
        <f t="shared" si="12"/>
        <v>86.5</v>
      </c>
      <c r="AH133" s="16">
        <v>86.5</v>
      </c>
      <c r="AI133" s="16">
        <v>86.5</v>
      </c>
      <c r="AJ133" s="21">
        <v>86.83</v>
      </c>
      <c r="AK133" s="16">
        <v>1.2</v>
      </c>
      <c r="AL133" s="16"/>
      <c r="AM133" s="16">
        <f t="shared" si="13"/>
        <v>9.3000000000000007</v>
      </c>
      <c r="AN133" s="16">
        <v>9.5</v>
      </c>
      <c r="AO133" s="16">
        <v>9.3000000000000007</v>
      </c>
      <c r="AP133" s="21">
        <v>8.9700000000000006</v>
      </c>
      <c r="AQ133" s="16">
        <v>-0.6</v>
      </c>
      <c r="AR133" s="16"/>
      <c r="AS133" s="16">
        <f t="shared" si="14"/>
        <v>90.7</v>
      </c>
      <c r="AT133" s="16">
        <v>90.5</v>
      </c>
      <c r="AU133" s="16">
        <v>90.7</v>
      </c>
      <c r="AV133" s="21">
        <v>91.03</v>
      </c>
      <c r="AW133" s="16">
        <v>0.6</v>
      </c>
      <c r="AX133" s="16"/>
      <c r="AY133" s="16">
        <f t="shared" si="15"/>
        <v>4.5999999999999996</v>
      </c>
      <c r="AZ133" s="16">
        <v>4.5</v>
      </c>
      <c r="BA133" s="16">
        <v>4.5999999999999996</v>
      </c>
      <c r="BB133" s="21">
        <v>4.62</v>
      </c>
      <c r="BC133" s="16">
        <v>-0.6</v>
      </c>
      <c r="BD133" s="4"/>
      <c r="BE133" s="4"/>
      <c r="BF133" s="4"/>
    </row>
    <row r="134" spans="1:58" s="9" customFormat="1" ht="13.2" x14ac:dyDescent="0.25">
      <c r="A134" s="25"/>
      <c r="B134" s="6">
        <v>9</v>
      </c>
      <c r="C134" s="16">
        <f t="shared" si="8"/>
        <v>1131.5999999999999</v>
      </c>
      <c r="D134" s="16">
        <v>1135.2</v>
      </c>
      <c r="E134" s="16">
        <v>1131.5999999999999</v>
      </c>
      <c r="F134" s="21">
        <v>1129.02</v>
      </c>
      <c r="G134" s="16">
        <v>25.4</v>
      </c>
      <c r="H134" s="16"/>
      <c r="I134" s="16">
        <f t="shared" si="9"/>
        <v>50.6</v>
      </c>
      <c r="J134" s="16">
        <v>47.2</v>
      </c>
      <c r="K134" s="16">
        <v>50.6</v>
      </c>
      <c r="L134" s="21">
        <v>54.14</v>
      </c>
      <c r="M134" s="16">
        <v>-4.7</v>
      </c>
      <c r="N134" s="16"/>
      <c r="O134" s="16">
        <f t="shared" si="10"/>
        <v>116.7</v>
      </c>
      <c r="P134" s="16">
        <v>116.5</v>
      </c>
      <c r="Q134" s="16">
        <v>116.7</v>
      </c>
      <c r="R134" s="21">
        <v>115.85</v>
      </c>
      <c r="S134" s="16">
        <v>-6.1</v>
      </c>
      <c r="T134" s="16"/>
      <c r="U134" s="16"/>
      <c r="V134" s="16">
        <v>1298.9000000000001</v>
      </c>
      <c r="W134" s="16">
        <v>1298.8</v>
      </c>
      <c r="X134" s="21">
        <v>1299.02</v>
      </c>
      <c r="Y134" s="16">
        <v>14.6</v>
      </c>
      <c r="Z134" s="16"/>
      <c r="AA134" s="16">
        <f t="shared" si="11"/>
        <v>1182.2</v>
      </c>
      <c r="AB134" s="16">
        <v>1182.4000000000001</v>
      </c>
      <c r="AC134" s="16">
        <v>1182.2</v>
      </c>
      <c r="AD134" s="21">
        <v>1183.17</v>
      </c>
      <c r="AE134" s="16">
        <v>20.7</v>
      </c>
      <c r="AF134" s="16"/>
      <c r="AG134" s="16">
        <f t="shared" si="12"/>
        <v>87.1</v>
      </c>
      <c r="AH134" s="16">
        <v>87.4</v>
      </c>
      <c r="AI134" s="16">
        <v>87.1</v>
      </c>
      <c r="AJ134" s="21">
        <v>86.91</v>
      </c>
      <c r="AK134" s="16">
        <v>1</v>
      </c>
      <c r="AL134" s="16"/>
      <c r="AM134" s="16">
        <f t="shared" si="13"/>
        <v>9</v>
      </c>
      <c r="AN134" s="16">
        <v>9</v>
      </c>
      <c r="AO134" s="16">
        <v>9</v>
      </c>
      <c r="AP134" s="21">
        <v>8.92</v>
      </c>
      <c r="AQ134" s="16">
        <v>-0.6</v>
      </c>
      <c r="AR134" s="16"/>
      <c r="AS134" s="16">
        <f t="shared" si="14"/>
        <v>91</v>
      </c>
      <c r="AT134" s="16">
        <v>91</v>
      </c>
      <c r="AU134" s="16">
        <v>91</v>
      </c>
      <c r="AV134" s="21">
        <v>91.08</v>
      </c>
      <c r="AW134" s="16">
        <v>0.6</v>
      </c>
      <c r="AX134" s="16"/>
      <c r="AY134" s="16">
        <f t="shared" si="15"/>
        <v>4.3</v>
      </c>
      <c r="AZ134" s="16">
        <v>4</v>
      </c>
      <c r="BA134" s="16">
        <v>4.3</v>
      </c>
      <c r="BB134" s="21">
        <v>4.58</v>
      </c>
      <c r="BC134" s="16">
        <v>-0.5</v>
      </c>
      <c r="BD134" s="4"/>
      <c r="BE134" s="4"/>
      <c r="BF134" s="4"/>
    </row>
    <row r="135" spans="1:58" s="9" customFormat="1" ht="13.2" x14ac:dyDescent="0.25">
      <c r="A135" s="25"/>
      <c r="B135" s="6">
        <v>10</v>
      </c>
      <c r="C135" s="16">
        <f t="shared" ref="C135:C198" si="16">IF(D135="","",$B$2*E135+(1-$B$2)*D135)</f>
        <v>1129.3</v>
      </c>
      <c r="D135" s="16">
        <v>1132.2</v>
      </c>
      <c r="E135" s="16">
        <v>1129.3</v>
      </c>
      <c r="F135" s="21">
        <v>1130.93</v>
      </c>
      <c r="G135" s="16">
        <v>22.9</v>
      </c>
      <c r="H135" s="16"/>
      <c r="I135" s="16">
        <f t="shared" ref="I135:I198" si="17">IF(J135="","",$B$2*K135+(1-$B$2)*J135)</f>
        <v>56.1</v>
      </c>
      <c r="J135" s="16">
        <v>56.4</v>
      </c>
      <c r="K135" s="16">
        <v>56.1</v>
      </c>
      <c r="L135" s="21">
        <v>54.01</v>
      </c>
      <c r="M135" s="16">
        <v>-1.6</v>
      </c>
      <c r="N135" s="16"/>
      <c r="O135" s="16">
        <f t="shared" ref="O135:O198" si="18">IF(P135="","",$B$2*Q135+(1-$B$2)*P135)</f>
        <v>114.7</v>
      </c>
      <c r="P135" s="16">
        <v>111.8</v>
      </c>
      <c r="Q135" s="16">
        <v>114.7</v>
      </c>
      <c r="R135" s="21">
        <v>115.33</v>
      </c>
      <c r="S135" s="16">
        <v>-6.3</v>
      </c>
      <c r="T135" s="16"/>
      <c r="U135" s="16"/>
      <c r="V135" s="16">
        <v>1300.3</v>
      </c>
      <c r="W135" s="16">
        <v>1300.0999999999999</v>
      </c>
      <c r="X135" s="21">
        <v>1300.28</v>
      </c>
      <c r="Y135" s="16">
        <v>15.1</v>
      </c>
      <c r="Z135" s="16"/>
      <c r="AA135" s="16">
        <f t="shared" ref="AA135:AA198" si="19">IF(AB135="","",$B$2*AC135+(1-$B$2)*AB135)</f>
        <v>1185.4000000000001</v>
      </c>
      <c r="AB135" s="16">
        <v>1188.5999999999999</v>
      </c>
      <c r="AC135" s="16">
        <v>1185.4000000000001</v>
      </c>
      <c r="AD135" s="21">
        <v>1184.95</v>
      </c>
      <c r="AE135" s="16">
        <v>21.4</v>
      </c>
      <c r="AF135" s="16"/>
      <c r="AG135" s="16">
        <f t="shared" ref="AG135:AG198" si="20">IF(AH135="","",$B$2*AI135+(1-$B$2)*AH135)</f>
        <v>86.9</v>
      </c>
      <c r="AH135" s="16">
        <v>87.1</v>
      </c>
      <c r="AI135" s="16">
        <v>86.9</v>
      </c>
      <c r="AJ135" s="21">
        <v>86.98</v>
      </c>
      <c r="AK135" s="16">
        <v>0.8</v>
      </c>
      <c r="AL135" s="16"/>
      <c r="AM135" s="16">
        <f t="shared" ref="AM135:AM198" si="21">IF(AN135="","",$B$2*AO135+(1-$B$2)*AN135)</f>
        <v>8.8000000000000007</v>
      </c>
      <c r="AN135" s="16">
        <v>8.6</v>
      </c>
      <c r="AO135" s="16">
        <v>8.8000000000000007</v>
      </c>
      <c r="AP135" s="21">
        <v>8.8699999999999992</v>
      </c>
      <c r="AQ135" s="16">
        <v>-0.6</v>
      </c>
      <c r="AR135" s="16"/>
      <c r="AS135" s="16">
        <f t="shared" ref="AS135:AS198" si="22">IF(AT135="","",$B$2*AU135+(1-$B$2)*AT135)</f>
        <v>91.2</v>
      </c>
      <c r="AT135" s="16">
        <v>91.4</v>
      </c>
      <c r="AU135" s="16">
        <v>91.2</v>
      </c>
      <c r="AV135" s="21">
        <v>91.13</v>
      </c>
      <c r="AW135" s="16">
        <v>0.6</v>
      </c>
      <c r="AX135" s="16"/>
      <c r="AY135" s="16">
        <f t="shared" ref="AY135:AY198" si="23">IF(AZ135="","",$B$2*BA135+(1-$B$2)*AZ135)</f>
        <v>4.7</v>
      </c>
      <c r="AZ135" s="16">
        <v>4.7</v>
      </c>
      <c r="BA135" s="16">
        <v>4.7</v>
      </c>
      <c r="BB135" s="21">
        <v>4.5599999999999996</v>
      </c>
      <c r="BC135" s="16">
        <v>-0.2</v>
      </c>
      <c r="BD135" s="4"/>
      <c r="BE135" s="4"/>
      <c r="BF135" s="4"/>
    </row>
    <row r="136" spans="1:58" s="9" customFormat="1" ht="13.2" x14ac:dyDescent="0.25">
      <c r="A136" s="25"/>
      <c r="B136" s="6">
        <v>11</v>
      </c>
      <c r="C136" s="16">
        <f t="shared" si="16"/>
        <v>1128.4000000000001</v>
      </c>
      <c r="D136" s="16">
        <v>1133.8</v>
      </c>
      <c r="E136" s="16">
        <v>1128.4000000000001</v>
      </c>
      <c r="F136" s="21">
        <v>1132.6500000000001</v>
      </c>
      <c r="G136" s="16">
        <v>20.6</v>
      </c>
      <c r="H136" s="16"/>
      <c r="I136" s="16">
        <f t="shared" si="17"/>
        <v>58.6</v>
      </c>
      <c r="J136" s="16">
        <v>53.9</v>
      </c>
      <c r="K136" s="16">
        <v>58.6</v>
      </c>
      <c r="L136" s="21">
        <v>54.15</v>
      </c>
      <c r="M136" s="16">
        <v>1.7</v>
      </c>
      <c r="N136" s="16"/>
      <c r="O136" s="16">
        <f t="shared" si="18"/>
        <v>114.5</v>
      </c>
      <c r="P136" s="16">
        <v>113.8</v>
      </c>
      <c r="Q136" s="16">
        <v>114.5</v>
      </c>
      <c r="R136" s="21">
        <v>114.78</v>
      </c>
      <c r="S136" s="16">
        <v>-6.6</v>
      </c>
      <c r="T136" s="16"/>
      <c r="U136" s="16"/>
      <c r="V136" s="16">
        <v>1301.5</v>
      </c>
      <c r="W136" s="16">
        <v>1301.5</v>
      </c>
      <c r="X136" s="21">
        <v>1301.58</v>
      </c>
      <c r="Y136" s="16">
        <v>15.7</v>
      </c>
      <c r="Z136" s="16"/>
      <c r="AA136" s="16">
        <f t="shared" si="19"/>
        <v>1187</v>
      </c>
      <c r="AB136" s="16">
        <v>1187.7</v>
      </c>
      <c r="AC136" s="16">
        <v>1187</v>
      </c>
      <c r="AD136" s="21">
        <v>1186.8</v>
      </c>
      <c r="AE136" s="16">
        <v>22.2</v>
      </c>
      <c r="AF136" s="16"/>
      <c r="AG136" s="16">
        <f t="shared" si="20"/>
        <v>86.7</v>
      </c>
      <c r="AH136" s="16">
        <v>87.1</v>
      </c>
      <c r="AI136" s="16">
        <v>86.7</v>
      </c>
      <c r="AJ136" s="21">
        <v>87.02</v>
      </c>
      <c r="AK136" s="16">
        <v>0.5</v>
      </c>
      <c r="AL136" s="16"/>
      <c r="AM136" s="16">
        <f t="shared" si="21"/>
        <v>8.8000000000000007</v>
      </c>
      <c r="AN136" s="16">
        <v>8.6999999999999993</v>
      </c>
      <c r="AO136" s="16">
        <v>8.8000000000000007</v>
      </c>
      <c r="AP136" s="21">
        <v>8.82</v>
      </c>
      <c r="AQ136" s="16">
        <v>-0.6</v>
      </c>
      <c r="AR136" s="16"/>
      <c r="AS136" s="16">
        <f t="shared" si="22"/>
        <v>91.2</v>
      </c>
      <c r="AT136" s="16">
        <v>91.3</v>
      </c>
      <c r="AU136" s="16">
        <v>91.2</v>
      </c>
      <c r="AV136" s="21">
        <v>91.18</v>
      </c>
      <c r="AW136" s="16">
        <v>0.6</v>
      </c>
      <c r="AX136" s="16"/>
      <c r="AY136" s="16">
        <f t="shared" si="23"/>
        <v>4.9000000000000004</v>
      </c>
      <c r="AZ136" s="16">
        <v>4.5</v>
      </c>
      <c r="BA136" s="16">
        <v>4.9000000000000004</v>
      </c>
      <c r="BB136" s="21">
        <v>4.5599999999999996</v>
      </c>
      <c r="BC136" s="16">
        <v>0.1</v>
      </c>
      <c r="BD136" s="4"/>
      <c r="BE136" s="4"/>
      <c r="BF136" s="4"/>
    </row>
    <row r="137" spans="1:58" ht="13.2" x14ac:dyDescent="0.25">
      <c r="A137" s="25"/>
      <c r="B137" s="6">
        <v>12</v>
      </c>
      <c r="C137" s="16">
        <f t="shared" si="16"/>
        <v>1144.5999999999999</v>
      </c>
      <c r="D137" s="16">
        <v>1139.2</v>
      </c>
      <c r="E137" s="16">
        <v>1144.5999999999999</v>
      </c>
      <c r="F137" s="21">
        <v>1134.28</v>
      </c>
      <c r="G137" s="16">
        <v>19.5</v>
      </c>
      <c r="I137" s="16">
        <f t="shared" si="17"/>
        <v>51.5</v>
      </c>
      <c r="J137" s="16">
        <v>54.5</v>
      </c>
      <c r="K137" s="16">
        <v>51.5</v>
      </c>
      <c r="L137" s="21">
        <v>54.47</v>
      </c>
      <c r="M137" s="16">
        <v>3.8</v>
      </c>
      <c r="O137" s="16">
        <f t="shared" si="18"/>
        <v>106.9</v>
      </c>
      <c r="P137" s="16">
        <v>109.2</v>
      </c>
      <c r="Q137" s="16">
        <v>106.9</v>
      </c>
      <c r="R137" s="21">
        <v>114.19</v>
      </c>
      <c r="S137" s="16">
        <v>-7.1</v>
      </c>
      <c r="V137" s="16">
        <v>1302.9000000000001</v>
      </c>
      <c r="W137" s="16">
        <v>1303.0999999999999</v>
      </c>
      <c r="X137" s="21">
        <v>1302.93</v>
      </c>
      <c r="Y137" s="16">
        <v>16.2</v>
      </c>
      <c r="AA137" s="16">
        <f t="shared" si="19"/>
        <v>1196.0999999999999</v>
      </c>
      <c r="AB137" s="16">
        <v>1193.7</v>
      </c>
      <c r="AC137" s="16">
        <v>1196.0999999999999</v>
      </c>
      <c r="AD137" s="21">
        <v>1188.75</v>
      </c>
      <c r="AE137" s="16">
        <v>23.3</v>
      </c>
      <c r="AG137" s="16">
        <f t="shared" si="20"/>
        <v>87.8</v>
      </c>
      <c r="AH137" s="16">
        <v>87.4</v>
      </c>
      <c r="AI137" s="16">
        <v>87.8</v>
      </c>
      <c r="AJ137" s="21">
        <v>87.06</v>
      </c>
      <c r="AK137" s="16">
        <v>0.4</v>
      </c>
      <c r="AM137" s="16">
        <f t="shared" si="21"/>
        <v>8.1999999999999993</v>
      </c>
      <c r="AN137" s="16">
        <v>8.4</v>
      </c>
      <c r="AO137" s="16">
        <v>8.1999999999999993</v>
      </c>
      <c r="AP137" s="21">
        <v>8.76</v>
      </c>
      <c r="AQ137" s="16">
        <v>-0.7</v>
      </c>
      <c r="AS137" s="16">
        <f t="shared" si="22"/>
        <v>91.8</v>
      </c>
      <c r="AT137" s="16">
        <v>91.6</v>
      </c>
      <c r="AU137" s="16">
        <v>91.8</v>
      </c>
      <c r="AV137" s="21">
        <v>91.24</v>
      </c>
      <c r="AW137" s="16">
        <v>0.7</v>
      </c>
      <c r="AY137" s="16">
        <f t="shared" si="23"/>
        <v>4.3</v>
      </c>
      <c r="AZ137" s="16">
        <v>4.5999999999999996</v>
      </c>
      <c r="BA137" s="16">
        <v>4.3</v>
      </c>
      <c r="BB137" s="21">
        <v>4.58</v>
      </c>
      <c r="BC137" s="16">
        <v>0.2</v>
      </c>
    </row>
    <row r="138" spans="1:58" s="9" customFormat="1" ht="13.2" x14ac:dyDescent="0.25">
      <c r="A138" s="25">
        <v>16</v>
      </c>
      <c r="B138" s="6">
        <v>1</v>
      </c>
      <c r="C138" s="16">
        <f t="shared" si="16"/>
        <v>1136.4000000000001</v>
      </c>
      <c r="D138" s="16">
        <v>1131</v>
      </c>
      <c r="E138" s="16">
        <v>1136.4000000000001</v>
      </c>
      <c r="F138" s="21">
        <v>1135.9100000000001</v>
      </c>
      <c r="G138" s="16">
        <v>19.7</v>
      </c>
      <c r="H138" s="16"/>
      <c r="I138" s="16">
        <f t="shared" si="17"/>
        <v>51.3</v>
      </c>
      <c r="J138" s="16">
        <v>58</v>
      </c>
      <c r="K138" s="16">
        <v>51.3</v>
      </c>
      <c r="L138" s="21">
        <v>54.82</v>
      </c>
      <c r="M138" s="16">
        <v>4.2</v>
      </c>
      <c r="N138" s="16"/>
      <c r="O138" s="16">
        <f t="shared" si="18"/>
        <v>116.6</v>
      </c>
      <c r="P138" s="16">
        <v>115.3</v>
      </c>
      <c r="Q138" s="16">
        <v>116.6</v>
      </c>
      <c r="R138" s="21">
        <v>113.6</v>
      </c>
      <c r="S138" s="16">
        <v>-7.1</v>
      </c>
      <c r="T138" s="16"/>
      <c r="U138" s="16"/>
      <c r="V138" s="16">
        <v>1304.4000000000001</v>
      </c>
      <c r="W138" s="16">
        <v>1304.3</v>
      </c>
      <c r="X138" s="21">
        <v>1304.33</v>
      </c>
      <c r="Y138" s="16">
        <v>16.8</v>
      </c>
      <c r="Z138" s="16"/>
      <c r="AA138" s="16">
        <f t="shared" si="19"/>
        <v>1187.7</v>
      </c>
      <c r="AB138" s="16">
        <v>1189</v>
      </c>
      <c r="AC138" s="16">
        <v>1187.7</v>
      </c>
      <c r="AD138" s="21">
        <v>1190.74</v>
      </c>
      <c r="AE138" s="16">
        <v>23.9</v>
      </c>
      <c r="AF138" s="16"/>
      <c r="AG138" s="16">
        <f t="shared" si="20"/>
        <v>87.1</v>
      </c>
      <c r="AH138" s="16">
        <v>86.7</v>
      </c>
      <c r="AI138" s="16">
        <v>87.1</v>
      </c>
      <c r="AJ138" s="21">
        <v>87.09</v>
      </c>
      <c r="AK138" s="16">
        <v>0.4</v>
      </c>
      <c r="AL138" s="16"/>
      <c r="AM138" s="16">
        <f t="shared" si="21"/>
        <v>8.9</v>
      </c>
      <c r="AN138" s="16">
        <v>8.8000000000000007</v>
      </c>
      <c r="AO138" s="16">
        <v>8.9</v>
      </c>
      <c r="AP138" s="21">
        <v>8.7100000000000009</v>
      </c>
      <c r="AQ138" s="16">
        <v>-0.7</v>
      </c>
      <c r="AR138" s="16"/>
      <c r="AS138" s="16">
        <f t="shared" si="22"/>
        <v>91.1</v>
      </c>
      <c r="AT138" s="16">
        <v>91.2</v>
      </c>
      <c r="AU138" s="16">
        <v>91.1</v>
      </c>
      <c r="AV138" s="21">
        <v>91.29</v>
      </c>
      <c r="AW138" s="16">
        <v>0.7</v>
      </c>
      <c r="AX138" s="16"/>
      <c r="AY138" s="16">
        <f t="shared" si="23"/>
        <v>4.3</v>
      </c>
      <c r="AZ138" s="16">
        <v>4.9000000000000004</v>
      </c>
      <c r="BA138" s="16">
        <v>4.3</v>
      </c>
      <c r="BB138" s="21">
        <v>4.5999999999999996</v>
      </c>
      <c r="BC138" s="16">
        <v>0.3</v>
      </c>
      <c r="BD138" s="4"/>
      <c r="BE138" s="4"/>
      <c r="BF138" s="4"/>
    </row>
    <row r="139" spans="1:58" s="9" customFormat="1" ht="13.2" x14ac:dyDescent="0.25">
      <c r="A139" s="25"/>
      <c r="B139" s="6">
        <v>2</v>
      </c>
      <c r="C139" s="16">
        <f t="shared" si="16"/>
        <v>1129</v>
      </c>
      <c r="D139" s="16">
        <v>1125.8</v>
      </c>
      <c r="E139" s="16">
        <v>1129</v>
      </c>
      <c r="F139" s="21">
        <v>1137.5899999999999</v>
      </c>
      <c r="G139" s="16">
        <v>20.100000000000001</v>
      </c>
      <c r="H139" s="16"/>
      <c r="I139" s="16">
        <f t="shared" si="17"/>
        <v>57.7</v>
      </c>
      <c r="J139" s="16">
        <v>59.5</v>
      </c>
      <c r="K139" s="16">
        <v>57.7</v>
      </c>
      <c r="L139" s="21">
        <v>55.12</v>
      </c>
      <c r="M139" s="16">
        <v>3.6</v>
      </c>
      <c r="N139" s="16"/>
      <c r="O139" s="16">
        <f t="shared" si="18"/>
        <v>119</v>
      </c>
      <c r="P139" s="16">
        <v>120.4</v>
      </c>
      <c r="Q139" s="16">
        <v>119</v>
      </c>
      <c r="R139" s="21">
        <v>113.07</v>
      </c>
      <c r="S139" s="16">
        <v>-6.3</v>
      </c>
      <c r="T139" s="16"/>
      <c r="U139" s="16"/>
      <c r="V139" s="16">
        <v>1305.8</v>
      </c>
      <c r="W139" s="16">
        <v>1305.7</v>
      </c>
      <c r="X139" s="21">
        <v>1305.78</v>
      </c>
      <c r="Y139" s="16">
        <v>17.399999999999999</v>
      </c>
      <c r="Z139" s="16"/>
      <c r="AA139" s="16">
        <f t="shared" si="19"/>
        <v>1186.7</v>
      </c>
      <c r="AB139" s="16">
        <v>1185.4000000000001</v>
      </c>
      <c r="AC139" s="16">
        <v>1186.7</v>
      </c>
      <c r="AD139" s="21">
        <v>1192.71</v>
      </c>
      <c r="AE139" s="16">
        <v>23.7</v>
      </c>
      <c r="AF139" s="16"/>
      <c r="AG139" s="16">
        <f t="shared" si="20"/>
        <v>86.5</v>
      </c>
      <c r="AH139" s="16">
        <v>86.2</v>
      </c>
      <c r="AI139" s="16">
        <v>86.5</v>
      </c>
      <c r="AJ139" s="21">
        <v>87.12</v>
      </c>
      <c r="AK139" s="16">
        <v>0.4</v>
      </c>
      <c r="AL139" s="16"/>
      <c r="AM139" s="16">
        <f t="shared" si="21"/>
        <v>9.1</v>
      </c>
      <c r="AN139" s="16">
        <v>9.1999999999999993</v>
      </c>
      <c r="AO139" s="16">
        <v>9.1</v>
      </c>
      <c r="AP139" s="21">
        <v>8.66</v>
      </c>
      <c r="AQ139" s="16">
        <v>-0.6</v>
      </c>
      <c r="AR139" s="16"/>
      <c r="AS139" s="16">
        <f t="shared" si="22"/>
        <v>90.9</v>
      </c>
      <c r="AT139" s="16">
        <v>90.8</v>
      </c>
      <c r="AU139" s="16">
        <v>90.9</v>
      </c>
      <c r="AV139" s="21">
        <v>91.34</v>
      </c>
      <c r="AW139" s="16">
        <v>0.6</v>
      </c>
      <c r="AX139" s="16"/>
      <c r="AY139" s="16">
        <f t="shared" si="23"/>
        <v>4.9000000000000004</v>
      </c>
      <c r="AZ139" s="16">
        <v>5</v>
      </c>
      <c r="BA139" s="16">
        <v>4.9000000000000004</v>
      </c>
      <c r="BB139" s="21">
        <v>4.62</v>
      </c>
      <c r="BC139" s="16">
        <v>0.2</v>
      </c>
      <c r="BD139" s="4"/>
      <c r="BE139" s="4"/>
      <c r="BF139" s="4"/>
    </row>
    <row r="140" spans="1:58" s="9" customFormat="1" ht="13.2" x14ac:dyDescent="0.25">
      <c r="A140" s="25"/>
      <c r="B140" s="6">
        <v>3</v>
      </c>
      <c r="C140" s="16">
        <f t="shared" si="16"/>
        <v>1138.9000000000001</v>
      </c>
      <c r="D140" s="16">
        <v>1136.5</v>
      </c>
      <c r="E140" s="16">
        <v>1138.9000000000001</v>
      </c>
      <c r="F140" s="21">
        <v>1139.3699999999999</v>
      </c>
      <c r="G140" s="16">
        <v>21.4</v>
      </c>
      <c r="H140" s="16"/>
      <c r="I140" s="16">
        <f t="shared" si="17"/>
        <v>59.2</v>
      </c>
      <c r="J140" s="16">
        <v>62.1</v>
      </c>
      <c r="K140" s="16">
        <v>59.2</v>
      </c>
      <c r="L140" s="21">
        <v>55.3</v>
      </c>
      <c r="M140" s="16">
        <v>2.1</v>
      </c>
      <c r="N140" s="16"/>
      <c r="O140" s="16">
        <f t="shared" si="18"/>
        <v>109.1</v>
      </c>
      <c r="P140" s="16">
        <v>108.6</v>
      </c>
      <c r="Q140" s="16">
        <v>109.1</v>
      </c>
      <c r="R140" s="21">
        <v>112.61</v>
      </c>
      <c r="S140" s="16">
        <v>-5.6</v>
      </c>
      <c r="T140" s="16"/>
      <c r="U140" s="16"/>
      <c r="V140" s="16">
        <v>1307.2</v>
      </c>
      <c r="W140" s="16">
        <v>1307.2</v>
      </c>
      <c r="X140" s="21">
        <v>1307.28</v>
      </c>
      <c r="Y140" s="16">
        <v>17.899999999999999</v>
      </c>
      <c r="Z140" s="16"/>
      <c r="AA140" s="16">
        <f t="shared" si="19"/>
        <v>1198.0999999999999</v>
      </c>
      <c r="AB140" s="16">
        <v>1198.5999999999999</v>
      </c>
      <c r="AC140" s="16">
        <v>1198.0999999999999</v>
      </c>
      <c r="AD140" s="21">
        <v>1194.67</v>
      </c>
      <c r="AE140" s="16">
        <v>23.5</v>
      </c>
      <c r="AF140" s="16"/>
      <c r="AG140" s="16">
        <f t="shared" si="20"/>
        <v>87.1</v>
      </c>
      <c r="AH140" s="16">
        <v>86.9</v>
      </c>
      <c r="AI140" s="16">
        <v>87.1</v>
      </c>
      <c r="AJ140" s="21">
        <v>87.16</v>
      </c>
      <c r="AK140" s="16">
        <v>0.4</v>
      </c>
      <c r="AL140" s="16"/>
      <c r="AM140" s="16">
        <f t="shared" si="21"/>
        <v>8.3000000000000007</v>
      </c>
      <c r="AN140" s="16">
        <v>8.3000000000000007</v>
      </c>
      <c r="AO140" s="16">
        <v>8.3000000000000007</v>
      </c>
      <c r="AP140" s="21">
        <v>8.61</v>
      </c>
      <c r="AQ140" s="16">
        <v>-0.5</v>
      </c>
      <c r="AR140" s="16"/>
      <c r="AS140" s="16">
        <f t="shared" si="22"/>
        <v>91.7</v>
      </c>
      <c r="AT140" s="16">
        <v>91.7</v>
      </c>
      <c r="AU140" s="16">
        <v>91.7</v>
      </c>
      <c r="AV140" s="21">
        <v>91.39</v>
      </c>
      <c r="AW140" s="16">
        <v>0.5</v>
      </c>
      <c r="AX140" s="16"/>
      <c r="AY140" s="16">
        <f t="shared" si="23"/>
        <v>4.9000000000000004</v>
      </c>
      <c r="AZ140" s="16">
        <v>5.2</v>
      </c>
      <c r="BA140" s="16">
        <v>4.9000000000000004</v>
      </c>
      <c r="BB140" s="21">
        <v>4.63</v>
      </c>
      <c r="BC140" s="16">
        <v>0.1</v>
      </c>
      <c r="BD140" s="4"/>
      <c r="BE140" s="4"/>
      <c r="BF140" s="4"/>
    </row>
    <row r="141" spans="1:58" s="9" customFormat="1" ht="13.2" x14ac:dyDescent="0.25">
      <c r="A141" s="25"/>
      <c r="B141" s="6">
        <v>4</v>
      </c>
      <c r="C141" s="16">
        <f t="shared" si="16"/>
        <v>1144.9000000000001</v>
      </c>
      <c r="D141" s="16">
        <v>1142.4000000000001</v>
      </c>
      <c r="E141" s="16">
        <v>1144.9000000000001</v>
      </c>
      <c r="F141" s="21">
        <v>1141.29</v>
      </c>
      <c r="G141" s="16">
        <v>23</v>
      </c>
      <c r="H141" s="16"/>
      <c r="I141" s="16">
        <f t="shared" si="17"/>
        <v>49.9</v>
      </c>
      <c r="J141" s="16">
        <v>52.7</v>
      </c>
      <c r="K141" s="16">
        <v>49.9</v>
      </c>
      <c r="L141" s="21">
        <v>55.33</v>
      </c>
      <c r="M141" s="16">
        <v>0.5</v>
      </c>
      <c r="N141" s="16"/>
      <c r="O141" s="16">
        <f t="shared" si="18"/>
        <v>113.9</v>
      </c>
      <c r="P141" s="16">
        <v>113.6</v>
      </c>
      <c r="Q141" s="16">
        <v>113.9</v>
      </c>
      <c r="R141" s="21">
        <v>112.18</v>
      </c>
      <c r="S141" s="16">
        <v>-5.2</v>
      </c>
      <c r="T141" s="16"/>
      <c r="U141" s="16"/>
      <c r="V141" s="16">
        <v>1308.5999999999999</v>
      </c>
      <c r="W141" s="16">
        <v>1308.7</v>
      </c>
      <c r="X141" s="21">
        <v>1308.8</v>
      </c>
      <c r="Y141" s="16">
        <v>18.3</v>
      </c>
      <c r="Z141" s="16"/>
      <c r="AA141" s="16">
        <f t="shared" si="19"/>
        <v>1194.9000000000001</v>
      </c>
      <c r="AB141" s="16">
        <v>1195.0999999999999</v>
      </c>
      <c r="AC141" s="16">
        <v>1194.9000000000001</v>
      </c>
      <c r="AD141" s="21">
        <v>1196.6300000000001</v>
      </c>
      <c r="AE141" s="16">
        <v>23.5</v>
      </c>
      <c r="AF141" s="16"/>
      <c r="AG141" s="16">
        <f t="shared" si="20"/>
        <v>87.5</v>
      </c>
      <c r="AH141" s="16">
        <v>87.3</v>
      </c>
      <c r="AI141" s="16">
        <v>87.5</v>
      </c>
      <c r="AJ141" s="21">
        <v>87.2</v>
      </c>
      <c r="AK141" s="16">
        <v>0.5</v>
      </c>
      <c r="AL141" s="16"/>
      <c r="AM141" s="16">
        <f t="shared" si="21"/>
        <v>8.6999999999999993</v>
      </c>
      <c r="AN141" s="16">
        <v>8.6999999999999993</v>
      </c>
      <c r="AO141" s="16">
        <v>8.6999999999999993</v>
      </c>
      <c r="AP141" s="21">
        <v>8.57</v>
      </c>
      <c r="AQ141" s="16">
        <v>-0.5</v>
      </c>
      <c r="AR141" s="16"/>
      <c r="AS141" s="16">
        <f t="shared" si="22"/>
        <v>91.3</v>
      </c>
      <c r="AT141" s="16">
        <v>91.3</v>
      </c>
      <c r="AU141" s="16">
        <v>91.3</v>
      </c>
      <c r="AV141" s="21">
        <v>91.43</v>
      </c>
      <c r="AW141" s="16">
        <v>0.5</v>
      </c>
      <c r="AX141" s="16"/>
      <c r="AY141" s="16">
        <f t="shared" si="23"/>
        <v>4.2</v>
      </c>
      <c r="AZ141" s="16">
        <v>4.4000000000000004</v>
      </c>
      <c r="BA141" s="16">
        <v>4.2</v>
      </c>
      <c r="BB141" s="21">
        <v>4.62</v>
      </c>
      <c r="BC141" s="16">
        <v>-0.1</v>
      </c>
      <c r="BD141" s="4"/>
      <c r="BE141" s="4"/>
      <c r="BF141" s="4"/>
    </row>
    <row r="142" spans="1:58" s="9" customFormat="1" ht="13.2" x14ac:dyDescent="0.25">
      <c r="A142" s="25"/>
      <c r="B142" s="6">
        <v>5</v>
      </c>
      <c r="C142" s="16">
        <f t="shared" si="16"/>
        <v>1145.2</v>
      </c>
      <c r="D142" s="16">
        <v>1144.2</v>
      </c>
      <c r="E142" s="16">
        <v>1145.2</v>
      </c>
      <c r="F142" s="21">
        <v>1143.4000000000001</v>
      </c>
      <c r="G142" s="16">
        <v>25.3</v>
      </c>
      <c r="H142" s="16"/>
      <c r="I142" s="16">
        <f t="shared" si="17"/>
        <v>56.4</v>
      </c>
      <c r="J142" s="16">
        <v>55.4</v>
      </c>
      <c r="K142" s="16">
        <v>56.4</v>
      </c>
      <c r="L142" s="21">
        <v>55.21</v>
      </c>
      <c r="M142" s="16">
        <v>-1.5</v>
      </c>
      <c r="N142" s="16"/>
      <c r="O142" s="16">
        <f t="shared" si="18"/>
        <v>108.8</v>
      </c>
      <c r="P142" s="16">
        <v>110.9</v>
      </c>
      <c r="Q142" s="16">
        <v>108.8</v>
      </c>
      <c r="R142" s="21">
        <v>111.74</v>
      </c>
      <c r="S142" s="16">
        <v>-5.2</v>
      </c>
      <c r="T142" s="16"/>
      <c r="U142" s="16"/>
      <c r="V142" s="16">
        <v>1310.4000000000001</v>
      </c>
      <c r="W142" s="16">
        <v>1310.5</v>
      </c>
      <c r="X142" s="21">
        <v>1310.3599999999999</v>
      </c>
      <c r="Y142" s="16">
        <v>18.600000000000001</v>
      </c>
      <c r="Z142" s="16"/>
      <c r="AA142" s="16">
        <f t="shared" si="19"/>
        <v>1201.7</v>
      </c>
      <c r="AB142" s="16">
        <v>1199.5</v>
      </c>
      <c r="AC142" s="16">
        <v>1201.7</v>
      </c>
      <c r="AD142" s="21">
        <v>1198.6099999999999</v>
      </c>
      <c r="AE142" s="16">
        <v>23.9</v>
      </c>
      <c r="AF142" s="16"/>
      <c r="AG142" s="16">
        <f t="shared" si="20"/>
        <v>87.4</v>
      </c>
      <c r="AH142" s="16">
        <v>87.3</v>
      </c>
      <c r="AI142" s="16">
        <v>87.4</v>
      </c>
      <c r="AJ142" s="21">
        <v>87.26</v>
      </c>
      <c r="AK142" s="16">
        <v>0.7</v>
      </c>
      <c r="AL142" s="16"/>
      <c r="AM142" s="16">
        <f t="shared" si="21"/>
        <v>8.3000000000000007</v>
      </c>
      <c r="AN142" s="16">
        <v>8.5</v>
      </c>
      <c r="AO142" s="16">
        <v>8.3000000000000007</v>
      </c>
      <c r="AP142" s="21">
        <v>8.5299999999999994</v>
      </c>
      <c r="AQ142" s="16">
        <v>-0.5</v>
      </c>
      <c r="AR142" s="16"/>
      <c r="AS142" s="16">
        <f t="shared" si="22"/>
        <v>91.7</v>
      </c>
      <c r="AT142" s="16">
        <v>91.5</v>
      </c>
      <c r="AU142" s="16">
        <v>91.7</v>
      </c>
      <c r="AV142" s="21">
        <v>91.47</v>
      </c>
      <c r="AW142" s="16">
        <v>0.5</v>
      </c>
      <c r="AX142" s="16"/>
      <c r="AY142" s="16">
        <f t="shared" si="23"/>
        <v>4.7</v>
      </c>
      <c r="AZ142" s="16">
        <v>4.5999999999999996</v>
      </c>
      <c r="BA142" s="16">
        <v>4.7</v>
      </c>
      <c r="BB142" s="21">
        <v>4.6100000000000003</v>
      </c>
      <c r="BC142" s="16">
        <v>-0.2</v>
      </c>
      <c r="BD142" s="4"/>
      <c r="BE142" s="4"/>
      <c r="BF142" s="4"/>
    </row>
    <row r="143" spans="1:58" s="9" customFormat="1" ht="13.2" x14ac:dyDescent="0.25">
      <c r="A143" s="25"/>
      <c r="B143" s="6">
        <v>6</v>
      </c>
      <c r="C143" s="16">
        <f t="shared" si="16"/>
        <v>1140.3</v>
      </c>
      <c r="D143" s="16">
        <v>1147.2</v>
      </c>
      <c r="E143" s="16">
        <v>1140.3</v>
      </c>
      <c r="F143" s="21">
        <v>1145.72</v>
      </c>
      <c r="G143" s="16">
        <v>27.9</v>
      </c>
      <c r="H143" s="16"/>
      <c r="I143" s="16">
        <f t="shared" si="17"/>
        <v>60.2</v>
      </c>
      <c r="J143" s="16">
        <v>54.7</v>
      </c>
      <c r="K143" s="16">
        <v>60.2</v>
      </c>
      <c r="L143" s="21">
        <v>54.95</v>
      </c>
      <c r="M143" s="16">
        <v>-3.1</v>
      </c>
      <c r="N143" s="16"/>
      <c r="O143" s="16">
        <f t="shared" si="18"/>
        <v>111.5</v>
      </c>
      <c r="P143" s="16">
        <v>110</v>
      </c>
      <c r="Q143" s="16">
        <v>111.5</v>
      </c>
      <c r="R143" s="21">
        <v>111.25</v>
      </c>
      <c r="S143" s="16">
        <v>-5.9</v>
      </c>
      <c r="T143" s="16"/>
      <c r="U143" s="16"/>
      <c r="V143" s="16">
        <v>1311.8</v>
      </c>
      <c r="W143" s="16">
        <v>1312</v>
      </c>
      <c r="X143" s="21">
        <v>1311.93</v>
      </c>
      <c r="Y143" s="16">
        <v>18.899999999999999</v>
      </c>
      <c r="Z143" s="16"/>
      <c r="AA143" s="16">
        <f t="shared" si="19"/>
        <v>1200.5</v>
      </c>
      <c r="AB143" s="16">
        <v>1201.9000000000001</v>
      </c>
      <c r="AC143" s="16">
        <v>1200.5</v>
      </c>
      <c r="AD143" s="21">
        <v>1200.68</v>
      </c>
      <c r="AE143" s="16">
        <v>24.7</v>
      </c>
      <c r="AF143" s="16"/>
      <c r="AG143" s="16">
        <f t="shared" si="20"/>
        <v>86.9</v>
      </c>
      <c r="AH143" s="16">
        <v>87.5</v>
      </c>
      <c r="AI143" s="16">
        <v>86.9</v>
      </c>
      <c r="AJ143" s="21">
        <v>87.33</v>
      </c>
      <c r="AK143" s="16">
        <v>0.9</v>
      </c>
      <c r="AL143" s="16"/>
      <c r="AM143" s="16">
        <f t="shared" si="21"/>
        <v>8.5</v>
      </c>
      <c r="AN143" s="16">
        <v>8.4</v>
      </c>
      <c r="AO143" s="16">
        <v>8.5</v>
      </c>
      <c r="AP143" s="21">
        <v>8.48</v>
      </c>
      <c r="AQ143" s="16">
        <v>-0.6</v>
      </c>
      <c r="AR143" s="16"/>
      <c r="AS143" s="16">
        <f t="shared" si="22"/>
        <v>91.5</v>
      </c>
      <c r="AT143" s="16">
        <v>91.6</v>
      </c>
      <c r="AU143" s="16">
        <v>91.5</v>
      </c>
      <c r="AV143" s="21">
        <v>91.52</v>
      </c>
      <c r="AW143" s="16">
        <v>0.6</v>
      </c>
      <c r="AX143" s="16"/>
      <c r="AY143" s="16">
        <f t="shared" si="23"/>
        <v>5</v>
      </c>
      <c r="AZ143" s="16">
        <v>4.5</v>
      </c>
      <c r="BA143" s="16">
        <v>5</v>
      </c>
      <c r="BB143" s="21">
        <v>4.58</v>
      </c>
      <c r="BC143" s="16">
        <v>-0.4</v>
      </c>
      <c r="BD143" s="4"/>
      <c r="BE143" s="4"/>
      <c r="BF143" s="4"/>
    </row>
    <row r="144" spans="1:58" s="9" customFormat="1" ht="13.2" x14ac:dyDescent="0.25">
      <c r="A144" s="25"/>
      <c r="B144" s="6">
        <v>7</v>
      </c>
      <c r="C144" s="16">
        <f t="shared" si="16"/>
        <v>1146.7</v>
      </c>
      <c r="D144" s="16">
        <v>1148.5</v>
      </c>
      <c r="E144" s="16">
        <v>1146.7</v>
      </c>
      <c r="F144" s="21">
        <v>1148.18</v>
      </c>
      <c r="G144" s="16">
        <v>29.5</v>
      </c>
      <c r="H144" s="16"/>
      <c r="I144" s="16">
        <f t="shared" si="17"/>
        <v>52.9</v>
      </c>
      <c r="J144" s="16">
        <v>51.9</v>
      </c>
      <c r="K144" s="16">
        <v>52.9</v>
      </c>
      <c r="L144" s="21">
        <v>54.59</v>
      </c>
      <c r="M144" s="16">
        <v>-4.4000000000000004</v>
      </c>
      <c r="N144" s="16"/>
      <c r="O144" s="16">
        <f t="shared" si="18"/>
        <v>113.9</v>
      </c>
      <c r="P144" s="16">
        <v>113.1</v>
      </c>
      <c r="Q144" s="16">
        <v>113.9</v>
      </c>
      <c r="R144" s="21">
        <v>110.74</v>
      </c>
      <c r="S144" s="16">
        <v>-6.2</v>
      </c>
      <c r="T144" s="16"/>
      <c r="U144" s="16"/>
      <c r="V144" s="16">
        <v>1313.4</v>
      </c>
      <c r="W144" s="16">
        <v>1313.5</v>
      </c>
      <c r="X144" s="21">
        <v>1313.51</v>
      </c>
      <c r="Y144" s="16">
        <v>19</v>
      </c>
      <c r="Z144" s="16"/>
      <c r="AA144" s="16">
        <f t="shared" si="19"/>
        <v>1199.5999999999999</v>
      </c>
      <c r="AB144" s="16">
        <v>1200.3</v>
      </c>
      <c r="AC144" s="16">
        <v>1199.5999999999999</v>
      </c>
      <c r="AD144" s="21">
        <v>1202.77</v>
      </c>
      <c r="AE144" s="16">
        <v>25.2</v>
      </c>
      <c r="AF144" s="16"/>
      <c r="AG144" s="16">
        <f t="shared" si="20"/>
        <v>87.3</v>
      </c>
      <c r="AH144" s="16">
        <v>87.4</v>
      </c>
      <c r="AI144" s="16">
        <v>87.3</v>
      </c>
      <c r="AJ144" s="21">
        <v>87.41</v>
      </c>
      <c r="AK144" s="16">
        <v>1</v>
      </c>
      <c r="AL144" s="16"/>
      <c r="AM144" s="16">
        <f t="shared" si="21"/>
        <v>8.6999999999999993</v>
      </c>
      <c r="AN144" s="16">
        <v>8.6</v>
      </c>
      <c r="AO144" s="16">
        <v>8.6999999999999993</v>
      </c>
      <c r="AP144" s="21">
        <v>8.43</v>
      </c>
      <c r="AQ144" s="16">
        <v>-0.6</v>
      </c>
      <c r="AR144" s="16"/>
      <c r="AS144" s="16">
        <f t="shared" si="22"/>
        <v>91.3</v>
      </c>
      <c r="AT144" s="16">
        <v>91.4</v>
      </c>
      <c r="AU144" s="16">
        <v>91.3</v>
      </c>
      <c r="AV144" s="21">
        <v>91.57</v>
      </c>
      <c r="AW144" s="16">
        <v>0.6</v>
      </c>
      <c r="AX144" s="16"/>
      <c r="AY144" s="16">
        <f t="shared" si="23"/>
        <v>4.4000000000000004</v>
      </c>
      <c r="AZ144" s="16">
        <v>4.3</v>
      </c>
      <c r="BA144" s="16">
        <v>4.4000000000000004</v>
      </c>
      <c r="BB144" s="21">
        <v>4.54</v>
      </c>
      <c r="BC144" s="16">
        <v>-0.5</v>
      </c>
      <c r="BD144" s="4"/>
      <c r="BE144" s="4"/>
      <c r="BF144" s="4"/>
    </row>
    <row r="145" spans="1:58" s="9" customFormat="1" ht="13.2" x14ac:dyDescent="0.25">
      <c r="A145" s="25"/>
      <c r="B145" s="6">
        <v>8</v>
      </c>
      <c r="C145" s="16">
        <f t="shared" si="16"/>
        <v>1157</v>
      </c>
      <c r="D145" s="16">
        <v>1155.5</v>
      </c>
      <c r="E145" s="16">
        <v>1157</v>
      </c>
      <c r="F145" s="21">
        <v>1150.81</v>
      </c>
      <c r="G145" s="16">
        <v>31.5</v>
      </c>
      <c r="H145" s="16"/>
      <c r="I145" s="16">
        <f t="shared" si="17"/>
        <v>51.8</v>
      </c>
      <c r="J145" s="16">
        <v>50.1</v>
      </c>
      <c r="K145" s="16">
        <v>51.8</v>
      </c>
      <c r="L145" s="21">
        <v>54.11</v>
      </c>
      <c r="M145" s="16">
        <v>-5.7</v>
      </c>
      <c r="N145" s="16"/>
      <c r="O145" s="16">
        <f t="shared" si="18"/>
        <v>106.1</v>
      </c>
      <c r="P145" s="16">
        <v>109.4</v>
      </c>
      <c r="Q145" s="16">
        <v>106.1</v>
      </c>
      <c r="R145" s="21">
        <v>110.17</v>
      </c>
      <c r="S145" s="16">
        <v>-6.8</v>
      </c>
      <c r="T145" s="16"/>
      <c r="U145" s="16"/>
      <c r="V145" s="16">
        <v>1315</v>
      </c>
      <c r="W145" s="16">
        <v>1314.9</v>
      </c>
      <c r="X145" s="21">
        <v>1315.1</v>
      </c>
      <c r="Y145" s="16">
        <v>19</v>
      </c>
      <c r="Z145" s="16"/>
      <c r="AA145" s="16">
        <f t="shared" si="19"/>
        <v>1208.8</v>
      </c>
      <c r="AB145" s="16">
        <v>1205.7</v>
      </c>
      <c r="AC145" s="16">
        <v>1208.8</v>
      </c>
      <c r="AD145" s="21">
        <v>1204.93</v>
      </c>
      <c r="AE145" s="16">
        <v>25.8</v>
      </c>
      <c r="AF145" s="16"/>
      <c r="AG145" s="16">
        <f t="shared" si="20"/>
        <v>88</v>
      </c>
      <c r="AH145" s="16">
        <v>87.9</v>
      </c>
      <c r="AI145" s="16">
        <v>88</v>
      </c>
      <c r="AJ145" s="21">
        <v>87.51</v>
      </c>
      <c r="AK145" s="16">
        <v>1.1000000000000001</v>
      </c>
      <c r="AL145" s="16"/>
      <c r="AM145" s="16">
        <f t="shared" si="21"/>
        <v>8.1</v>
      </c>
      <c r="AN145" s="16">
        <v>8.3000000000000007</v>
      </c>
      <c r="AO145" s="16">
        <v>8.1</v>
      </c>
      <c r="AP145" s="21">
        <v>8.3800000000000008</v>
      </c>
      <c r="AQ145" s="16">
        <v>-0.6</v>
      </c>
      <c r="AR145" s="16"/>
      <c r="AS145" s="16">
        <f t="shared" si="22"/>
        <v>91.9</v>
      </c>
      <c r="AT145" s="16">
        <v>91.7</v>
      </c>
      <c r="AU145" s="16">
        <v>91.9</v>
      </c>
      <c r="AV145" s="21">
        <v>91.62</v>
      </c>
      <c r="AW145" s="16">
        <v>0.6</v>
      </c>
      <c r="AX145" s="16"/>
      <c r="AY145" s="16">
        <f t="shared" si="23"/>
        <v>4.3</v>
      </c>
      <c r="AZ145" s="16">
        <v>4.2</v>
      </c>
      <c r="BA145" s="16">
        <v>4.3</v>
      </c>
      <c r="BB145" s="21">
        <v>4.49</v>
      </c>
      <c r="BC145" s="16">
        <v>-0.6</v>
      </c>
      <c r="BD145" s="4"/>
      <c r="BE145" s="4"/>
      <c r="BF145" s="4"/>
    </row>
    <row r="146" spans="1:58" s="9" customFormat="1" ht="13.2" x14ac:dyDescent="0.25">
      <c r="A146" s="25"/>
      <c r="B146" s="6">
        <v>9</v>
      </c>
      <c r="C146" s="16">
        <f t="shared" si="16"/>
        <v>1155.4000000000001</v>
      </c>
      <c r="D146" s="16">
        <v>1159</v>
      </c>
      <c r="E146" s="16">
        <v>1155.4000000000001</v>
      </c>
      <c r="F146" s="21">
        <v>1153.55</v>
      </c>
      <c r="G146" s="16">
        <v>32.799999999999997</v>
      </c>
      <c r="H146" s="16"/>
      <c r="I146" s="16">
        <f t="shared" si="17"/>
        <v>53.5</v>
      </c>
      <c r="J146" s="16">
        <v>50.2</v>
      </c>
      <c r="K146" s="16">
        <v>53.5</v>
      </c>
      <c r="L146" s="21">
        <v>53.58</v>
      </c>
      <c r="M146" s="16">
        <v>-6.4</v>
      </c>
      <c r="N146" s="16"/>
      <c r="O146" s="16">
        <f t="shared" si="18"/>
        <v>107.8</v>
      </c>
      <c r="P146" s="16">
        <v>107.7</v>
      </c>
      <c r="Q146" s="16">
        <v>107.8</v>
      </c>
      <c r="R146" s="21">
        <v>109.54</v>
      </c>
      <c r="S146" s="16">
        <v>-7.5</v>
      </c>
      <c r="T146" s="16"/>
      <c r="U146" s="16"/>
      <c r="V146" s="16">
        <v>1316.9</v>
      </c>
      <c r="W146" s="16">
        <v>1316.8</v>
      </c>
      <c r="X146" s="21">
        <v>1316.67</v>
      </c>
      <c r="Y146" s="16">
        <v>18.899999999999999</v>
      </c>
      <c r="Z146" s="16"/>
      <c r="AA146" s="16">
        <f t="shared" si="19"/>
        <v>1208.9000000000001</v>
      </c>
      <c r="AB146" s="16">
        <v>1209.2</v>
      </c>
      <c r="AC146" s="16">
        <v>1208.9000000000001</v>
      </c>
      <c r="AD146" s="21">
        <v>1207.1300000000001</v>
      </c>
      <c r="AE146" s="16">
        <v>26.4</v>
      </c>
      <c r="AF146" s="16"/>
      <c r="AG146" s="16">
        <f t="shared" si="20"/>
        <v>87.7</v>
      </c>
      <c r="AH146" s="16">
        <v>88</v>
      </c>
      <c r="AI146" s="16">
        <v>87.7</v>
      </c>
      <c r="AJ146" s="21">
        <v>87.61</v>
      </c>
      <c r="AK146" s="16">
        <v>1.2</v>
      </c>
      <c r="AL146" s="16"/>
      <c r="AM146" s="16">
        <f t="shared" si="21"/>
        <v>8.1999999999999993</v>
      </c>
      <c r="AN146" s="16">
        <v>8.1999999999999993</v>
      </c>
      <c r="AO146" s="16">
        <v>8.1999999999999993</v>
      </c>
      <c r="AP146" s="21">
        <v>8.32</v>
      </c>
      <c r="AQ146" s="16">
        <v>-0.7</v>
      </c>
      <c r="AR146" s="16"/>
      <c r="AS146" s="16">
        <f t="shared" si="22"/>
        <v>91.8</v>
      </c>
      <c r="AT146" s="16">
        <v>91.8</v>
      </c>
      <c r="AU146" s="16">
        <v>91.8</v>
      </c>
      <c r="AV146" s="21">
        <v>91.68</v>
      </c>
      <c r="AW146" s="16">
        <v>0.7</v>
      </c>
      <c r="AX146" s="16"/>
      <c r="AY146" s="16">
        <f t="shared" si="23"/>
        <v>4.4000000000000004</v>
      </c>
      <c r="AZ146" s="16">
        <v>4.0999999999999996</v>
      </c>
      <c r="BA146" s="16">
        <v>4.4000000000000004</v>
      </c>
      <c r="BB146" s="21">
        <v>4.4400000000000004</v>
      </c>
      <c r="BC146" s="16">
        <v>-0.6</v>
      </c>
      <c r="BD146" s="4"/>
      <c r="BE146" s="4"/>
      <c r="BF146" s="4"/>
    </row>
    <row r="147" spans="1:58" s="9" customFormat="1" ht="13.2" x14ac:dyDescent="0.25">
      <c r="A147" s="25"/>
      <c r="B147" s="6">
        <v>10</v>
      </c>
      <c r="C147" s="16">
        <f t="shared" si="16"/>
        <v>1148.9000000000001</v>
      </c>
      <c r="D147" s="16">
        <v>1151.5</v>
      </c>
      <c r="E147" s="16">
        <v>1148.9000000000001</v>
      </c>
      <c r="F147" s="21">
        <v>1156.33</v>
      </c>
      <c r="G147" s="16">
        <v>33.4</v>
      </c>
      <c r="H147" s="16"/>
      <c r="I147" s="16">
        <f t="shared" si="17"/>
        <v>54</v>
      </c>
      <c r="J147" s="16">
        <v>54.5</v>
      </c>
      <c r="K147" s="16">
        <v>54</v>
      </c>
      <c r="L147" s="21">
        <v>52.99</v>
      </c>
      <c r="M147" s="16">
        <v>-7.1</v>
      </c>
      <c r="N147" s="16"/>
      <c r="O147" s="16">
        <f t="shared" si="18"/>
        <v>115.3</v>
      </c>
      <c r="P147" s="16">
        <v>112.4</v>
      </c>
      <c r="Q147" s="16">
        <v>115.3</v>
      </c>
      <c r="R147" s="21">
        <v>108.91</v>
      </c>
      <c r="S147" s="16">
        <v>-7.6</v>
      </c>
      <c r="T147" s="16"/>
      <c r="U147" s="16"/>
      <c r="V147" s="16">
        <v>1318.4</v>
      </c>
      <c r="W147" s="16">
        <v>1318.2</v>
      </c>
      <c r="X147" s="21">
        <v>1318.22</v>
      </c>
      <c r="Y147" s="16">
        <v>18.600000000000001</v>
      </c>
      <c r="Z147" s="16"/>
      <c r="AA147" s="16">
        <f t="shared" si="19"/>
        <v>1202.9000000000001</v>
      </c>
      <c r="AB147" s="16">
        <v>1206</v>
      </c>
      <c r="AC147" s="16">
        <v>1202.9000000000001</v>
      </c>
      <c r="AD147" s="21">
        <v>1209.31</v>
      </c>
      <c r="AE147" s="16">
        <v>26.3</v>
      </c>
      <c r="AF147" s="16"/>
      <c r="AG147" s="16">
        <f t="shared" si="20"/>
        <v>87.2</v>
      </c>
      <c r="AH147" s="16">
        <v>87.3</v>
      </c>
      <c r="AI147" s="16">
        <v>87.2</v>
      </c>
      <c r="AJ147" s="21">
        <v>87.72</v>
      </c>
      <c r="AK147" s="16">
        <v>1.3</v>
      </c>
      <c r="AL147" s="16"/>
      <c r="AM147" s="16">
        <f t="shared" si="21"/>
        <v>8.6999999999999993</v>
      </c>
      <c r="AN147" s="16">
        <v>8.5</v>
      </c>
      <c r="AO147" s="16">
        <v>8.6999999999999993</v>
      </c>
      <c r="AP147" s="21">
        <v>8.26</v>
      </c>
      <c r="AQ147" s="16">
        <v>-0.7</v>
      </c>
      <c r="AR147" s="16"/>
      <c r="AS147" s="16">
        <f t="shared" si="22"/>
        <v>91.3</v>
      </c>
      <c r="AT147" s="16">
        <v>91.5</v>
      </c>
      <c r="AU147" s="16">
        <v>91.3</v>
      </c>
      <c r="AV147" s="21">
        <v>91.74</v>
      </c>
      <c r="AW147" s="16">
        <v>0.7</v>
      </c>
      <c r="AX147" s="16"/>
      <c r="AY147" s="16">
        <f t="shared" si="23"/>
        <v>4.5</v>
      </c>
      <c r="AZ147" s="16">
        <v>4.5</v>
      </c>
      <c r="BA147" s="16">
        <v>4.5</v>
      </c>
      <c r="BB147" s="21">
        <v>4.38</v>
      </c>
      <c r="BC147" s="16">
        <v>-0.7</v>
      </c>
      <c r="BD147" s="4"/>
      <c r="BE147" s="4"/>
      <c r="BF147" s="4"/>
    </row>
    <row r="148" spans="1:58" s="9" customFormat="1" ht="13.2" x14ac:dyDescent="0.25">
      <c r="A148" s="25"/>
      <c r="B148" s="6">
        <v>11</v>
      </c>
      <c r="C148" s="16">
        <f t="shared" si="16"/>
        <v>1158.2</v>
      </c>
      <c r="D148" s="16">
        <v>1163.2</v>
      </c>
      <c r="E148" s="16">
        <v>1158.2</v>
      </c>
      <c r="F148" s="21">
        <v>1159.1099999999999</v>
      </c>
      <c r="G148" s="16">
        <v>33.4</v>
      </c>
      <c r="H148" s="16"/>
      <c r="I148" s="16">
        <f t="shared" si="17"/>
        <v>50.2</v>
      </c>
      <c r="J148" s="16">
        <v>46.1</v>
      </c>
      <c r="K148" s="16">
        <v>50.2</v>
      </c>
      <c r="L148" s="21">
        <v>52.33</v>
      </c>
      <c r="M148" s="16">
        <v>-7.9</v>
      </c>
      <c r="N148" s="16"/>
      <c r="O148" s="16">
        <f t="shared" si="18"/>
        <v>111.3</v>
      </c>
      <c r="P148" s="16">
        <v>110.4</v>
      </c>
      <c r="Q148" s="16">
        <v>111.3</v>
      </c>
      <c r="R148" s="21">
        <v>108.31</v>
      </c>
      <c r="S148" s="16">
        <v>-7.2</v>
      </c>
      <c r="T148" s="16"/>
      <c r="U148" s="16"/>
      <c r="V148" s="16">
        <v>1319.7</v>
      </c>
      <c r="W148" s="16">
        <v>1319.7</v>
      </c>
      <c r="X148" s="21">
        <v>1319.74</v>
      </c>
      <c r="Y148" s="16">
        <v>18.2</v>
      </c>
      <c r="Z148" s="16"/>
      <c r="AA148" s="16">
        <f t="shared" si="19"/>
        <v>1208.4000000000001</v>
      </c>
      <c r="AB148" s="16">
        <v>1209.3</v>
      </c>
      <c r="AC148" s="16">
        <v>1208.4000000000001</v>
      </c>
      <c r="AD148" s="21">
        <v>1211.43</v>
      </c>
      <c r="AE148" s="16">
        <v>25.4</v>
      </c>
      <c r="AF148" s="16"/>
      <c r="AG148" s="16">
        <f t="shared" si="20"/>
        <v>87.8</v>
      </c>
      <c r="AH148" s="16">
        <v>88.1</v>
      </c>
      <c r="AI148" s="16">
        <v>87.8</v>
      </c>
      <c r="AJ148" s="21">
        <v>87.83</v>
      </c>
      <c r="AK148" s="16">
        <v>1.3</v>
      </c>
      <c r="AL148" s="16"/>
      <c r="AM148" s="16">
        <f t="shared" si="21"/>
        <v>8.4</v>
      </c>
      <c r="AN148" s="16">
        <v>8.4</v>
      </c>
      <c r="AO148" s="16">
        <v>8.4</v>
      </c>
      <c r="AP148" s="21">
        <v>8.2100000000000009</v>
      </c>
      <c r="AQ148" s="16">
        <v>-0.7</v>
      </c>
      <c r="AR148" s="16"/>
      <c r="AS148" s="16">
        <f t="shared" si="22"/>
        <v>91.6</v>
      </c>
      <c r="AT148" s="16">
        <v>91.6</v>
      </c>
      <c r="AU148" s="16">
        <v>91.6</v>
      </c>
      <c r="AV148" s="21">
        <v>91.79</v>
      </c>
      <c r="AW148" s="16">
        <v>0.7</v>
      </c>
      <c r="AX148" s="16"/>
      <c r="AY148" s="16">
        <f t="shared" si="23"/>
        <v>4.2</v>
      </c>
      <c r="AZ148" s="16">
        <v>3.8</v>
      </c>
      <c r="BA148" s="16">
        <v>4.2</v>
      </c>
      <c r="BB148" s="21">
        <v>4.32</v>
      </c>
      <c r="BC148" s="16">
        <v>-0.7</v>
      </c>
      <c r="BD148" s="4"/>
      <c r="BE148" s="4"/>
      <c r="BF148" s="4"/>
    </row>
    <row r="149" spans="1:58" s="9" customFormat="1" ht="13.2" x14ac:dyDescent="0.25">
      <c r="A149" s="25"/>
      <c r="B149" s="6">
        <v>12</v>
      </c>
      <c r="C149" s="16">
        <f t="shared" si="16"/>
        <v>1165.2</v>
      </c>
      <c r="D149" s="16">
        <v>1161.3</v>
      </c>
      <c r="E149" s="16">
        <v>1165.2</v>
      </c>
      <c r="F149" s="21">
        <v>1161.78</v>
      </c>
      <c r="G149" s="16">
        <v>32.1</v>
      </c>
      <c r="H149" s="16"/>
      <c r="I149" s="16">
        <f t="shared" si="17"/>
        <v>54.9</v>
      </c>
      <c r="J149" s="16">
        <v>57.9</v>
      </c>
      <c r="K149" s="16">
        <v>54.9</v>
      </c>
      <c r="L149" s="21">
        <v>51.69</v>
      </c>
      <c r="M149" s="16">
        <v>-7.6</v>
      </c>
      <c r="N149" s="16"/>
      <c r="O149" s="16">
        <f t="shared" si="18"/>
        <v>101.2</v>
      </c>
      <c r="P149" s="16">
        <v>102</v>
      </c>
      <c r="Q149" s="16">
        <v>101.2</v>
      </c>
      <c r="R149" s="21">
        <v>107.74</v>
      </c>
      <c r="S149" s="16">
        <v>-6.8</v>
      </c>
      <c r="T149" s="16"/>
      <c r="U149" s="16"/>
      <c r="V149" s="16">
        <v>1321.2</v>
      </c>
      <c r="W149" s="16">
        <v>1321.3</v>
      </c>
      <c r="X149" s="21">
        <v>1321.22</v>
      </c>
      <c r="Y149" s="16">
        <v>17.7</v>
      </c>
      <c r="Z149" s="16"/>
      <c r="AA149" s="16">
        <f t="shared" si="19"/>
        <v>1220.0999999999999</v>
      </c>
      <c r="AB149" s="16">
        <v>1219.2</v>
      </c>
      <c r="AC149" s="16">
        <v>1220.0999999999999</v>
      </c>
      <c r="AD149" s="21">
        <v>1213.47</v>
      </c>
      <c r="AE149" s="16">
        <v>24.5</v>
      </c>
      <c r="AF149" s="16"/>
      <c r="AG149" s="16">
        <f t="shared" si="20"/>
        <v>88.2</v>
      </c>
      <c r="AH149" s="16">
        <v>87.9</v>
      </c>
      <c r="AI149" s="16">
        <v>88.2</v>
      </c>
      <c r="AJ149" s="21">
        <v>87.93</v>
      </c>
      <c r="AK149" s="16">
        <v>1.3</v>
      </c>
      <c r="AL149" s="16"/>
      <c r="AM149" s="16">
        <f t="shared" si="21"/>
        <v>7.7</v>
      </c>
      <c r="AN149" s="16">
        <v>7.7</v>
      </c>
      <c r="AO149" s="16">
        <v>7.7</v>
      </c>
      <c r="AP149" s="21">
        <v>8.15</v>
      </c>
      <c r="AQ149" s="16">
        <v>-0.6</v>
      </c>
      <c r="AR149" s="16"/>
      <c r="AS149" s="16">
        <f t="shared" si="22"/>
        <v>92.3</v>
      </c>
      <c r="AT149" s="16">
        <v>92.3</v>
      </c>
      <c r="AU149" s="16">
        <v>92.3</v>
      </c>
      <c r="AV149" s="21">
        <v>91.85</v>
      </c>
      <c r="AW149" s="16">
        <v>0.6</v>
      </c>
      <c r="AX149" s="16"/>
      <c r="AY149" s="16">
        <f t="shared" si="23"/>
        <v>4.5</v>
      </c>
      <c r="AZ149" s="16">
        <v>4.8</v>
      </c>
      <c r="BA149" s="16">
        <v>4.5</v>
      </c>
      <c r="BB149" s="21">
        <v>4.26</v>
      </c>
      <c r="BC149" s="16">
        <v>-0.7</v>
      </c>
      <c r="BD149" s="4"/>
      <c r="BE149" s="4"/>
      <c r="BF149" s="4"/>
    </row>
    <row r="150" spans="1:58" s="9" customFormat="1" ht="13.2" x14ac:dyDescent="0.25">
      <c r="A150" s="25">
        <v>17</v>
      </c>
      <c r="B150" s="6">
        <v>1</v>
      </c>
      <c r="C150" s="16">
        <f t="shared" si="16"/>
        <v>1161.7</v>
      </c>
      <c r="D150" s="16">
        <v>1157.9000000000001</v>
      </c>
      <c r="E150" s="16">
        <v>1161.7</v>
      </c>
      <c r="F150" s="21">
        <v>1164.28</v>
      </c>
      <c r="G150" s="16">
        <v>30</v>
      </c>
      <c r="H150" s="16"/>
      <c r="I150" s="16">
        <f t="shared" si="17"/>
        <v>53</v>
      </c>
      <c r="J150" s="16">
        <v>58.8</v>
      </c>
      <c r="K150" s="16">
        <v>53</v>
      </c>
      <c r="L150" s="21">
        <v>51.18</v>
      </c>
      <c r="M150" s="16">
        <v>-6.1</v>
      </c>
      <c r="N150" s="16"/>
      <c r="O150" s="16">
        <f t="shared" si="18"/>
        <v>108</v>
      </c>
      <c r="P150" s="16">
        <v>106.2</v>
      </c>
      <c r="Q150" s="16">
        <v>108</v>
      </c>
      <c r="R150" s="21">
        <v>107.18</v>
      </c>
      <c r="S150" s="16">
        <v>-6.7</v>
      </c>
      <c r="T150" s="16"/>
      <c r="U150" s="16"/>
      <c r="V150" s="16">
        <v>1322.9</v>
      </c>
      <c r="W150" s="16">
        <v>1322.7</v>
      </c>
      <c r="X150" s="21">
        <v>1322.64</v>
      </c>
      <c r="Y150" s="16">
        <v>17.100000000000001</v>
      </c>
      <c r="Z150" s="16"/>
      <c r="AA150" s="16">
        <f t="shared" si="19"/>
        <v>1214.7</v>
      </c>
      <c r="AB150" s="16">
        <v>1216.7</v>
      </c>
      <c r="AC150" s="16">
        <v>1214.7</v>
      </c>
      <c r="AD150" s="21">
        <v>1215.46</v>
      </c>
      <c r="AE150" s="16">
        <v>23.9</v>
      </c>
      <c r="AF150" s="16"/>
      <c r="AG150" s="16">
        <f t="shared" si="20"/>
        <v>87.8</v>
      </c>
      <c r="AH150" s="16">
        <v>87.5</v>
      </c>
      <c r="AI150" s="16">
        <v>87.8</v>
      </c>
      <c r="AJ150" s="21">
        <v>88.03</v>
      </c>
      <c r="AK150" s="16">
        <v>1.1000000000000001</v>
      </c>
      <c r="AL150" s="16"/>
      <c r="AM150" s="16">
        <f t="shared" si="21"/>
        <v>8.1999999999999993</v>
      </c>
      <c r="AN150" s="16">
        <v>8</v>
      </c>
      <c r="AO150" s="16">
        <v>8.1999999999999993</v>
      </c>
      <c r="AP150" s="21">
        <v>8.1</v>
      </c>
      <c r="AQ150" s="16">
        <v>-0.6</v>
      </c>
      <c r="AR150" s="16"/>
      <c r="AS150" s="16">
        <f t="shared" si="22"/>
        <v>91.8</v>
      </c>
      <c r="AT150" s="16">
        <v>92</v>
      </c>
      <c r="AU150" s="16">
        <v>91.8</v>
      </c>
      <c r="AV150" s="21">
        <v>91.9</v>
      </c>
      <c r="AW150" s="16">
        <v>0.6</v>
      </c>
      <c r="AX150" s="16"/>
      <c r="AY150" s="16">
        <f t="shared" si="23"/>
        <v>4.4000000000000004</v>
      </c>
      <c r="AZ150" s="16">
        <v>4.8</v>
      </c>
      <c r="BA150" s="16">
        <v>4.4000000000000004</v>
      </c>
      <c r="BB150" s="21">
        <v>4.21</v>
      </c>
      <c r="BC150" s="16">
        <v>-0.6</v>
      </c>
      <c r="BD150" s="4"/>
      <c r="BE150" s="4"/>
      <c r="BF150" s="4"/>
    </row>
    <row r="151" spans="1:58" s="9" customFormat="1" ht="13.2" x14ac:dyDescent="0.25">
      <c r="A151" s="25"/>
      <c r="B151" s="6">
        <v>2</v>
      </c>
      <c r="C151" s="16">
        <f t="shared" si="16"/>
        <v>1172</v>
      </c>
      <c r="D151" s="16">
        <v>1167.3</v>
      </c>
      <c r="E151" s="16">
        <v>1172</v>
      </c>
      <c r="F151" s="21">
        <v>1166.6199999999999</v>
      </c>
      <c r="G151" s="16">
        <v>28.1</v>
      </c>
      <c r="H151" s="16"/>
      <c r="I151" s="16">
        <f t="shared" si="17"/>
        <v>47.4</v>
      </c>
      <c r="J151" s="16">
        <v>49.5</v>
      </c>
      <c r="K151" s="16">
        <v>47.4</v>
      </c>
      <c r="L151" s="21">
        <v>50.81</v>
      </c>
      <c r="M151" s="16">
        <v>-4.5</v>
      </c>
      <c r="N151" s="16"/>
      <c r="O151" s="16">
        <f t="shared" si="18"/>
        <v>104.9</v>
      </c>
      <c r="P151" s="16">
        <v>107.7</v>
      </c>
      <c r="Q151" s="16">
        <v>104.9</v>
      </c>
      <c r="R151" s="21">
        <v>106.6</v>
      </c>
      <c r="S151" s="16">
        <v>-7</v>
      </c>
      <c r="T151" s="16"/>
      <c r="U151" s="16"/>
      <c r="V151" s="16">
        <v>1324.5</v>
      </c>
      <c r="W151" s="16">
        <v>1324.3</v>
      </c>
      <c r="X151" s="21">
        <v>1324.02</v>
      </c>
      <c r="Y151" s="16">
        <v>16.600000000000001</v>
      </c>
      <c r="Z151" s="16"/>
      <c r="AA151" s="16">
        <f t="shared" si="19"/>
        <v>1219.4000000000001</v>
      </c>
      <c r="AB151" s="16">
        <v>1216.9000000000001</v>
      </c>
      <c r="AC151" s="16">
        <v>1219.4000000000001</v>
      </c>
      <c r="AD151" s="21">
        <v>1217.43</v>
      </c>
      <c r="AE151" s="16">
        <v>23.6</v>
      </c>
      <c r="AF151" s="16"/>
      <c r="AG151" s="16">
        <f t="shared" si="20"/>
        <v>88.5</v>
      </c>
      <c r="AH151" s="16">
        <v>88.1</v>
      </c>
      <c r="AI151" s="16">
        <v>88.5</v>
      </c>
      <c r="AJ151" s="21">
        <v>88.11</v>
      </c>
      <c r="AK151" s="16">
        <v>1</v>
      </c>
      <c r="AL151" s="16"/>
      <c r="AM151" s="16">
        <f t="shared" si="21"/>
        <v>7.9</v>
      </c>
      <c r="AN151" s="16">
        <v>8.1</v>
      </c>
      <c r="AO151" s="16">
        <v>7.9</v>
      </c>
      <c r="AP151" s="21">
        <v>8.0500000000000007</v>
      </c>
      <c r="AQ151" s="16">
        <v>-0.6</v>
      </c>
      <c r="AR151" s="16"/>
      <c r="AS151" s="16">
        <f t="shared" si="22"/>
        <v>92.1</v>
      </c>
      <c r="AT151" s="16">
        <v>91.9</v>
      </c>
      <c r="AU151" s="16">
        <v>92.1</v>
      </c>
      <c r="AV151" s="21">
        <v>91.95</v>
      </c>
      <c r="AW151" s="16">
        <v>0.6</v>
      </c>
      <c r="AX151" s="16"/>
      <c r="AY151" s="16">
        <f t="shared" si="23"/>
        <v>3.9</v>
      </c>
      <c r="AZ151" s="16">
        <v>4.0999999999999996</v>
      </c>
      <c r="BA151" s="16">
        <v>3.9</v>
      </c>
      <c r="BB151" s="21">
        <v>4.17</v>
      </c>
      <c r="BC151" s="16">
        <v>-0.5</v>
      </c>
      <c r="BD151" s="4"/>
      <c r="BE151" s="4"/>
      <c r="BF151" s="4"/>
    </row>
    <row r="152" spans="1:58" s="9" customFormat="1" ht="13.2" x14ac:dyDescent="0.25">
      <c r="A152" s="25"/>
      <c r="B152" s="6">
        <v>3</v>
      </c>
      <c r="C152" s="16">
        <f t="shared" si="16"/>
        <v>1173.2</v>
      </c>
      <c r="D152" s="16">
        <v>1171.9000000000001</v>
      </c>
      <c r="E152" s="16">
        <v>1173.2</v>
      </c>
      <c r="F152" s="21">
        <v>1168.7</v>
      </c>
      <c r="G152" s="16">
        <v>25</v>
      </c>
      <c r="H152" s="16"/>
      <c r="I152" s="16">
        <f t="shared" si="17"/>
        <v>48.1</v>
      </c>
      <c r="J152" s="16">
        <v>49.8</v>
      </c>
      <c r="K152" s="16">
        <v>48.1</v>
      </c>
      <c r="L152" s="21">
        <v>50.6</v>
      </c>
      <c r="M152" s="16">
        <v>-2.4</v>
      </c>
      <c r="N152" s="16"/>
      <c r="O152" s="16">
        <f t="shared" si="18"/>
        <v>104.1</v>
      </c>
      <c r="P152" s="16">
        <v>103.7</v>
      </c>
      <c r="Q152" s="16">
        <v>104.1</v>
      </c>
      <c r="R152" s="21">
        <v>106.05</v>
      </c>
      <c r="S152" s="16">
        <v>-6.5</v>
      </c>
      <c r="T152" s="16"/>
      <c r="U152" s="16"/>
      <c r="V152" s="16">
        <v>1325.5</v>
      </c>
      <c r="W152" s="16">
        <v>1325.5</v>
      </c>
      <c r="X152" s="21">
        <v>1325.36</v>
      </c>
      <c r="Y152" s="16">
        <v>16</v>
      </c>
      <c r="Z152" s="16"/>
      <c r="AA152" s="16">
        <f t="shared" si="19"/>
        <v>1221.4000000000001</v>
      </c>
      <c r="AB152" s="16">
        <v>1221.7</v>
      </c>
      <c r="AC152" s="16">
        <v>1221.4000000000001</v>
      </c>
      <c r="AD152" s="21">
        <v>1219.31</v>
      </c>
      <c r="AE152" s="16">
        <v>22.6</v>
      </c>
      <c r="AF152" s="16"/>
      <c r="AG152" s="16">
        <f t="shared" si="20"/>
        <v>88.5</v>
      </c>
      <c r="AH152" s="16">
        <v>88.4</v>
      </c>
      <c r="AI152" s="16">
        <v>88.5</v>
      </c>
      <c r="AJ152" s="21">
        <v>88.18</v>
      </c>
      <c r="AK152" s="16">
        <v>0.8</v>
      </c>
      <c r="AL152" s="16"/>
      <c r="AM152" s="16">
        <f t="shared" si="21"/>
        <v>7.9</v>
      </c>
      <c r="AN152" s="16">
        <v>7.8</v>
      </c>
      <c r="AO152" s="16">
        <v>7.9</v>
      </c>
      <c r="AP152" s="21">
        <v>8</v>
      </c>
      <c r="AQ152" s="16">
        <v>-0.6</v>
      </c>
      <c r="AR152" s="16"/>
      <c r="AS152" s="16">
        <f t="shared" si="22"/>
        <v>92.1</v>
      </c>
      <c r="AT152" s="16">
        <v>92.2</v>
      </c>
      <c r="AU152" s="16">
        <v>92.1</v>
      </c>
      <c r="AV152" s="21">
        <v>92</v>
      </c>
      <c r="AW152" s="16">
        <v>0.6</v>
      </c>
      <c r="AX152" s="16"/>
      <c r="AY152" s="16">
        <f t="shared" si="23"/>
        <v>3.9</v>
      </c>
      <c r="AZ152" s="16">
        <v>4.0999999999999996</v>
      </c>
      <c r="BA152" s="16">
        <v>3.9</v>
      </c>
      <c r="BB152" s="21">
        <v>4.1500000000000004</v>
      </c>
      <c r="BC152" s="16">
        <v>-0.3</v>
      </c>
      <c r="BD152" s="4"/>
      <c r="BE152" s="4"/>
      <c r="BF152" s="4"/>
    </row>
    <row r="153" spans="1:58" s="9" customFormat="1" ht="13.2" x14ac:dyDescent="0.25">
      <c r="A153" s="25"/>
      <c r="B153" s="6">
        <v>4</v>
      </c>
      <c r="C153" s="16">
        <f t="shared" si="16"/>
        <v>1162</v>
      </c>
      <c r="D153" s="16">
        <v>1159.4000000000001</v>
      </c>
      <c r="E153" s="16">
        <v>1162</v>
      </c>
      <c r="F153" s="21">
        <v>1170.46</v>
      </c>
      <c r="G153" s="16">
        <v>21</v>
      </c>
      <c r="H153" s="16"/>
      <c r="I153" s="16">
        <f t="shared" si="17"/>
        <v>54.7</v>
      </c>
      <c r="J153" s="16">
        <v>56.8</v>
      </c>
      <c r="K153" s="16">
        <v>54.7</v>
      </c>
      <c r="L153" s="21">
        <v>50.6</v>
      </c>
      <c r="M153" s="16">
        <v>0</v>
      </c>
      <c r="N153" s="16"/>
      <c r="O153" s="16">
        <f t="shared" si="18"/>
        <v>109.8</v>
      </c>
      <c r="P153" s="16">
        <v>110</v>
      </c>
      <c r="Q153" s="16">
        <v>109.8</v>
      </c>
      <c r="R153" s="21">
        <v>105.59</v>
      </c>
      <c r="S153" s="16">
        <v>-5.5</v>
      </c>
      <c r="T153" s="16"/>
      <c r="U153" s="16"/>
      <c r="V153" s="16">
        <v>1326.3</v>
      </c>
      <c r="W153" s="16">
        <v>1326.5</v>
      </c>
      <c r="X153" s="21">
        <v>1326.65</v>
      </c>
      <c r="Y153" s="16">
        <v>15.5</v>
      </c>
      <c r="Z153" s="16"/>
      <c r="AA153" s="16">
        <f t="shared" si="19"/>
        <v>1216.7</v>
      </c>
      <c r="AB153" s="16">
        <v>1216.2</v>
      </c>
      <c r="AC153" s="16">
        <v>1216.7</v>
      </c>
      <c r="AD153" s="21">
        <v>1221.06</v>
      </c>
      <c r="AE153" s="16">
        <v>21</v>
      </c>
      <c r="AF153" s="16"/>
      <c r="AG153" s="16">
        <f t="shared" si="20"/>
        <v>87.6</v>
      </c>
      <c r="AH153" s="16">
        <v>87.4</v>
      </c>
      <c r="AI153" s="16">
        <v>87.6</v>
      </c>
      <c r="AJ153" s="21">
        <v>88.23</v>
      </c>
      <c r="AK153" s="16">
        <v>0.6</v>
      </c>
      <c r="AL153" s="16"/>
      <c r="AM153" s="16">
        <f t="shared" si="21"/>
        <v>8.3000000000000007</v>
      </c>
      <c r="AN153" s="16">
        <v>8.3000000000000007</v>
      </c>
      <c r="AO153" s="16">
        <v>8.3000000000000007</v>
      </c>
      <c r="AP153" s="21">
        <v>7.96</v>
      </c>
      <c r="AQ153" s="16">
        <v>-0.5</v>
      </c>
      <c r="AR153" s="16"/>
      <c r="AS153" s="16">
        <f t="shared" si="22"/>
        <v>91.7</v>
      </c>
      <c r="AT153" s="16">
        <v>91.7</v>
      </c>
      <c r="AU153" s="16">
        <v>91.7</v>
      </c>
      <c r="AV153" s="21">
        <v>92.04</v>
      </c>
      <c r="AW153" s="16">
        <v>0.5</v>
      </c>
      <c r="AX153" s="16"/>
      <c r="AY153" s="16">
        <f t="shared" si="23"/>
        <v>4.5</v>
      </c>
      <c r="AZ153" s="16">
        <v>4.7</v>
      </c>
      <c r="BA153" s="16">
        <v>4.5</v>
      </c>
      <c r="BB153" s="21">
        <v>4.1399999999999997</v>
      </c>
      <c r="BC153" s="16">
        <v>-0.1</v>
      </c>
      <c r="BD153" s="4"/>
      <c r="BE153" s="4"/>
      <c r="BF153" s="4"/>
    </row>
    <row r="154" spans="1:58" s="9" customFormat="1" ht="13.2" x14ac:dyDescent="0.25">
      <c r="A154" s="25"/>
      <c r="B154" s="6">
        <v>5</v>
      </c>
      <c r="C154" s="16">
        <f t="shared" si="16"/>
        <v>1169</v>
      </c>
      <c r="D154" s="16">
        <v>1168.3</v>
      </c>
      <c r="E154" s="16">
        <v>1169</v>
      </c>
      <c r="F154" s="21">
        <v>1171.8499999999999</v>
      </c>
      <c r="G154" s="16">
        <v>16.7</v>
      </c>
      <c r="H154" s="16"/>
      <c r="I154" s="16">
        <f t="shared" si="17"/>
        <v>49.2</v>
      </c>
      <c r="J154" s="16">
        <v>48.4</v>
      </c>
      <c r="K154" s="16">
        <v>49.2</v>
      </c>
      <c r="L154" s="21">
        <v>50.79</v>
      </c>
      <c r="M154" s="16">
        <v>2.2000000000000002</v>
      </c>
      <c r="N154" s="16"/>
      <c r="O154" s="16">
        <f t="shared" si="18"/>
        <v>109.6</v>
      </c>
      <c r="P154" s="16">
        <v>110.8</v>
      </c>
      <c r="Q154" s="16">
        <v>109.6</v>
      </c>
      <c r="R154" s="21">
        <v>105.27</v>
      </c>
      <c r="S154" s="16">
        <v>-3.9</v>
      </c>
      <c r="T154" s="16"/>
      <c r="U154" s="16"/>
      <c r="V154" s="16">
        <v>1327.5</v>
      </c>
      <c r="W154" s="16">
        <v>1327.8</v>
      </c>
      <c r="X154" s="21">
        <v>1327.91</v>
      </c>
      <c r="Y154" s="16">
        <v>15.1</v>
      </c>
      <c r="Z154" s="16"/>
      <c r="AA154" s="16">
        <f t="shared" si="19"/>
        <v>1218.2</v>
      </c>
      <c r="AB154" s="16">
        <v>1216.7</v>
      </c>
      <c r="AC154" s="16">
        <v>1218.2</v>
      </c>
      <c r="AD154" s="21">
        <v>1222.6400000000001</v>
      </c>
      <c r="AE154" s="16">
        <v>18.899999999999999</v>
      </c>
      <c r="AF154" s="16"/>
      <c r="AG154" s="16">
        <f t="shared" si="20"/>
        <v>88</v>
      </c>
      <c r="AH154" s="16">
        <v>88</v>
      </c>
      <c r="AI154" s="16">
        <v>88</v>
      </c>
      <c r="AJ154" s="21">
        <v>88.25</v>
      </c>
      <c r="AK154" s="16">
        <v>0.3</v>
      </c>
      <c r="AL154" s="16"/>
      <c r="AM154" s="16">
        <f t="shared" si="21"/>
        <v>8.3000000000000007</v>
      </c>
      <c r="AN154" s="16">
        <v>8.3000000000000007</v>
      </c>
      <c r="AO154" s="16">
        <v>8.3000000000000007</v>
      </c>
      <c r="AP154" s="21">
        <v>7.93</v>
      </c>
      <c r="AQ154" s="16">
        <v>-0.4</v>
      </c>
      <c r="AR154" s="16"/>
      <c r="AS154" s="16">
        <f t="shared" si="22"/>
        <v>91.7</v>
      </c>
      <c r="AT154" s="16">
        <v>91.7</v>
      </c>
      <c r="AU154" s="16">
        <v>91.7</v>
      </c>
      <c r="AV154" s="21">
        <v>92.07</v>
      </c>
      <c r="AW154" s="16">
        <v>0.4</v>
      </c>
      <c r="AX154" s="16"/>
      <c r="AY154" s="16">
        <f t="shared" si="23"/>
        <v>4</v>
      </c>
      <c r="AZ154" s="16">
        <v>4</v>
      </c>
      <c r="BA154" s="16">
        <v>4</v>
      </c>
      <c r="BB154" s="21">
        <v>4.1500000000000004</v>
      </c>
      <c r="BC154" s="16">
        <v>0.1</v>
      </c>
      <c r="BD154" s="4"/>
      <c r="BE154" s="4"/>
      <c r="BF154" s="4"/>
    </row>
    <row r="155" spans="1:58" s="9" customFormat="1" ht="13.2" x14ac:dyDescent="0.25">
      <c r="A155" s="25"/>
      <c r="B155" s="6">
        <v>6</v>
      </c>
      <c r="C155" s="16">
        <f t="shared" si="16"/>
        <v>1182.5999999999999</v>
      </c>
      <c r="D155" s="16">
        <v>1189.0999999999999</v>
      </c>
      <c r="E155" s="16">
        <v>1182.5999999999999</v>
      </c>
      <c r="F155" s="21">
        <v>1172.94</v>
      </c>
      <c r="G155" s="16">
        <v>13.1</v>
      </c>
      <c r="H155" s="16"/>
      <c r="I155" s="16">
        <f t="shared" si="17"/>
        <v>49.1</v>
      </c>
      <c r="J155" s="16">
        <v>44.2</v>
      </c>
      <c r="K155" s="16">
        <v>49.1</v>
      </c>
      <c r="L155" s="21">
        <v>51.11</v>
      </c>
      <c r="M155" s="16">
        <v>3.9</v>
      </c>
      <c r="N155" s="16"/>
      <c r="O155" s="16">
        <f t="shared" si="18"/>
        <v>97.3</v>
      </c>
      <c r="P155" s="16">
        <v>95.4</v>
      </c>
      <c r="Q155" s="16">
        <v>97.3</v>
      </c>
      <c r="R155" s="21">
        <v>105.08</v>
      </c>
      <c r="S155" s="16">
        <v>-2.2999999999999998</v>
      </c>
      <c r="T155" s="16"/>
      <c r="U155" s="16"/>
      <c r="V155" s="16">
        <v>1328.8</v>
      </c>
      <c r="W155" s="16">
        <v>1329</v>
      </c>
      <c r="X155" s="21">
        <v>1329.13</v>
      </c>
      <c r="Y155" s="16">
        <v>14.7</v>
      </c>
      <c r="Z155" s="16"/>
      <c r="AA155" s="16">
        <f t="shared" si="19"/>
        <v>1231.7</v>
      </c>
      <c r="AB155" s="16">
        <v>1233.4000000000001</v>
      </c>
      <c r="AC155" s="16">
        <v>1231.7</v>
      </c>
      <c r="AD155" s="21">
        <v>1224.05</v>
      </c>
      <c r="AE155" s="16">
        <v>17</v>
      </c>
      <c r="AF155" s="16"/>
      <c r="AG155" s="16">
        <f t="shared" si="20"/>
        <v>89</v>
      </c>
      <c r="AH155" s="16">
        <v>89.5</v>
      </c>
      <c r="AI155" s="16">
        <v>89</v>
      </c>
      <c r="AJ155" s="21">
        <v>88.25</v>
      </c>
      <c r="AK155" s="16">
        <v>0</v>
      </c>
      <c r="AL155" s="16"/>
      <c r="AM155" s="16">
        <f t="shared" si="21"/>
        <v>7.3</v>
      </c>
      <c r="AN155" s="16">
        <v>7.2</v>
      </c>
      <c r="AO155" s="16">
        <v>7.3</v>
      </c>
      <c r="AP155" s="21">
        <v>7.91</v>
      </c>
      <c r="AQ155" s="16">
        <v>-0.3</v>
      </c>
      <c r="AR155" s="16"/>
      <c r="AS155" s="16">
        <f t="shared" si="22"/>
        <v>92.7</v>
      </c>
      <c r="AT155" s="16">
        <v>92.8</v>
      </c>
      <c r="AU155" s="16">
        <v>92.7</v>
      </c>
      <c r="AV155" s="21">
        <v>92.09</v>
      </c>
      <c r="AW155" s="16">
        <v>0.3</v>
      </c>
      <c r="AX155" s="16"/>
      <c r="AY155" s="16">
        <f t="shared" si="23"/>
        <v>4</v>
      </c>
      <c r="AZ155" s="16">
        <v>3.6</v>
      </c>
      <c r="BA155" s="16">
        <v>4</v>
      </c>
      <c r="BB155" s="21">
        <v>4.18</v>
      </c>
      <c r="BC155" s="16">
        <v>0.3</v>
      </c>
      <c r="BD155" s="4"/>
      <c r="BE155" s="4"/>
      <c r="BF155" s="4"/>
    </row>
    <row r="156" spans="1:58" s="9" customFormat="1" ht="13.2" x14ac:dyDescent="0.25">
      <c r="A156" s="25"/>
      <c r="B156" s="6">
        <v>7</v>
      </c>
      <c r="C156" s="16">
        <f t="shared" si="16"/>
        <v>1169.8</v>
      </c>
      <c r="D156" s="16">
        <v>1169.7</v>
      </c>
      <c r="E156" s="16">
        <v>1169.8</v>
      </c>
      <c r="F156" s="21">
        <v>1173.8900000000001</v>
      </c>
      <c r="G156" s="16">
        <v>11.4</v>
      </c>
      <c r="H156" s="16"/>
      <c r="I156" s="16">
        <f t="shared" si="17"/>
        <v>53.3</v>
      </c>
      <c r="J156" s="16">
        <v>52.5</v>
      </c>
      <c r="K156" s="16">
        <v>53.3</v>
      </c>
      <c r="L156" s="21">
        <v>51.56</v>
      </c>
      <c r="M156" s="16">
        <v>5.3</v>
      </c>
      <c r="N156" s="16"/>
      <c r="O156" s="16">
        <f t="shared" si="18"/>
        <v>107.2</v>
      </c>
      <c r="P156" s="16">
        <v>107.9</v>
      </c>
      <c r="Q156" s="16">
        <v>107.2</v>
      </c>
      <c r="R156" s="21">
        <v>104.88</v>
      </c>
      <c r="S156" s="16">
        <v>-2.4</v>
      </c>
      <c r="T156" s="16"/>
      <c r="U156" s="16"/>
      <c r="V156" s="16">
        <v>1330.1</v>
      </c>
      <c r="W156" s="16">
        <v>1330.2</v>
      </c>
      <c r="X156" s="21">
        <v>1330.32</v>
      </c>
      <c r="Y156" s="16">
        <v>14.3</v>
      </c>
      <c r="Z156" s="16"/>
      <c r="AA156" s="16">
        <f t="shared" si="19"/>
        <v>1223.0999999999999</v>
      </c>
      <c r="AB156" s="16">
        <v>1222.2</v>
      </c>
      <c r="AC156" s="16">
        <v>1223.0999999999999</v>
      </c>
      <c r="AD156" s="21">
        <v>1225.45</v>
      </c>
      <c r="AE156" s="16">
        <v>16.7</v>
      </c>
      <c r="AF156" s="16"/>
      <c r="AG156" s="16">
        <f t="shared" si="20"/>
        <v>87.9</v>
      </c>
      <c r="AH156" s="16">
        <v>87.9</v>
      </c>
      <c r="AI156" s="16">
        <v>87.9</v>
      </c>
      <c r="AJ156" s="21">
        <v>88.24</v>
      </c>
      <c r="AK156" s="16">
        <v>-0.1</v>
      </c>
      <c r="AL156" s="16"/>
      <c r="AM156" s="16">
        <f t="shared" si="21"/>
        <v>8.1</v>
      </c>
      <c r="AN156" s="16">
        <v>8.1</v>
      </c>
      <c r="AO156" s="16">
        <v>8.1</v>
      </c>
      <c r="AP156" s="21">
        <v>7.88</v>
      </c>
      <c r="AQ156" s="16">
        <v>-0.3</v>
      </c>
      <c r="AR156" s="16"/>
      <c r="AS156" s="16">
        <f t="shared" si="22"/>
        <v>91.9</v>
      </c>
      <c r="AT156" s="16">
        <v>91.9</v>
      </c>
      <c r="AU156" s="16">
        <v>91.9</v>
      </c>
      <c r="AV156" s="21">
        <v>92.12</v>
      </c>
      <c r="AW156" s="16">
        <v>0.3</v>
      </c>
      <c r="AX156" s="16"/>
      <c r="AY156" s="16">
        <f t="shared" si="23"/>
        <v>4.4000000000000004</v>
      </c>
      <c r="AZ156" s="16">
        <v>4.3</v>
      </c>
      <c r="BA156" s="16">
        <v>4.4000000000000004</v>
      </c>
      <c r="BB156" s="21">
        <v>4.21</v>
      </c>
      <c r="BC156" s="16">
        <v>0.4</v>
      </c>
      <c r="BD156" s="4"/>
      <c r="BE156" s="4"/>
      <c r="BF156" s="4"/>
    </row>
    <row r="157" spans="1:58" s="9" customFormat="1" ht="13.2" x14ac:dyDescent="0.25">
      <c r="A157" s="25"/>
      <c r="B157" s="6">
        <v>8</v>
      </c>
      <c r="C157" s="16">
        <f t="shared" si="16"/>
        <v>1180.3</v>
      </c>
      <c r="D157" s="16">
        <v>1178.5</v>
      </c>
      <c r="E157" s="16">
        <v>1180.3</v>
      </c>
      <c r="F157" s="21">
        <v>1174.78</v>
      </c>
      <c r="G157" s="16">
        <v>10.7</v>
      </c>
      <c r="H157" s="16"/>
      <c r="I157" s="16">
        <f t="shared" si="17"/>
        <v>45.2</v>
      </c>
      <c r="J157" s="16">
        <v>44.7</v>
      </c>
      <c r="K157" s="16">
        <v>45.2</v>
      </c>
      <c r="L157" s="21">
        <v>52.08</v>
      </c>
      <c r="M157" s="16">
        <v>6.3</v>
      </c>
      <c r="N157" s="16"/>
      <c r="O157" s="16">
        <f t="shared" si="18"/>
        <v>105.9</v>
      </c>
      <c r="P157" s="16">
        <v>108.3</v>
      </c>
      <c r="Q157" s="16">
        <v>105.9</v>
      </c>
      <c r="R157" s="21">
        <v>104.62</v>
      </c>
      <c r="S157" s="16">
        <v>-3.1</v>
      </c>
      <c r="T157" s="16"/>
      <c r="U157" s="16"/>
      <c r="V157" s="16">
        <v>1331.5</v>
      </c>
      <c r="W157" s="16">
        <v>1331.4</v>
      </c>
      <c r="X157" s="21">
        <v>1331.48</v>
      </c>
      <c r="Y157" s="16">
        <v>13.9</v>
      </c>
      <c r="Z157" s="16"/>
      <c r="AA157" s="16">
        <f t="shared" si="19"/>
        <v>1225.5</v>
      </c>
      <c r="AB157" s="16">
        <v>1223.2</v>
      </c>
      <c r="AC157" s="16">
        <v>1225.5</v>
      </c>
      <c r="AD157" s="21">
        <v>1226.8599999999999</v>
      </c>
      <c r="AE157" s="16">
        <v>17</v>
      </c>
      <c r="AF157" s="16"/>
      <c r="AG157" s="16">
        <f t="shared" si="20"/>
        <v>88.7</v>
      </c>
      <c r="AH157" s="16">
        <v>88.5</v>
      </c>
      <c r="AI157" s="16">
        <v>88.7</v>
      </c>
      <c r="AJ157" s="21">
        <v>88.23</v>
      </c>
      <c r="AK157" s="16">
        <v>-0.1</v>
      </c>
      <c r="AL157" s="16"/>
      <c r="AM157" s="16">
        <f t="shared" si="21"/>
        <v>8</v>
      </c>
      <c r="AN157" s="16">
        <v>8.1</v>
      </c>
      <c r="AO157" s="16">
        <v>8</v>
      </c>
      <c r="AP157" s="21">
        <v>7.86</v>
      </c>
      <c r="AQ157" s="16">
        <v>-0.3</v>
      </c>
      <c r="AR157" s="16"/>
      <c r="AS157" s="16">
        <f t="shared" si="22"/>
        <v>92</v>
      </c>
      <c r="AT157" s="16">
        <v>91.9</v>
      </c>
      <c r="AU157" s="16">
        <v>92</v>
      </c>
      <c r="AV157" s="21">
        <v>92.14</v>
      </c>
      <c r="AW157" s="16">
        <v>0.3</v>
      </c>
      <c r="AX157" s="16"/>
      <c r="AY157" s="16">
        <f t="shared" si="23"/>
        <v>3.7</v>
      </c>
      <c r="AZ157" s="16">
        <v>3.7</v>
      </c>
      <c r="BA157" s="16">
        <v>3.7</v>
      </c>
      <c r="BB157" s="21">
        <v>4.25</v>
      </c>
      <c r="BC157" s="16">
        <v>0.5</v>
      </c>
      <c r="BD157" s="4"/>
      <c r="BE157" s="4"/>
      <c r="BF157" s="4"/>
    </row>
    <row r="158" spans="1:58" s="9" customFormat="1" ht="13.2" x14ac:dyDescent="0.25">
      <c r="A158" s="25"/>
      <c r="B158" s="6">
        <v>9</v>
      </c>
      <c r="C158" s="16">
        <f t="shared" si="16"/>
        <v>1172.2</v>
      </c>
      <c r="D158" s="16">
        <v>1176.2</v>
      </c>
      <c r="E158" s="16">
        <v>1172.2</v>
      </c>
      <c r="F158" s="21">
        <v>1175.75</v>
      </c>
      <c r="G158" s="16">
        <v>11.6</v>
      </c>
      <c r="H158" s="16"/>
      <c r="I158" s="16">
        <f t="shared" si="17"/>
        <v>57.8</v>
      </c>
      <c r="J158" s="16">
        <v>54.4</v>
      </c>
      <c r="K158" s="16">
        <v>57.8</v>
      </c>
      <c r="L158" s="21">
        <v>52.61</v>
      </c>
      <c r="M158" s="16">
        <v>6.4</v>
      </c>
      <c r="N158" s="16"/>
      <c r="O158" s="16">
        <f t="shared" si="18"/>
        <v>102.7</v>
      </c>
      <c r="P158" s="16">
        <v>102.3</v>
      </c>
      <c r="Q158" s="16">
        <v>102.7</v>
      </c>
      <c r="R158" s="21">
        <v>104.24</v>
      </c>
      <c r="S158" s="16">
        <v>-4.5999999999999996</v>
      </c>
      <c r="T158" s="16"/>
      <c r="U158" s="16"/>
      <c r="V158" s="16">
        <v>1332.9</v>
      </c>
      <c r="W158" s="16">
        <v>1332.7</v>
      </c>
      <c r="X158" s="21">
        <v>1332.6</v>
      </c>
      <c r="Y158" s="16">
        <v>13.4</v>
      </c>
      <c r="Z158" s="16"/>
      <c r="AA158" s="16">
        <f t="shared" si="19"/>
        <v>1230.0999999999999</v>
      </c>
      <c r="AB158" s="16">
        <v>1230.5999999999999</v>
      </c>
      <c r="AC158" s="16">
        <v>1230.0999999999999</v>
      </c>
      <c r="AD158" s="21">
        <v>1228.3599999999999</v>
      </c>
      <c r="AE158" s="16">
        <v>18</v>
      </c>
      <c r="AF158" s="16"/>
      <c r="AG158" s="16">
        <f t="shared" si="20"/>
        <v>88</v>
      </c>
      <c r="AH158" s="16">
        <v>88.2</v>
      </c>
      <c r="AI158" s="16">
        <v>88</v>
      </c>
      <c r="AJ158" s="21">
        <v>88.23</v>
      </c>
      <c r="AK158" s="16">
        <v>0</v>
      </c>
      <c r="AL158" s="16"/>
      <c r="AM158" s="16">
        <f t="shared" si="21"/>
        <v>7.7</v>
      </c>
      <c r="AN158" s="16">
        <v>7.7</v>
      </c>
      <c r="AO158" s="16">
        <v>7.7</v>
      </c>
      <c r="AP158" s="21">
        <v>7.82</v>
      </c>
      <c r="AQ158" s="16">
        <v>-0.4</v>
      </c>
      <c r="AR158" s="16"/>
      <c r="AS158" s="16">
        <f t="shared" si="22"/>
        <v>92.3</v>
      </c>
      <c r="AT158" s="16">
        <v>92.3</v>
      </c>
      <c r="AU158" s="16">
        <v>92.3</v>
      </c>
      <c r="AV158" s="21">
        <v>92.18</v>
      </c>
      <c r="AW158" s="16">
        <v>0.4</v>
      </c>
      <c r="AX158" s="16"/>
      <c r="AY158" s="16">
        <f t="shared" si="23"/>
        <v>4.7</v>
      </c>
      <c r="AZ158" s="16">
        <v>4.4000000000000004</v>
      </c>
      <c r="BA158" s="16">
        <v>4.7</v>
      </c>
      <c r="BB158" s="21">
        <v>4.28</v>
      </c>
      <c r="BC158" s="16">
        <v>0.5</v>
      </c>
      <c r="BD158" s="4"/>
      <c r="BE158" s="4"/>
      <c r="BF158" s="4"/>
    </row>
    <row r="159" spans="1:58" s="9" customFormat="1" ht="13.2" x14ac:dyDescent="0.25">
      <c r="A159" s="25"/>
      <c r="B159" s="6">
        <v>10</v>
      </c>
      <c r="C159" s="16">
        <f t="shared" si="16"/>
        <v>1174.2</v>
      </c>
      <c r="D159" s="16">
        <v>1176.8</v>
      </c>
      <c r="E159" s="16">
        <v>1174.2</v>
      </c>
      <c r="F159" s="21">
        <v>1176.9100000000001</v>
      </c>
      <c r="G159" s="16">
        <v>13.9</v>
      </c>
      <c r="H159" s="16"/>
      <c r="I159" s="16">
        <f t="shared" si="17"/>
        <v>59</v>
      </c>
      <c r="J159" s="16">
        <v>58.6</v>
      </c>
      <c r="K159" s="16">
        <v>59</v>
      </c>
      <c r="L159" s="21">
        <v>53.06</v>
      </c>
      <c r="M159" s="16">
        <v>5.4</v>
      </c>
      <c r="N159" s="16"/>
      <c r="O159" s="16">
        <f t="shared" si="18"/>
        <v>100.5</v>
      </c>
      <c r="P159" s="16">
        <v>98.5</v>
      </c>
      <c r="Q159" s="16">
        <v>100.5</v>
      </c>
      <c r="R159" s="21">
        <v>103.7</v>
      </c>
      <c r="S159" s="16">
        <v>-6.4</v>
      </c>
      <c r="T159" s="16"/>
      <c r="U159" s="16"/>
      <c r="V159" s="16">
        <v>1333.9</v>
      </c>
      <c r="W159" s="16">
        <v>1333.7</v>
      </c>
      <c r="X159" s="21">
        <v>1333.67</v>
      </c>
      <c r="Y159" s="16">
        <v>12.9</v>
      </c>
      <c r="Z159" s="16"/>
      <c r="AA159" s="16">
        <f t="shared" si="19"/>
        <v>1233.3</v>
      </c>
      <c r="AB159" s="16">
        <v>1235.4000000000001</v>
      </c>
      <c r="AC159" s="16">
        <v>1233.3</v>
      </c>
      <c r="AD159" s="21">
        <v>1229.97</v>
      </c>
      <c r="AE159" s="16">
        <v>19.3</v>
      </c>
      <c r="AF159" s="16"/>
      <c r="AG159" s="16">
        <f t="shared" si="20"/>
        <v>88</v>
      </c>
      <c r="AH159" s="16">
        <v>88.2</v>
      </c>
      <c r="AI159" s="16">
        <v>88</v>
      </c>
      <c r="AJ159" s="21">
        <v>88.25</v>
      </c>
      <c r="AK159" s="16">
        <v>0.2</v>
      </c>
      <c r="AL159" s="16"/>
      <c r="AM159" s="16">
        <f t="shared" si="21"/>
        <v>7.5</v>
      </c>
      <c r="AN159" s="16">
        <v>7.4</v>
      </c>
      <c r="AO159" s="16">
        <v>7.5</v>
      </c>
      <c r="AP159" s="21">
        <v>7.78</v>
      </c>
      <c r="AQ159" s="16">
        <v>-0.6</v>
      </c>
      <c r="AR159" s="16"/>
      <c r="AS159" s="16">
        <f t="shared" si="22"/>
        <v>92.5</v>
      </c>
      <c r="AT159" s="16">
        <v>92.6</v>
      </c>
      <c r="AU159" s="16">
        <v>92.5</v>
      </c>
      <c r="AV159" s="21">
        <v>92.22</v>
      </c>
      <c r="AW159" s="16">
        <v>0.6</v>
      </c>
      <c r="AX159" s="16"/>
      <c r="AY159" s="16">
        <f t="shared" si="23"/>
        <v>4.8</v>
      </c>
      <c r="AZ159" s="16">
        <v>4.7</v>
      </c>
      <c r="BA159" s="16">
        <v>4.8</v>
      </c>
      <c r="BB159" s="21">
        <v>4.3099999999999996</v>
      </c>
      <c r="BC159" s="16">
        <v>0.4</v>
      </c>
      <c r="BD159" s="4"/>
      <c r="BE159" s="4"/>
      <c r="BF159" s="4"/>
    </row>
    <row r="160" spans="1:58" s="9" customFormat="1" ht="13.2" x14ac:dyDescent="0.25">
      <c r="A160" s="25"/>
      <c r="B160" s="6">
        <v>11</v>
      </c>
      <c r="C160" s="16">
        <f t="shared" si="16"/>
        <v>1180.3</v>
      </c>
      <c r="D160" s="16">
        <v>1184</v>
      </c>
      <c r="E160" s="16">
        <v>1180.3</v>
      </c>
      <c r="F160" s="21">
        <v>1178.24</v>
      </c>
      <c r="G160" s="16">
        <v>15.9</v>
      </c>
      <c r="H160" s="16"/>
      <c r="I160" s="16">
        <f t="shared" si="17"/>
        <v>49</v>
      </c>
      <c r="J160" s="16">
        <v>46.2</v>
      </c>
      <c r="K160" s="16">
        <v>49</v>
      </c>
      <c r="L160" s="21">
        <v>53.37</v>
      </c>
      <c r="M160" s="16">
        <v>3.7</v>
      </c>
      <c r="N160" s="16"/>
      <c r="O160" s="16">
        <f t="shared" si="18"/>
        <v>105.3</v>
      </c>
      <c r="P160" s="16">
        <v>104.4</v>
      </c>
      <c r="Q160" s="16">
        <v>105.3</v>
      </c>
      <c r="R160" s="21">
        <v>103.09</v>
      </c>
      <c r="S160" s="16">
        <v>-7.4</v>
      </c>
      <c r="T160" s="16"/>
      <c r="U160" s="16"/>
      <c r="V160" s="16">
        <v>1334.6</v>
      </c>
      <c r="W160" s="16">
        <v>1334.6</v>
      </c>
      <c r="X160" s="21">
        <v>1334.69</v>
      </c>
      <c r="Y160" s="16">
        <v>12.3</v>
      </c>
      <c r="Z160" s="16"/>
      <c r="AA160" s="16">
        <f t="shared" si="19"/>
        <v>1229.3</v>
      </c>
      <c r="AB160" s="16">
        <v>1230.2</v>
      </c>
      <c r="AC160" s="16">
        <v>1229.3</v>
      </c>
      <c r="AD160" s="21">
        <v>1231.6099999999999</v>
      </c>
      <c r="AE160" s="16">
        <v>19.600000000000001</v>
      </c>
      <c r="AF160" s="16"/>
      <c r="AG160" s="16">
        <f t="shared" si="20"/>
        <v>88.4</v>
      </c>
      <c r="AH160" s="16">
        <v>88.7</v>
      </c>
      <c r="AI160" s="16">
        <v>88.4</v>
      </c>
      <c r="AJ160" s="21">
        <v>88.28</v>
      </c>
      <c r="AK160" s="16">
        <v>0.4</v>
      </c>
      <c r="AL160" s="16"/>
      <c r="AM160" s="16">
        <f t="shared" si="21"/>
        <v>7.9</v>
      </c>
      <c r="AN160" s="16">
        <v>7.8</v>
      </c>
      <c r="AO160" s="16">
        <v>7.9</v>
      </c>
      <c r="AP160" s="21">
        <v>7.72</v>
      </c>
      <c r="AQ160" s="16">
        <v>-0.6</v>
      </c>
      <c r="AR160" s="16"/>
      <c r="AS160" s="16">
        <f t="shared" si="22"/>
        <v>92.1</v>
      </c>
      <c r="AT160" s="16">
        <v>92.2</v>
      </c>
      <c r="AU160" s="16">
        <v>92.1</v>
      </c>
      <c r="AV160" s="21">
        <v>92.28</v>
      </c>
      <c r="AW160" s="16">
        <v>0.6</v>
      </c>
      <c r="AX160" s="16"/>
      <c r="AY160" s="16">
        <f t="shared" si="23"/>
        <v>4</v>
      </c>
      <c r="AZ160" s="16">
        <v>3.8</v>
      </c>
      <c r="BA160" s="16">
        <v>4</v>
      </c>
      <c r="BB160" s="21">
        <v>4.33</v>
      </c>
      <c r="BC160" s="16">
        <v>0.2</v>
      </c>
      <c r="BD160" s="4"/>
      <c r="BE160" s="4"/>
      <c r="BF160" s="4"/>
    </row>
    <row r="161" spans="1:58" s="9" customFormat="1" ht="13.2" x14ac:dyDescent="0.25">
      <c r="A161" s="25"/>
      <c r="B161" s="6">
        <v>12</v>
      </c>
      <c r="C161" s="16">
        <f t="shared" si="16"/>
        <v>1174.4000000000001</v>
      </c>
      <c r="D161" s="16">
        <v>1172.3</v>
      </c>
      <c r="E161" s="16">
        <v>1174.4000000000001</v>
      </c>
      <c r="F161" s="21">
        <v>1179.69</v>
      </c>
      <c r="G161" s="16">
        <v>17.399999999999999</v>
      </c>
      <c r="H161" s="16"/>
      <c r="I161" s="16">
        <f t="shared" si="17"/>
        <v>52.1</v>
      </c>
      <c r="J161" s="16">
        <v>54.4</v>
      </c>
      <c r="K161" s="16">
        <v>52.1</v>
      </c>
      <c r="L161" s="21">
        <v>53.49</v>
      </c>
      <c r="M161" s="16">
        <v>1.4</v>
      </c>
      <c r="N161" s="16"/>
      <c r="O161" s="16">
        <f t="shared" si="18"/>
        <v>109.4</v>
      </c>
      <c r="P161" s="16">
        <v>109.1</v>
      </c>
      <c r="Q161" s="16">
        <v>109.4</v>
      </c>
      <c r="R161" s="21">
        <v>102.48</v>
      </c>
      <c r="S161" s="16">
        <v>-7.3</v>
      </c>
      <c r="T161" s="16"/>
      <c r="U161" s="16"/>
      <c r="V161" s="16">
        <v>1335.8</v>
      </c>
      <c r="W161" s="16">
        <v>1335.9</v>
      </c>
      <c r="X161" s="21">
        <v>1335.66</v>
      </c>
      <c r="Y161" s="16">
        <v>11.5</v>
      </c>
      <c r="Z161" s="16"/>
      <c r="AA161" s="16">
        <f t="shared" si="19"/>
        <v>1226.5</v>
      </c>
      <c r="AB161" s="16">
        <v>1226.8</v>
      </c>
      <c r="AC161" s="16">
        <v>1226.5</v>
      </c>
      <c r="AD161" s="21">
        <v>1233.18</v>
      </c>
      <c r="AE161" s="16">
        <v>18.8</v>
      </c>
      <c r="AF161" s="16"/>
      <c r="AG161" s="16">
        <f t="shared" si="20"/>
        <v>87.9</v>
      </c>
      <c r="AH161" s="16">
        <v>87.8</v>
      </c>
      <c r="AI161" s="16">
        <v>87.9</v>
      </c>
      <c r="AJ161" s="21">
        <v>88.32</v>
      </c>
      <c r="AK161" s="16">
        <v>0.5</v>
      </c>
      <c r="AL161" s="16"/>
      <c r="AM161" s="16">
        <f t="shared" si="21"/>
        <v>8.1999999999999993</v>
      </c>
      <c r="AN161" s="16">
        <v>8.1999999999999993</v>
      </c>
      <c r="AO161" s="16">
        <v>8.1999999999999993</v>
      </c>
      <c r="AP161" s="21">
        <v>7.67</v>
      </c>
      <c r="AQ161" s="16">
        <v>-0.6</v>
      </c>
      <c r="AR161" s="16"/>
      <c r="AS161" s="16">
        <f t="shared" si="22"/>
        <v>91.8</v>
      </c>
      <c r="AT161" s="16">
        <v>91.8</v>
      </c>
      <c r="AU161" s="16">
        <v>91.8</v>
      </c>
      <c r="AV161" s="21">
        <v>92.33</v>
      </c>
      <c r="AW161" s="16">
        <v>0.6</v>
      </c>
      <c r="AX161" s="16"/>
      <c r="AY161" s="16">
        <f t="shared" si="23"/>
        <v>4.2</v>
      </c>
      <c r="AZ161" s="16">
        <v>4.4000000000000004</v>
      </c>
      <c r="BA161" s="16">
        <v>4.2</v>
      </c>
      <c r="BB161" s="21">
        <v>4.34</v>
      </c>
      <c r="BC161" s="16">
        <v>0</v>
      </c>
      <c r="BD161" s="4"/>
      <c r="BE161" s="4"/>
      <c r="BF161" s="4"/>
    </row>
    <row r="162" spans="1:58" s="9" customFormat="1" ht="13.2" x14ac:dyDescent="0.25">
      <c r="A162" s="25">
        <v>18</v>
      </c>
      <c r="B162" s="6">
        <v>1</v>
      </c>
      <c r="C162" s="16">
        <f t="shared" si="16"/>
        <v>1176.9000000000001</v>
      </c>
      <c r="D162" s="16">
        <v>1174.2</v>
      </c>
      <c r="E162" s="16">
        <v>1176.9000000000001</v>
      </c>
      <c r="F162" s="21">
        <v>1181.26</v>
      </c>
      <c r="G162" s="16">
        <v>18.899999999999999</v>
      </c>
      <c r="H162" s="16"/>
      <c r="I162" s="16">
        <f t="shared" si="17"/>
        <v>58.3</v>
      </c>
      <c r="J162" s="16">
        <v>63.3</v>
      </c>
      <c r="K162" s="16">
        <v>58.3</v>
      </c>
      <c r="L162" s="21">
        <v>53.32</v>
      </c>
      <c r="M162" s="16">
        <v>-1.9</v>
      </c>
      <c r="N162" s="16"/>
      <c r="O162" s="16">
        <f t="shared" si="18"/>
        <v>101.2</v>
      </c>
      <c r="P162" s="16">
        <v>99.4</v>
      </c>
      <c r="Q162" s="16">
        <v>101.2</v>
      </c>
      <c r="R162" s="21">
        <v>101.97</v>
      </c>
      <c r="S162" s="16">
        <v>-6.2</v>
      </c>
      <c r="T162" s="16"/>
      <c r="U162" s="16"/>
      <c r="V162" s="16">
        <v>1336.8</v>
      </c>
      <c r="W162" s="16">
        <v>1336.5</v>
      </c>
      <c r="X162" s="21">
        <v>1336.55</v>
      </c>
      <c r="Y162" s="16">
        <v>10.7</v>
      </c>
      <c r="Z162" s="16"/>
      <c r="AA162" s="16">
        <f t="shared" si="19"/>
        <v>1235.3</v>
      </c>
      <c r="AB162" s="16">
        <v>1237.5</v>
      </c>
      <c r="AC162" s="16">
        <v>1235.3</v>
      </c>
      <c r="AD162" s="21">
        <v>1234.5899999999999</v>
      </c>
      <c r="AE162" s="16">
        <v>16.899999999999999</v>
      </c>
      <c r="AF162" s="16"/>
      <c r="AG162" s="16">
        <f t="shared" si="20"/>
        <v>88.1</v>
      </c>
      <c r="AH162" s="16">
        <v>87.8</v>
      </c>
      <c r="AI162" s="16">
        <v>88.1</v>
      </c>
      <c r="AJ162" s="21">
        <v>88.38</v>
      </c>
      <c r="AK162" s="16">
        <v>0.7</v>
      </c>
      <c r="AL162" s="16"/>
      <c r="AM162" s="16">
        <f t="shared" si="21"/>
        <v>7.6</v>
      </c>
      <c r="AN162" s="16">
        <v>7.4</v>
      </c>
      <c r="AO162" s="16">
        <v>7.6</v>
      </c>
      <c r="AP162" s="21">
        <v>7.63</v>
      </c>
      <c r="AQ162" s="16">
        <v>-0.5</v>
      </c>
      <c r="AR162" s="16"/>
      <c r="AS162" s="16">
        <f t="shared" si="22"/>
        <v>92.4</v>
      </c>
      <c r="AT162" s="16">
        <v>92.6</v>
      </c>
      <c r="AU162" s="16">
        <v>92.4</v>
      </c>
      <c r="AV162" s="21">
        <v>92.37</v>
      </c>
      <c r="AW162" s="16">
        <v>0.5</v>
      </c>
      <c r="AX162" s="16"/>
      <c r="AY162" s="16">
        <f t="shared" si="23"/>
        <v>4.7</v>
      </c>
      <c r="AZ162" s="16">
        <v>5.0999999999999996</v>
      </c>
      <c r="BA162" s="16">
        <v>4.7</v>
      </c>
      <c r="BB162" s="21">
        <v>4.32</v>
      </c>
      <c r="BC162" s="16">
        <v>-0.2</v>
      </c>
      <c r="BD162" s="4"/>
      <c r="BE162" s="4"/>
      <c r="BF162" s="4"/>
    </row>
    <row r="163" spans="1:58" s="9" customFormat="1" ht="13.2" x14ac:dyDescent="0.25">
      <c r="A163" s="25"/>
      <c r="B163" s="6">
        <v>2</v>
      </c>
      <c r="C163" s="16">
        <f t="shared" si="16"/>
        <v>1189.8</v>
      </c>
      <c r="D163" s="16">
        <v>1184</v>
      </c>
      <c r="E163" s="16">
        <v>1189.8</v>
      </c>
      <c r="F163" s="21">
        <v>1182.9100000000001</v>
      </c>
      <c r="G163" s="16">
        <v>19.8</v>
      </c>
      <c r="H163" s="16"/>
      <c r="I163" s="16">
        <f t="shared" si="17"/>
        <v>48</v>
      </c>
      <c r="J163" s="16">
        <v>51.3</v>
      </c>
      <c r="K163" s="16">
        <v>48</v>
      </c>
      <c r="L163" s="21">
        <v>52.93</v>
      </c>
      <c r="M163" s="16">
        <v>-4.8</v>
      </c>
      <c r="N163" s="16"/>
      <c r="O163" s="16">
        <f t="shared" si="18"/>
        <v>99.9</v>
      </c>
      <c r="P163" s="16">
        <v>102.6</v>
      </c>
      <c r="Q163" s="16">
        <v>99.9</v>
      </c>
      <c r="R163" s="21">
        <v>101.54</v>
      </c>
      <c r="S163" s="16">
        <v>-5.0999999999999996</v>
      </c>
      <c r="T163" s="16"/>
      <c r="U163" s="16"/>
      <c r="V163" s="16">
        <v>1337.9</v>
      </c>
      <c r="W163" s="16">
        <v>1337.7</v>
      </c>
      <c r="X163" s="21">
        <v>1337.38</v>
      </c>
      <c r="Y163" s="16">
        <v>9.9</v>
      </c>
      <c r="Z163" s="16"/>
      <c r="AA163" s="16">
        <f t="shared" si="19"/>
        <v>1237.8</v>
      </c>
      <c r="AB163" s="16">
        <v>1235.3</v>
      </c>
      <c r="AC163" s="16">
        <v>1237.8</v>
      </c>
      <c r="AD163" s="21">
        <v>1235.8399999999999</v>
      </c>
      <c r="AE163" s="16">
        <v>15</v>
      </c>
      <c r="AF163" s="16"/>
      <c r="AG163" s="16">
        <f t="shared" si="20"/>
        <v>88.9</v>
      </c>
      <c r="AH163" s="16">
        <v>88.5</v>
      </c>
      <c r="AI163" s="16">
        <v>88.9</v>
      </c>
      <c r="AJ163" s="21">
        <v>88.45</v>
      </c>
      <c r="AK163" s="16">
        <v>0.8</v>
      </c>
      <c r="AL163" s="16"/>
      <c r="AM163" s="16">
        <f t="shared" si="21"/>
        <v>7.5</v>
      </c>
      <c r="AN163" s="16">
        <v>7.7</v>
      </c>
      <c r="AO163" s="16">
        <v>7.5</v>
      </c>
      <c r="AP163" s="21">
        <v>7.59</v>
      </c>
      <c r="AQ163" s="16">
        <v>-0.4</v>
      </c>
      <c r="AR163" s="16"/>
      <c r="AS163" s="16">
        <f t="shared" si="22"/>
        <v>92.5</v>
      </c>
      <c r="AT163" s="16">
        <v>92.3</v>
      </c>
      <c r="AU163" s="16">
        <v>92.5</v>
      </c>
      <c r="AV163" s="21">
        <v>92.41</v>
      </c>
      <c r="AW163" s="16">
        <v>0.4</v>
      </c>
      <c r="AX163" s="16"/>
      <c r="AY163" s="16">
        <f t="shared" si="23"/>
        <v>3.9</v>
      </c>
      <c r="AZ163" s="16">
        <v>4.2</v>
      </c>
      <c r="BA163" s="16">
        <v>3.9</v>
      </c>
      <c r="BB163" s="21">
        <v>4.28</v>
      </c>
      <c r="BC163" s="16">
        <v>-0.4</v>
      </c>
      <c r="BD163" s="4"/>
      <c r="BE163" s="4"/>
      <c r="BF163" s="4"/>
    </row>
    <row r="164" spans="1:58" s="9" customFormat="1" ht="13.2" x14ac:dyDescent="0.25">
      <c r="A164" s="25"/>
      <c r="B164" s="6">
        <v>3</v>
      </c>
      <c r="C164" s="16">
        <f t="shared" si="16"/>
        <v>1181.3</v>
      </c>
      <c r="D164" s="16">
        <v>1182.3</v>
      </c>
      <c r="E164" s="16">
        <v>1181.3</v>
      </c>
      <c r="F164" s="21">
        <v>1184.6099999999999</v>
      </c>
      <c r="G164" s="16">
        <v>20.399999999999999</v>
      </c>
      <c r="H164" s="16"/>
      <c r="I164" s="16">
        <f t="shared" si="17"/>
        <v>53.8</v>
      </c>
      <c r="J164" s="16">
        <v>54</v>
      </c>
      <c r="K164" s="16">
        <v>53.8</v>
      </c>
      <c r="L164" s="21">
        <v>52.37</v>
      </c>
      <c r="M164" s="16">
        <v>-6.7</v>
      </c>
      <c r="N164" s="16"/>
      <c r="O164" s="16">
        <f t="shared" si="18"/>
        <v>102.8</v>
      </c>
      <c r="P164" s="16">
        <v>101.7</v>
      </c>
      <c r="Q164" s="16">
        <v>102.8</v>
      </c>
      <c r="R164" s="21">
        <v>101.15</v>
      </c>
      <c r="S164" s="16">
        <v>-4.7</v>
      </c>
      <c r="T164" s="16"/>
      <c r="U164" s="16"/>
      <c r="V164" s="16">
        <v>1338</v>
      </c>
      <c r="W164" s="16">
        <v>1338</v>
      </c>
      <c r="X164" s="21">
        <v>1338.13</v>
      </c>
      <c r="Y164" s="16">
        <v>9</v>
      </c>
      <c r="Z164" s="16"/>
      <c r="AA164" s="16">
        <f t="shared" si="19"/>
        <v>1235.0999999999999</v>
      </c>
      <c r="AB164" s="16">
        <v>1236.3</v>
      </c>
      <c r="AC164" s="16">
        <v>1235.0999999999999</v>
      </c>
      <c r="AD164" s="21">
        <v>1236.98</v>
      </c>
      <c r="AE164" s="16">
        <v>13.7</v>
      </c>
      <c r="AF164" s="16"/>
      <c r="AG164" s="16">
        <f t="shared" si="20"/>
        <v>88.3</v>
      </c>
      <c r="AH164" s="16">
        <v>88.4</v>
      </c>
      <c r="AI164" s="16">
        <v>88.3</v>
      </c>
      <c r="AJ164" s="21">
        <v>88.53</v>
      </c>
      <c r="AK164" s="16">
        <v>0.9</v>
      </c>
      <c r="AL164" s="16"/>
      <c r="AM164" s="16">
        <f t="shared" si="21"/>
        <v>7.7</v>
      </c>
      <c r="AN164" s="16">
        <v>7.6</v>
      </c>
      <c r="AO164" s="16">
        <v>7.7</v>
      </c>
      <c r="AP164" s="21">
        <v>7.56</v>
      </c>
      <c r="AQ164" s="16">
        <v>-0.4</v>
      </c>
      <c r="AR164" s="16"/>
      <c r="AS164" s="16">
        <f t="shared" si="22"/>
        <v>92.3</v>
      </c>
      <c r="AT164" s="16">
        <v>92.4</v>
      </c>
      <c r="AU164" s="16">
        <v>92.3</v>
      </c>
      <c r="AV164" s="21">
        <v>92.44</v>
      </c>
      <c r="AW164" s="16">
        <v>0.4</v>
      </c>
      <c r="AX164" s="16"/>
      <c r="AY164" s="16">
        <f t="shared" si="23"/>
        <v>4.4000000000000004</v>
      </c>
      <c r="AZ164" s="16">
        <v>4.4000000000000004</v>
      </c>
      <c r="BA164" s="16">
        <v>4.4000000000000004</v>
      </c>
      <c r="BB164" s="21">
        <v>4.2300000000000004</v>
      </c>
      <c r="BC164" s="16">
        <v>-0.6</v>
      </c>
      <c r="BD164" s="4"/>
      <c r="BE164" s="4"/>
      <c r="BF164" s="4"/>
    </row>
    <row r="165" spans="1:58" s="9" customFormat="1" ht="13.2" x14ac:dyDescent="0.25">
      <c r="A165" s="25"/>
      <c r="B165" s="6">
        <v>4</v>
      </c>
      <c r="C165" s="16">
        <f t="shared" si="16"/>
        <v>1192.8</v>
      </c>
      <c r="D165" s="16">
        <v>1188.8</v>
      </c>
      <c r="E165" s="16">
        <v>1192.8</v>
      </c>
      <c r="F165" s="21">
        <v>1186.3499999999999</v>
      </c>
      <c r="G165" s="16">
        <v>20.9</v>
      </c>
      <c r="H165" s="16"/>
      <c r="I165" s="16">
        <f t="shared" si="17"/>
        <v>56.2</v>
      </c>
      <c r="J165" s="16">
        <v>57.7</v>
      </c>
      <c r="K165" s="16">
        <v>56.2</v>
      </c>
      <c r="L165" s="21">
        <v>51.72</v>
      </c>
      <c r="M165" s="16">
        <v>-7.8</v>
      </c>
      <c r="N165" s="16"/>
      <c r="O165" s="16">
        <f t="shared" si="18"/>
        <v>89.6</v>
      </c>
      <c r="P165" s="16">
        <v>91.8</v>
      </c>
      <c r="Q165" s="16">
        <v>89.6</v>
      </c>
      <c r="R165" s="21">
        <v>100.74</v>
      </c>
      <c r="S165" s="16">
        <v>-4.9000000000000004</v>
      </c>
      <c r="T165" s="16"/>
      <c r="U165" s="16"/>
      <c r="V165" s="16">
        <v>1338.4</v>
      </c>
      <c r="W165" s="16">
        <v>1338.7</v>
      </c>
      <c r="X165" s="21">
        <v>1338.81</v>
      </c>
      <c r="Y165" s="16">
        <v>8.1999999999999993</v>
      </c>
      <c r="Z165" s="16"/>
      <c r="AA165" s="16">
        <f t="shared" si="19"/>
        <v>1249.0999999999999</v>
      </c>
      <c r="AB165" s="16">
        <v>1246.5999999999999</v>
      </c>
      <c r="AC165" s="16">
        <v>1249.0999999999999</v>
      </c>
      <c r="AD165" s="21">
        <v>1238.07</v>
      </c>
      <c r="AE165" s="16">
        <v>13.1</v>
      </c>
      <c r="AF165" s="16"/>
      <c r="AG165" s="16">
        <f t="shared" si="20"/>
        <v>89.1</v>
      </c>
      <c r="AH165" s="16">
        <v>88.8</v>
      </c>
      <c r="AI165" s="16">
        <v>89.1</v>
      </c>
      <c r="AJ165" s="21">
        <v>88.61</v>
      </c>
      <c r="AK165" s="16">
        <v>1</v>
      </c>
      <c r="AL165" s="16"/>
      <c r="AM165" s="16">
        <f t="shared" si="21"/>
        <v>6.7</v>
      </c>
      <c r="AN165" s="16">
        <v>6.9</v>
      </c>
      <c r="AO165" s="16">
        <v>6.7</v>
      </c>
      <c r="AP165" s="21">
        <v>7.52</v>
      </c>
      <c r="AQ165" s="16">
        <v>-0.4</v>
      </c>
      <c r="AR165" s="16"/>
      <c r="AS165" s="16">
        <f t="shared" si="22"/>
        <v>93.3</v>
      </c>
      <c r="AT165" s="16">
        <v>93.1</v>
      </c>
      <c r="AU165" s="16">
        <v>93.3</v>
      </c>
      <c r="AV165" s="21">
        <v>92.48</v>
      </c>
      <c r="AW165" s="16">
        <v>0.4</v>
      </c>
      <c r="AX165" s="16"/>
      <c r="AY165" s="16">
        <f t="shared" si="23"/>
        <v>4.5</v>
      </c>
      <c r="AZ165" s="16">
        <v>4.5999999999999996</v>
      </c>
      <c r="BA165" s="16">
        <v>4.5</v>
      </c>
      <c r="BB165" s="21">
        <v>4.18</v>
      </c>
      <c r="BC165" s="16">
        <v>-0.7</v>
      </c>
      <c r="BD165" s="4"/>
      <c r="BE165" s="4"/>
      <c r="BF165" s="4"/>
    </row>
    <row r="166" spans="1:58" ht="13.2" x14ac:dyDescent="0.25">
      <c r="A166" s="25"/>
      <c r="B166" s="6">
        <v>5</v>
      </c>
      <c r="C166" s="16">
        <f t="shared" si="16"/>
        <v>1194.3</v>
      </c>
      <c r="D166" s="16">
        <v>1193.0999999999999</v>
      </c>
      <c r="E166" s="16">
        <v>1194.3</v>
      </c>
      <c r="F166" s="21">
        <v>1188.08</v>
      </c>
      <c r="G166" s="16">
        <v>20.8</v>
      </c>
      <c r="I166" s="16">
        <f t="shared" si="17"/>
        <v>47.7</v>
      </c>
      <c r="J166" s="16">
        <v>47.6</v>
      </c>
      <c r="K166" s="16">
        <v>47.7</v>
      </c>
      <c r="L166" s="21">
        <v>51.06</v>
      </c>
      <c r="M166" s="16">
        <v>-7.9</v>
      </c>
      <c r="O166" s="16">
        <f t="shared" si="18"/>
        <v>97.2</v>
      </c>
      <c r="P166" s="16">
        <v>98.1</v>
      </c>
      <c r="Q166" s="16">
        <v>97.2</v>
      </c>
      <c r="R166" s="21">
        <v>100.29</v>
      </c>
      <c r="S166" s="16">
        <v>-5.5</v>
      </c>
      <c r="V166" s="16">
        <v>1338.8</v>
      </c>
      <c r="W166" s="16">
        <v>1339.2</v>
      </c>
      <c r="X166" s="21">
        <v>1339.43</v>
      </c>
      <c r="Y166" s="16">
        <v>7.4</v>
      </c>
      <c r="AA166" s="16">
        <f t="shared" si="19"/>
        <v>1242</v>
      </c>
      <c r="AB166" s="16">
        <v>1240.7</v>
      </c>
      <c r="AC166" s="16">
        <v>1242</v>
      </c>
      <c r="AD166" s="21">
        <v>1239.1400000000001</v>
      </c>
      <c r="AE166" s="16">
        <v>12.9</v>
      </c>
      <c r="AG166" s="16">
        <f t="shared" si="20"/>
        <v>89.2</v>
      </c>
      <c r="AH166" s="16">
        <v>89.1</v>
      </c>
      <c r="AI166" s="16">
        <v>89.2</v>
      </c>
      <c r="AJ166" s="21">
        <v>88.7</v>
      </c>
      <c r="AK166" s="16">
        <v>1.1000000000000001</v>
      </c>
      <c r="AM166" s="16">
        <f t="shared" si="21"/>
        <v>7.3</v>
      </c>
      <c r="AN166" s="16">
        <v>7.3</v>
      </c>
      <c r="AO166" s="16">
        <v>7.3</v>
      </c>
      <c r="AP166" s="21">
        <v>7.49</v>
      </c>
      <c r="AQ166" s="16">
        <v>-0.4</v>
      </c>
      <c r="AS166" s="16">
        <f t="shared" si="22"/>
        <v>92.7</v>
      </c>
      <c r="AT166" s="16">
        <v>92.7</v>
      </c>
      <c r="AU166" s="16">
        <v>92.7</v>
      </c>
      <c r="AV166" s="21">
        <v>92.51</v>
      </c>
      <c r="AW166" s="16">
        <v>0.4</v>
      </c>
      <c r="AY166" s="16">
        <f t="shared" si="23"/>
        <v>3.8</v>
      </c>
      <c r="AZ166" s="16">
        <v>3.8</v>
      </c>
      <c r="BA166" s="16">
        <v>3.8</v>
      </c>
      <c r="BB166" s="21">
        <v>4.12</v>
      </c>
      <c r="BC166" s="16">
        <v>-0.7</v>
      </c>
    </row>
    <row r="167" spans="1:58" ht="13.2" x14ac:dyDescent="0.25">
      <c r="A167" s="25"/>
      <c r="B167" s="6">
        <v>6</v>
      </c>
      <c r="C167" s="16">
        <f t="shared" si="16"/>
        <v>1178.9000000000001</v>
      </c>
      <c r="D167" s="16">
        <v>1187.4000000000001</v>
      </c>
      <c r="E167" s="16">
        <v>1178.9000000000001</v>
      </c>
      <c r="F167" s="21">
        <v>1189.68</v>
      </c>
      <c r="G167" s="16">
        <v>19.2</v>
      </c>
      <c r="I167" s="16">
        <f t="shared" si="17"/>
        <v>51</v>
      </c>
      <c r="J167" s="16">
        <v>45.3</v>
      </c>
      <c r="K167" s="16">
        <v>51</v>
      </c>
      <c r="L167" s="21">
        <v>50.52</v>
      </c>
      <c r="M167" s="16">
        <v>-6.4</v>
      </c>
      <c r="O167" s="16">
        <f t="shared" si="18"/>
        <v>110.2</v>
      </c>
      <c r="P167" s="16">
        <v>106.9</v>
      </c>
      <c r="Q167" s="16">
        <v>110.2</v>
      </c>
      <c r="R167" s="21">
        <v>99.78</v>
      </c>
      <c r="S167" s="16">
        <v>-6.1</v>
      </c>
      <c r="V167" s="16">
        <v>1339.7</v>
      </c>
      <c r="W167" s="16">
        <v>1340.1</v>
      </c>
      <c r="X167" s="21">
        <v>1339.98</v>
      </c>
      <c r="Y167" s="16">
        <v>6.7</v>
      </c>
      <c r="AA167" s="16">
        <f t="shared" si="19"/>
        <v>1229.9000000000001</v>
      </c>
      <c r="AB167" s="16">
        <v>1232.8</v>
      </c>
      <c r="AC167" s="16">
        <v>1229.9000000000001</v>
      </c>
      <c r="AD167" s="21">
        <v>1240.2</v>
      </c>
      <c r="AE167" s="16">
        <v>12.7</v>
      </c>
      <c r="AG167" s="16">
        <f t="shared" si="20"/>
        <v>88</v>
      </c>
      <c r="AH167" s="16">
        <v>88.6</v>
      </c>
      <c r="AI167" s="16">
        <v>88</v>
      </c>
      <c r="AJ167" s="21">
        <v>88.78</v>
      </c>
      <c r="AK167" s="16">
        <v>1</v>
      </c>
      <c r="AM167" s="16">
        <f t="shared" si="21"/>
        <v>8.1999999999999993</v>
      </c>
      <c r="AN167" s="16">
        <v>8</v>
      </c>
      <c r="AO167" s="16">
        <v>8.1999999999999993</v>
      </c>
      <c r="AP167" s="21">
        <v>7.45</v>
      </c>
      <c r="AQ167" s="16">
        <v>-0.5</v>
      </c>
      <c r="AS167" s="16">
        <f t="shared" si="22"/>
        <v>91.8</v>
      </c>
      <c r="AT167" s="16">
        <v>92</v>
      </c>
      <c r="AU167" s="16">
        <v>91.8</v>
      </c>
      <c r="AV167" s="21">
        <v>92.55</v>
      </c>
      <c r="AW167" s="16">
        <v>0.5</v>
      </c>
      <c r="AY167" s="16">
        <f t="shared" si="23"/>
        <v>4.0999999999999996</v>
      </c>
      <c r="AZ167" s="16">
        <v>3.7</v>
      </c>
      <c r="BA167" s="16">
        <v>4.0999999999999996</v>
      </c>
      <c r="BB167" s="21">
        <v>4.07</v>
      </c>
      <c r="BC167" s="16">
        <v>-0.6</v>
      </c>
    </row>
    <row r="168" spans="1:58" ht="13.2" x14ac:dyDescent="0.25">
      <c r="A168" s="25"/>
      <c r="B168" s="6">
        <v>7</v>
      </c>
      <c r="C168" s="16">
        <f t="shared" si="16"/>
        <v>1193.7</v>
      </c>
      <c r="D168" s="16">
        <v>1191.3</v>
      </c>
      <c r="E168" s="16">
        <v>1193.7</v>
      </c>
      <c r="F168" s="21">
        <v>1191</v>
      </c>
      <c r="G168" s="16">
        <v>15.8</v>
      </c>
      <c r="I168" s="16">
        <f t="shared" si="17"/>
        <v>50.6</v>
      </c>
      <c r="J168" s="16">
        <v>50</v>
      </c>
      <c r="K168" s="16">
        <v>50.6</v>
      </c>
      <c r="L168" s="21">
        <v>50.2</v>
      </c>
      <c r="M168" s="16">
        <v>-3.9</v>
      </c>
      <c r="O168" s="16">
        <f t="shared" si="18"/>
        <v>96.4</v>
      </c>
      <c r="P168" s="16">
        <v>99.1</v>
      </c>
      <c r="Q168" s="16">
        <v>96.4</v>
      </c>
      <c r="R168" s="21">
        <v>99.29</v>
      </c>
      <c r="S168" s="16">
        <v>-5.9</v>
      </c>
      <c r="V168" s="16">
        <v>1340.5</v>
      </c>
      <c r="W168" s="16">
        <v>1340.7</v>
      </c>
      <c r="X168" s="21">
        <v>1340.48</v>
      </c>
      <c r="Y168" s="16">
        <v>6</v>
      </c>
      <c r="AA168" s="16">
        <f t="shared" si="19"/>
        <v>1244.2</v>
      </c>
      <c r="AB168" s="16">
        <v>1241.3</v>
      </c>
      <c r="AC168" s="16">
        <v>1244.2</v>
      </c>
      <c r="AD168" s="21">
        <v>1241.19</v>
      </c>
      <c r="AE168" s="16">
        <v>11.8</v>
      </c>
      <c r="AG168" s="16">
        <f t="shared" si="20"/>
        <v>89</v>
      </c>
      <c r="AH168" s="16">
        <v>88.9</v>
      </c>
      <c r="AI168" s="16">
        <v>89</v>
      </c>
      <c r="AJ168" s="21">
        <v>88.85</v>
      </c>
      <c r="AK168" s="16">
        <v>0.8</v>
      </c>
      <c r="AM168" s="16">
        <f t="shared" si="21"/>
        <v>7.2</v>
      </c>
      <c r="AN168" s="16">
        <v>7.4</v>
      </c>
      <c r="AO168" s="16">
        <v>7.2</v>
      </c>
      <c r="AP168" s="21">
        <v>7.41</v>
      </c>
      <c r="AQ168" s="16">
        <v>-0.5</v>
      </c>
      <c r="AS168" s="16">
        <f t="shared" si="22"/>
        <v>92.8</v>
      </c>
      <c r="AT168" s="16">
        <v>92.6</v>
      </c>
      <c r="AU168" s="16">
        <v>92.8</v>
      </c>
      <c r="AV168" s="21">
        <v>92.59</v>
      </c>
      <c r="AW168" s="16">
        <v>0.5</v>
      </c>
      <c r="AY168" s="16">
        <f t="shared" si="23"/>
        <v>4.0999999999999996</v>
      </c>
      <c r="AZ168" s="16">
        <v>4</v>
      </c>
      <c r="BA168" s="16">
        <v>4.0999999999999996</v>
      </c>
      <c r="BB168" s="21">
        <v>4.04</v>
      </c>
      <c r="BC168" s="16">
        <v>-0.4</v>
      </c>
    </row>
    <row r="169" spans="1:58" ht="13.2" x14ac:dyDescent="0.25">
      <c r="A169" s="25"/>
      <c r="B169" s="6">
        <v>8</v>
      </c>
      <c r="C169" s="16">
        <f t="shared" si="16"/>
        <v>1184.7</v>
      </c>
      <c r="D169" s="16">
        <v>1183</v>
      </c>
      <c r="E169" s="16">
        <v>1184.7</v>
      </c>
      <c r="F169" s="21">
        <v>1192.03</v>
      </c>
      <c r="G169" s="16">
        <v>12.4</v>
      </c>
      <c r="I169" s="16">
        <f t="shared" si="17"/>
        <v>49.6</v>
      </c>
      <c r="J169" s="16">
        <v>50.7</v>
      </c>
      <c r="K169" s="16">
        <v>49.6</v>
      </c>
      <c r="L169" s="21">
        <v>50.09</v>
      </c>
      <c r="M169" s="16">
        <v>-1.3</v>
      </c>
      <c r="O169" s="16">
        <f t="shared" si="18"/>
        <v>106.9</v>
      </c>
      <c r="P169" s="16">
        <v>107.7</v>
      </c>
      <c r="Q169" s="16">
        <v>106.9</v>
      </c>
      <c r="R169" s="21">
        <v>98.81</v>
      </c>
      <c r="S169" s="16">
        <v>-5.8</v>
      </c>
      <c r="V169" s="16">
        <v>1341.4</v>
      </c>
      <c r="W169" s="16">
        <v>1341.1</v>
      </c>
      <c r="X169" s="21">
        <v>1340.93</v>
      </c>
      <c r="Y169" s="16">
        <v>5.4</v>
      </c>
      <c r="AA169" s="16">
        <f t="shared" si="19"/>
        <v>1234.3</v>
      </c>
      <c r="AB169" s="16">
        <v>1233.7</v>
      </c>
      <c r="AC169" s="16">
        <v>1234.3</v>
      </c>
      <c r="AD169" s="21">
        <v>1242.1199999999999</v>
      </c>
      <c r="AE169" s="16">
        <v>11.2</v>
      </c>
      <c r="AG169" s="16">
        <f t="shared" si="20"/>
        <v>88.3</v>
      </c>
      <c r="AH169" s="16">
        <v>88.2</v>
      </c>
      <c r="AI169" s="16">
        <v>88.3</v>
      </c>
      <c r="AJ169" s="21">
        <v>88.9</v>
      </c>
      <c r="AK169" s="16">
        <v>0.6</v>
      </c>
      <c r="AM169" s="16">
        <f t="shared" si="21"/>
        <v>8</v>
      </c>
      <c r="AN169" s="16">
        <v>8</v>
      </c>
      <c r="AO169" s="16">
        <v>8</v>
      </c>
      <c r="AP169" s="21">
        <v>7.37</v>
      </c>
      <c r="AQ169" s="16">
        <v>-0.5</v>
      </c>
      <c r="AS169" s="16">
        <f t="shared" si="22"/>
        <v>92</v>
      </c>
      <c r="AT169" s="16">
        <v>92</v>
      </c>
      <c r="AU169" s="16">
        <v>92</v>
      </c>
      <c r="AV169" s="21">
        <v>92.63</v>
      </c>
      <c r="AW169" s="16">
        <v>0.5</v>
      </c>
      <c r="AY169" s="16">
        <f t="shared" si="23"/>
        <v>4</v>
      </c>
      <c r="AZ169" s="16">
        <v>4.0999999999999996</v>
      </c>
      <c r="BA169" s="16">
        <v>4</v>
      </c>
      <c r="BB169" s="21">
        <v>4.03</v>
      </c>
      <c r="BC169" s="16">
        <v>-0.1</v>
      </c>
    </row>
    <row r="170" spans="1:58" ht="13.2" x14ac:dyDescent="0.25">
      <c r="A170" s="25"/>
      <c r="B170" s="6">
        <v>9</v>
      </c>
      <c r="C170" s="16">
        <f t="shared" si="16"/>
        <v>1192.5</v>
      </c>
      <c r="D170" s="16">
        <v>1196.5</v>
      </c>
      <c r="E170" s="16">
        <v>1192.5</v>
      </c>
      <c r="F170" s="21">
        <v>1192.81</v>
      </c>
      <c r="G170" s="16">
        <v>9.3000000000000007</v>
      </c>
      <c r="I170" s="16">
        <f t="shared" si="17"/>
        <v>48.8</v>
      </c>
      <c r="J170" s="16">
        <v>45.7</v>
      </c>
      <c r="K170" s="16">
        <v>48.8</v>
      </c>
      <c r="L170" s="21">
        <v>50.21</v>
      </c>
      <c r="M170" s="16">
        <v>1.5</v>
      </c>
      <c r="O170" s="16">
        <f t="shared" si="18"/>
        <v>100</v>
      </c>
      <c r="P170" s="16">
        <v>99.3</v>
      </c>
      <c r="Q170" s="16">
        <v>100</v>
      </c>
      <c r="R170" s="21">
        <v>98.31</v>
      </c>
      <c r="S170" s="16">
        <v>-6</v>
      </c>
      <c r="V170" s="16">
        <v>1341.5</v>
      </c>
      <c r="W170" s="16">
        <v>1341.2</v>
      </c>
      <c r="X170" s="21">
        <v>1341.34</v>
      </c>
      <c r="Y170" s="16">
        <v>4.9000000000000004</v>
      </c>
      <c r="AA170" s="16">
        <f t="shared" si="19"/>
        <v>1241.2</v>
      </c>
      <c r="AB170" s="16">
        <v>1242.2</v>
      </c>
      <c r="AC170" s="16">
        <v>1241.2</v>
      </c>
      <c r="AD170" s="21">
        <v>1243.02</v>
      </c>
      <c r="AE170" s="16">
        <v>10.8</v>
      </c>
      <c r="AG170" s="16">
        <f t="shared" si="20"/>
        <v>88.9</v>
      </c>
      <c r="AH170" s="16">
        <v>89.2</v>
      </c>
      <c r="AI170" s="16">
        <v>88.9</v>
      </c>
      <c r="AJ170" s="21">
        <v>88.93</v>
      </c>
      <c r="AK170" s="16">
        <v>0.4</v>
      </c>
      <c r="AM170" s="16">
        <f t="shared" si="21"/>
        <v>7.5</v>
      </c>
      <c r="AN170" s="16">
        <v>7.4</v>
      </c>
      <c r="AO170" s="16">
        <v>7.5</v>
      </c>
      <c r="AP170" s="21">
        <v>7.33</v>
      </c>
      <c r="AQ170" s="16">
        <v>-0.5</v>
      </c>
      <c r="AS170" s="16">
        <f t="shared" si="22"/>
        <v>92.5</v>
      </c>
      <c r="AT170" s="16">
        <v>92.6</v>
      </c>
      <c r="AU170" s="16">
        <v>92.5</v>
      </c>
      <c r="AV170" s="21">
        <v>92.67</v>
      </c>
      <c r="AW170" s="16">
        <v>0.5</v>
      </c>
      <c r="AY170" s="16">
        <f t="shared" si="23"/>
        <v>3.9</v>
      </c>
      <c r="AZ170" s="16">
        <v>3.7</v>
      </c>
      <c r="BA170" s="16">
        <v>3.9</v>
      </c>
      <c r="BB170" s="21">
        <v>4.04</v>
      </c>
      <c r="BC170" s="16">
        <v>0.1</v>
      </c>
    </row>
    <row r="171" spans="1:58" ht="13.2" x14ac:dyDescent="0.25">
      <c r="A171" s="25"/>
      <c r="B171" s="6">
        <v>10</v>
      </c>
      <c r="C171" s="16">
        <f t="shared" si="16"/>
        <v>1203.7</v>
      </c>
      <c r="D171" s="16">
        <v>1205.7</v>
      </c>
      <c r="E171" s="16">
        <v>1203.7</v>
      </c>
      <c r="F171" s="21">
        <v>1193.31</v>
      </c>
      <c r="G171" s="16">
        <v>6</v>
      </c>
      <c r="I171" s="16">
        <f t="shared" si="17"/>
        <v>47.1</v>
      </c>
      <c r="J171" s="16">
        <v>46.5</v>
      </c>
      <c r="K171" s="16">
        <v>47.1</v>
      </c>
      <c r="L171" s="21">
        <v>50.57</v>
      </c>
      <c r="M171" s="16">
        <v>4.3</v>
      </c>
      <c r="O171" s="16">
        <f t="shared" si="18"/>
        <v>90.9</v>
      </c>
      <c r="P171" s="16">
        <v>89.7</v>
      </c>
      <c r="Q171" s="16">
        <v>90.9</v>
      </c>
      <c r="R171" s="21">
        <v>97.82</v>
      </c>
      <c r="S171" s="16">
        <v>-6</v>
      </c>
      <c r="V171" s="16">
        <v>1341.9</v>
      </c>
      <c r="W171" s="16">
        <v>1341.7</v>
      </c>
      <c r="X171" s="21">
        <v>1341.7</v>
      </c>
      <c r="Y171" s="16">
        <v>4.4000000000000004</v>
      </c>
      <c r="AA171" s="16">
        <f t="shared" si="19"/>
        <v>1250.8</v>
      </c>
      <c r="AB171" s="16">
        <v>1252.2</v>
      </c>
      <c r="AC171" s="16">
        <v>1250.8</v>
      </c>
      <c r="AD171" s="21">
        <v>1243.8800000000001</v>
      </c>
      <c r="AE171" s="16">
        <v>10.4</v>
      </c>
      <c r="AG171" s="16">
        <f t="shared" si="20"/>
        <v>89.7</v>
      </c>
      <c r="AH171" s="16">
        <v>89.8</v>
      </c>
      <c r="AI171" s="16">
        <v>89.7</v>
      </c>
      <c r="AJ171" s="21">
        <v>88.94</v>
      </c>
      <c r="AK171" s="16">
        <v>0.2</v>
      </c>
      <c r="AM171" s="16">
        <f t="shared" si="21"/>
        <v>6.8</v>
      </c>
      <c r="AN171" s="16">
        <v>6.7</v>
      </c>
      <c r="AO171" s="16">
        <v>6.8</v>
      </c>
      <c r="AP171" s="21">
        <v>7.29</v>
      </c>
      <c r="AQ171" s="16">
        <v>-0.5</v>
      </c>
      <c r="AS171" s="16">
        <f t="shared" si="22"/>
        <v>93.2</v>
      </c>
      <c r="AT171" s="16">
        <v>93.3</v>
      </c>
      <c r="AU171" s="16">
        <v>93.2</v>
      </c>
      <c r="AV171" s="21">
        <v>92.71</v>
      </c>
      <c r="AW171" s="16">
        <v>0.5</v>
      </c>
      <c r="AY171" s="16">
        <f t="shared" si="23"/>
        <v>3.8</v>
      </c>
      <c r="AZ171" s="16">
        <v>3.7</v>
      </c>
      <c r="BA171" s="16">
        <v>3.8</v>
      </c>
      <c r="BB171" s="21">
        <v>4.07</v>
      </c>
      <c r="BC171" s="16">
        <v>0.3</v>
      </c>
    </row>
    <row r="172" spans="1:58" ht="13.2" x14ac:dyDescent="0.25">
      <c r="A172" s="25"/>
      <c r="B172" s="6">
        <v>11</v>
      </c>
      <c r="C172" s="16">
        <f t="shared" si="16"/>
        <v>1193.3</v>
      </c>
      <c r="D172" s="16">
        <v>1196</v>
      </c>
      <c r="E172" s="16">
        <v>1193.3</v>
      </c>
      <c r="F172" s="21">
        <v>1193.52</v>
      </c>
      <c r="G172" s="16">
        <v>2.4</v>
      </c>
      <c r="I172" s="16">
        <f t="shared" si="17"/>
        <v>49.4</v>
      </c>
      <c r="J172" s="16">
        <v>47.9</v>
      </c>
      <c r="K172" s="16">
        <v>49.4</v>
      </c>
      <c r="L172" s="21">
        <v>51.21</v>
      </c>
      <c r="M172" s="16">
        <v>7.7</v>
      </c>
      <c r="O172" s="16">
        <f t="shared" si="18"/>
        <v>99.2</v>
      </c>
      <c r="P172" s="16">
        <v>98</v>
      </c>
      <c r="Q172" s="16">
        <v>99.2</v>
      </c>
      <c r="R172" s="21">
        <v>97.3</v>
      </c>
      <c r="S172" s="16">
        <v>-6.2</v>
      </c>
      <c r="V172" s="16">
        <v>1341.9</v>
      </c>
      <c r="W172" s="16">
        <v>1341.9</v>
      </c>
      <c r="X172" s="21">
        <v>1342.03</v>
      </c>
      <c r="Y172" s="16">
        <v>3.9</v>
      </c>
      <c r="AA172" s="16">
        <f t="shared" si="19"/>
        <v>1242.7</v>
      </c>
      <c r="AB172" s="16">
        <v>1243.9000000000001</v>
      </c>
      <c r="AC172" s="16">
        <v>1242.7</v>
      </c>
      <c r="AD172" s="21">
        <v>1244.73</v>
      </c>
      <c r="AE172" s="16">
        <v>10.1</v>
      </c>
      <c r="AG172" s="16">
        <f t="shared" si="20"/>
        <v>88.9</v>
      </c>
      <c r="AH172" s="16">
        <v>89.1</v>
      </c>
      <c r="AI172" s="16">
        <v>88.9</v>
      </c>
      <c r="AJ172" s="21">
        <v>88.93</v>
      </c>
      <c r="AK172" s="16">
        <v>-0.1</v>
      </c>
      <c r="AM172" s="16">
        <f t="shared" si="21"/>
        <v>7.4</v>
      </c>
      <c r="AN172" s="16">
        <v>7.3</v>
      </c>
      <c r="AO172" s="16">
        <v>7.4</v>
      </c>
      <c r="AP172" s="21">
        <v>7.25</v>
      </c>
      <c r="AQ172" s="16">
        <v>-0.5</v>
      </c>
      <c r="AS172" s="16">
        <f t="shared" si="22"/>
        <v>92.6</v>
      </c>
      <c r="AT172" s="16">
        <v>92.7</v>
      </c>
      <c r="AU172" s="16">
        <v>92.6</v>
      </c>
      <c r="AV172" s="21">
        <v>92.75</v>
      </c>
      <c r="AW172" s="16">
        <v>0.5</v>
      </c>
      <c r="AY172" s="16">
        <f t="shared" si="23"/>
        <v>4</v>
      </c>
      <c r="AZ172" s="16">
        <v>3.9</v>
      </c>
      <c r="BA172" s="16">
        <v>4</v>
      </c>
      <c r="BB172" s="21">
        <v>4.1100000000000003</v>
      </c>
      <c r="BC172" s="16">
        <v>0.6</v>
      </c>
    </row>
    <row r="173" spans="1:58" ht="13.2" x14ac:dyDescent="0.25">
      <c r="A173" s="25"/>
      <c r="B173" s="6">
        <v>12</v>
      </c>
      <c r="C173" s="16">
        <f t="shared" si="16"/>
        <v>1189.4000000000001</v>
      </c>
      <c r="D173" s="16">
        <v>1188.4000000000001</v>
      </c>
      <c r="E173" s="16">
        <v>1189.4000000000001</v>
      </c>
      <c r="F173" s="21">
        <v>1193.4100000000001</v>
      </c>
      <c r="G173" s="16">
        <v>-1.3</v>
      </c>
      <c r="I173" s="16">
        <f t="shared" si="17"/>
        <v>61.1</v>
      </c>
      <c r="J173" s="16">
        <v>61.8</v>
      </c>
      <c r="K173" s="16">
        <v>61.1</v>
      </c>
      <c r="L173" s="21">
        <v>52.12</v>
      </c>
      <c r="M173" s="16">
        <v>10.9</v>
      </c>
      <c r="O173" s="16">
        <f t="shared" si="18"/>
        <v>91.6</v>
      </c>
      <c r="P173" s="16">
        <v>91.9</v>
      </c>
      <c r="Q173" s="16">
        <v>91.6</v>
      </c>
      <c r="R173" s="21">
        <v>96.79</v>
      </c>
      <c r="S173" s="16">
        <v>-6.1</v>
      </c>
      <c r="V173" s="16">
        <v>1342.1</v>
      </c>
      <c r="W173" s="16">
        <v>1342.2</v>
      </c>
      <c r="X173" s="21">
        <v>1342.32</v>
      </c>
      <c r="Y173" s="16">
        <v>3.5</v>
      </c>
      <c r="AA173" s="16">
        <f t="shared" si="19"/>
        <v>1250.5999999999999</v>
      </c>
      <c r="AB173" s="16">
        <v>1250.2</v>
      </c>
      <c r="AC173" s="16">
        <v>1250.5999999999999</v>
      </c>
      <c r="AD173" s="21">
        <v>1245.53</v>
      </c>
      <c r="AE173" s="16">
        <v>9.6</v>
      </c>
      <c r="AG173" s="16">
        <f t="shared" si="20"/>
        <v>88.6</v>
      </c>
      <c r="AH173" s="16">
        <v>88.5</v>
      </c>
      <c r="AI173" s="16">
        <v>88.6</v>
      </c>
      <c r="AJ173" s="21">
        <v>88.91</v>
      </c>
      <c r="AK173" s="16">
        <v>-0.3</v>
      </c>
      <c r="AM173" s="16">
        <f t="shared" si="21"/>
        <v>6.8</v>
      </c>
      <c r="AN173" s="16">
        <v>6.9</v>
      </c>
      <c r="AO173" s="16">
        <v>6.8</v>
      </c>
      <c r="AP173" s="21">
        <v>7.21</v>
      </c>
      <c r="AQ173" s="16">
        <v>-0.5</v>
      </c>
      <c r="AS173" s="16">
        <f t="shared" si="22"/>
        <v>93.2</v>
      </c>
      <c r="AT173" s="16">
        <v>93.1</v>
      </c>
      <c r="AU173" s="16">
        <v>93.2</v>
      </c>
      <c r="AV173" s="21">
        <v>92.79</v>
      </c>
      <c r="AW173" s="16">
        <v>0.5</v>
      </c>
      <c r="AY173" s="16">
        <f t="shared" si="23"/>
        <v>4.9000000000000004</v>
      </c>
      <c r="AZ173" s="16">
        <v>4.9000000000000004</v>
      </c>
      <c r="BA173" s="16">
        <v>4.9000000000000004</v>
      </c>
      <c r="BB173" s="21">
        <v>4.18</v>
      </c>
      <c r="BC173" s="16">
        <v>0.8</v>
      </c>
    </row>
    <row r="174" spans="1:58" ht="13.2" x14ac:dyDescent="0.25">
      <c r="A174" s="25">
        <v>19</v>
      </c>
      <c r="B174" s="6">
        <v>1</v>
      </c>
      <c r="C174" s="16">
        <f t="shared" si="16"/>
        <v>1200.4000000000001</v>
      </c>
      <c r="D174" s="16">
        <v>1198</v>
      </c>
      <c r="E174" s="16">
        <v>1200.4000000000001</v>
      </c>
      <c r="F174" s="21">
        <v>1192.97</v>
      </c>
      <c r="G174" s="16">
        <v>-5.3</v>
      </c>
      <c r="I174" s="16">
        <f t="shared" si="17"/>
        <v>50.1</v>
      </c>
      <c r="J174" s="16">
        <v>54.2</v>
      </c>
      <c r="K174" s="16">
        <v>50.1</v>
      </c>
      <c r="L174" s="21">
        <v>53.27</v>
      </c>
      <c r="M174" s="16">
        <v>13.8</v>
      </c>
      <c r="O174" s="16">
        <f t="shared" si="18"/>
        <v>91.9</v>
      </c>
      <c r="P174" s="16">
        <v>90.8</v>
      </c>
      <c r="Q174" s="16">
        <v>91.9</v>
      </c>
      <c r="R174" s="21">
        <v>96.33</v>
      </c>
      <c r="S174" s="16">
        <v>-5.5</v>
      </c>
      <c r="V174" s="16">
        <v>1343.1</v>
      </c>
      <c r="W174" s="16">
        <v>1342.5</v>
      </c>
      <c r="X174" s="21">
        <v>1342.57</v>
      </c>
      <c r="Y174" s="16">
        <v>3</v>
      </c>
      <c r="AA174" s="16">
        <f t="shared" si="19"/>
        <v>1250.5</v>
      </c>
      <c r="AB174" s="16">
        <v>1252.3</v>
      </c>
      <c r="AC174" s="16">
        <v>1250.5</v>
      </c>
      <c r="AD174" s="21">
        <v>1246.24</v>
      </c>
      <c r="AE174" s="16">
        <v>8.5</v>
      </c>
      <c r="AG174" s="16">
        <f t="shared" si="20"/>
        <v>89.4</v>
      </c>
      <c r="AH174" s="16">
        <v>89.2</v>
      </c>
      <c r="AI174" s="16">
        <v>89.4</v>
      </c>
      <c r="AJ174" s="21">
        <v>88.86</v>
      </c>
      <c r="AK174" s="16">
        <v>-0.6</v>
      </c>
      <c r="AM174" s="16">
        <f t="shared" si="21"/>
        <v>6.8</v>
      </c>
      <c r="AN174" s="16">
        <v>6.8</v>
      </c>
      <c r="AO174" s="16">
        <v>6.8</v>
      </c>
      <c r="AP174" s="21">
        <v>7.17</v>
      </c>
      <c r="AQ174" s="16">
        <v>-0.4</v>
      </c>
      <c r="AS174" s="16">
        <f t="shared" si="22"/>
        <v>93.2</v>
      </c>
      <c r="AT174" s="16">
        <v>93.2</v>
      </c>
      <c r="AU174" s="16">
        <v>93.2</v>
      </c>
      <c r="AV174" s="21">
        <v>92.83</v>
      </c>
      <c r="AW174" s="16">
        <v>0.4</v>
      </c>
      <c r="AY174" s="16">
        <f t="shared" si="23"/>
        <v>4</v>
      </c>
      <c r="AZ174" s="16">
        <v>4.3</v>
      </c>
      <c r="BA174" s="16">
        <v>4</v>
      </c>
      <c r="BB174" s="21">
        <v>4.2699999999999996</v>
      </c>
      <c r="BC174" s="16">
        <v>1.1000000000000001</v>
      </c>
    </row>
    <row r="175" spans="1:58" ht="13.2" x14ac:dyDescent="0.25">
      <c r="A175" s="25"/>
      <c r="B175" s="6">
        <v>2</v>
      </c>
      <c r="C175" s="16">
        <f t="shared" si="16"/>
        <v>1187.4000000000001</v>
      </c>
      <c r="D175" s="16">
        <v>1181.0999999999999</v>
      </c>
      <c r="E175" s="16">
        <v>1187.4000000000001</v>
      </c>
      <c r="F175" s="21">
        <v>1192.2</v>
      </c>
      <c r="G175" s="16">
        <v>-9.1999999999999993</v>
      </c>
      <c r="I175" s="16">
        <f t="shared" si="17"/>
        <v>53.6</v>
      </c>
      <c r="J175" s="16">
        <v>57.9</v>
      </c>
      <c r="K175" s="16">
        <v>53.6</v>
      </c>
      <c r="L175" s="21">
        <v>54.6</v>
      </c>
      <c r="M175" s="16">
        <v>16</v>
      </c>
      <c r="O175" s="16">
        <f t="shared" si="18"/>
        <v>101.8</v>
      </c>
      <c r="P175" s="16">
        <v>103.8</v>
      </c>
      <c r="Q175" s="16">
        <v>101.8</v>
      </c>
      <c r="R175" s="21">
        <v>95.97</v>
      </c>
      <c r="S175" s="16">
        <v>-4.3</v>
      </c>
      <c r="V175" s="16">
        <v>1342.8</v>
      </c>
      <c r="W175" s="16">
        <v>1342.8</v>
      </c>
      <c r="X175" s="21">
        <v>1342.78</v>
      </c>
      <c r="Y175" s="16">
        <v>2.5</v>
      </c>
      <c r="AA175" s="16">
        <f t="shared" si="19"/>
        <v>1241</v>
      </c>
      <c r="AB175" s="16">
        <v>1239</v>
      </c>
      <c r="AC175" s="16">
        <v>1241</v>
      </c>
      <c r="AD175" s="21">
        <v>1246.8</v>
      </c>
      <c r="AE175" s="16">
        <v>6.8</v>
      </c>
      <c r="AG175" s="16">
        <f t="shared" si="20"/>
        <v>88.4</v>
      </c>
      <c r="AH175" s="16">
        <v>88</v>
      </c>
      <c r="AI175" s="16">
        <v>88.4</v>
      </c>
      <c r="AJ175" s="21">
        <v>88.79</v>
      </c>
      <c r="AK175" s="16">
        <v>-0.9</v>
      </c>
      <c r="AM175" s="16">
        <f t="shared" si="21"/>
        <v>7.6</v>
      </c>
      <c r="AN175" s="16">
        <v>7.7</v>
      </c>
      <c r="AO175" s="16">
        <v>7.6</v>
      </c>
      <c r="AP175" s="21">
        <v>7.15</v>
      </c>
      <c r="AQ175" s="16">
        <v>-0.3</v>
      </c>
      <c r="AS175" s="16">
        <f t="shared" si="22"/>
        <v>92.4</v>
      </c>
      <c r="AT175" s="16">
        <v>92.3</v>
      </c>
      <c r="AU175" s="16">
        <v>92.4</v>
      </c>
      <c r="AV175" s="21">
        <v>92.85</v>
      </c>
      <c r="AW175" s="16">
        <v>0.3</v>
      </c>
      <c r="AY175" s="16">
        <f t="shared" si="23"/>
        <v>4.3</v>
      </c>
      <c r="AZ175" s="16">
        <v>4.7</v>
      </c>
      <c r="BA175" s="16">
        <v>4.3</v>
      </c>
      <c r="BB175" s="21">
        <v>4.38</v>
      </c>
      <c r="BC175" s="16">
        <v>1.3</v>
      </c>
    </row>
    <row r="176" spans="1:58" ht="13.2" x14ac:dyDescent="0.25">
      <c r="A176" s="25"/>
      <c r="B176" s="6">
        <v>3</v>
      </c>
      <c r="C176" s="16">
        <f t="shared" si="16"/>
        <v>1190.5</v>
      </c>
      <c r="D176" s="16">
        <v>1193.8</v>
      </c>
      <c r="E176" s="16">
        <v>1190.5</v>
      </c>
      <c r="F176" s="21">
        <v>1191.22</v>
      </c>
      <c r="G176" s="16">
        <v>-11.8</v>
      </c>
      <c r="I176" s="16">
        <f t="shared" si="17"/>
        <v>55.5</v>
      </c>
      <c r="J176" s="16">
        <v>54.1</v>
      </c>
      <c r="K176" s="16">
        <v>55.5</v>
      </c>
      <c r="L176" s="21">
        <v>56.04</v>
      </c>
      <c r="M176" s="16">
        <v>17.2</v>
      </c>
      <c r="O176" s="16">
        <f t="shared" si="18"/>
        <v>96.8</v>
      </c>
      <c r="P176" s="16">
        <v>95.1</v>
      </c>
      <c r="Q176" s="16">
        <v>96.8</v>
      </c>
      <c r="R176" s="21">
        <v>95.68</v>
      </c>
      <c r="S176" s="16">
        <v>-3.5</v>
      </c>
      <c r="V176" s="16">
        <v>1342.9</v>
      </c>
      <c r="W176" s="16">
        <v>1342.8</v>
      </c>
      <c r="X176" s="21">
        <v>1342.94</v>
      </c>
      <c r="Y176" s="16">
        <v>1.9</v>
      </c>
      <c r="AA176" s="16">
        <f t="shared" si="19"/>
        <v>1245.9000000000001</v>
      </c>
      <c r="AB176" s="16">
        <v>1247.8</v>
      </c>
      <c r="AC176" s="16">
        <v>1245.9000000000001</v>
      </c>
      <c r="AD176" s="21">
        <v>1247.26</v>
      </c>
      <c r="AE176" s="16">
        <v>5.5</v>
      </c>
      <c r="AG176" s="16">
        <f t="shared" si="20"/>
        <v>88.7</v>
      </c>
      <c r="AH176" s="16">
        <v>88.9</v>
      </c>
      <c r="AI176" s="16">
        <v>88.7</v>
      </c>
      <c r="AJ176" s="21">
        <v>88.7</v>
      </c>
      <c r="AK176" s="16">
        <v>-1</v>
      </c>
      <c r="AM176" s="16">
        <f t="shared" si="21"/>
        <v>7.2</v>
      </c>
      <c r="AN176" s="16">
        <v>7.1</v>
      </c>
      <c r="AO176" s="16">
        <v>7.2</v>
      </c>
      <c r="AP176" s="21">
        <v>7.12</v>
      </c>
      <c r="AQ176" s="16">
        <v>-0.3</v>
      </c>
      <c r="AS176" s="16">
        <f t="shared" si="22"/>
        <v>92.8</v>
      </c>
      <c r="AT176" s="16">
        <v>92.9</v>
      </c>
      <c r="AU176" s="16">
        <v>92.8</v>
      </c>
      <c r="AV176" s="21">
        <v>92.88</v>
      </c>
      <c r="AW176" s="16">
        <v>0.3</v>
      </c>
      <c r="AY176" s="16">
        <f t="shared" si="23"/>
        <v>4.5</v>
      </c>
      <c r="AZ176" s="16">
        <v>4.3</v>
      </c>
      <c r="BA176" s="16">
        <v>4.5</v>
      </c>
      <c r="BB176" s="21">
        <v>4.49</v>
      </c>
      <c r="BC176" s="16">
        <v>1.4</v>
      </c>
    </row>
    <row r="177" spans="1:58" ht="13.2" x14ac:dyDescent="0.25">
      <c r="A177" s="25"/>
      <c r="B177" s="6">
        <v>4</v>
      </c>
      <c r="C177" s="16">
        <f t="shared" si="16"/>
        <v>1190.0999999999999</v>
      </c>
      <c r="D177" s="16">
        <v>1186.3</v>
      </c>
      <c r="E177" s="16">
        <v>1190.0999999999999</v>
      </c>
      <c r="F177" s="21">
        <v>1190.19</v>
      </c>
      <c r="G177" s="16">
        <v>-12.4</v>
      </c>
      <c r="I177" s="16">
        <f t="shared" si="17"/>
        <v>58.2</v>
      </c>
      <c r="J177" s="16">
        <v>58.4</v>
      </c>
      <c r="K177" s="16">
        <v>58.2</v>
      </c>
      <c r="L177" s="21">
        <v>57.48</v>
      </c>
      <c r="M177" s="16">
        <v>17.3</v>
      </c>
      <c r="O177" s="16">
        <f t="shared" si="18"/>
        <v>94.9</v>
      </c>
      <c r="P177" s="16">
        <v>98.1</v>
      </c>
      <c r="Q177" s="16">
        <v>94.9</v>
      </c>
      <c r="R177" s="21">
        <v>95.37</v>
      </c>
      <c r="S177" s="16">
        <v>-3.7</v>
      </c>
      <c r="V177" s="16">
        <v>1342.8</v>
      </c>
      <c r="W177" s="16">
        <v>1343.2</v>
      </c>
      <c r="X177" s="21">
        <v>1343.04</v>
      </c>
      <c r="Y177" s="16">
        <v>1.3</v>
      </c>
      <c r="AA177" s="16">
        <f t="shared" si="19"/>
        <v>1248.3</v>
      </c>
      <c r="AB177" s="16">
        <v>1244.7</v>
      </c>
      <c r="AC177" s="16">
        <v>1248.3</v>
      </c>
      <c r="AD177" s="21">
        <v>1247.67</v>
      </c>
      <c r="AE177" s="16">
        <v>4.9000000000000004</v>
      </c>
      <c r="AG177" s="16">
        <f t="shared" si="20"/>
        <v>88.6</v>
      </c>
      <c r="AH177" s="16">
        <v>88.3</v>
      </c>
      <c r="AI177" s="16">
        <v>88.6</v>
      </c>
      <c r="AJ177" s="21">
        <v>88.62</v>
      </c>
      <c r="AK177" s="16">
        <v>-1</v>
      </c>
      <c r="AM177" s="16">
        <f t="shared" si="21"/>
        <v>7.1</v>
      </c>
      <c r="AN177" s="16">
        <v>7.3</v>
      </c>
      <c r="AO177" s="16">
        <v>7.1</v>
      </c>
      <c r="AP177" s="21">
        <v>7.1</v>
      </c>
      <c r="AQ177" s="16">
        <v>-0.3</v>
      </c>
      <c r="AS177" s="16">
        <f t="shared" si="22"/>
        <v>92.9</v>
      </c>
      <c r="AT177" s="16">
        <v>92.7</v>
      </c>
      <c r="AU177" s="16">
        <v>92.9</v>
      </c>
      <c r="AV177" s="21">
        <v>92.9</v>
      </c>
      <c r="AW177" s="16">
        <v>0.3</v>
      </c>
      <c r="AY177" s="16">
        <f t="shared" si="23"/>
        <v>4.7</v>
      </c>
      <c r="AZ177" s="16">
        <v>4.7</v>
      </c>
      <c r="BA177" s="16">
        <v>4.7</v>
      </c>
      <c r="BB177" s="21">
        <v>4.6100000000000003</v>
      </c>
      <c r="BC177" s="16">
        <v>1.4</v>
      </c>
    </row>
    <row r="178" spans="1:58" ht="13.2" x14ac:dyDescent="0.25">
      <c r="A178" s="25"/>
      <c r="B178" s="6">
        <v>5</v>
      </c>
      <c r="C178" s="16">
        <f t="shared" si="16"/>
        <v>1185.4000000000001</v>
      </c>
      <c r="D178" s="16">
        <v>1183.3</v>
      </c>
      <c r="E178" s="16">
        <v>1185.4000000000001</v>
      </c>
      <c r="F178" s="21">
        <v>1189.23</v>
      </c>
      <c r="G178" s="16">
        <v>-11.6</v>
      </c>
      <c r="I178" s="16">
        <f t="shared" si="17"/>
        <v>56.1</v>
      </c>
      <c r="J178" s="16">
        <v>57.8</v>
      </c>
      <c r="K178" s="16">
        <v>56.1</v>
      </c>
      <c r="L178" s="21">
        <v>58.87</v>
      </c>
      <c r="M178" s="16">
        <v>16.600000000000001</v>
      </c>
      <c r="O178" s="16">
        <f t="shared" si="18"/>
        <v>102</v>
      </c>
      <c r="P178" s="16">
        <v>101.6</v>
      </c>
      <c r="Q178" s="16">
        <v>102</v>
      </c>
      <c r="R178" s="21">
        <v>94.99</v>
      </c>
      <c r="S178" s="16">
        <v>-4.5999999999999996</v>
      </c>
      <c r="V178" s="16">
        <v>1342.7</v>
      </c>
      <c r="W178" s="16">
        <v>1343.4</v>
      </c>
      <c r="X178" s="21">
        <v>1343.09</v>
      </c>
      <c r="Y178" s="16">
        <v>0.5</v>
      </c>
      <c r="AA178" s="16">
        <f t="shared" si="19"/>
        <v>1241.4000000000001</v>
      </c>
      <c r="AB178" s="16">
        <v>1241.0999999999999</v>
      </c>
      <c r="AC178" s="16">
        <v>1241.4000000000001</v>
      </c>
      <c r="AD178" s="21">
        <v>1248.0899999999999</v>
      </c>
      <c r="AE178" s="16">
        <v>5.0999999999999996</v>
      </c>
      <c r="AG178" s="16">
        <f t="shared" si="20"/>
        <v>88.2</v>
      </c>
      <c r="AH178" s="16">
        <v>88.1</v>
      </c>
      <c r="AI178" s="16">
        <v>88.2</v>
      </c>
      <c r="AJ178" s="21">
        <v>88.54</v>
      </c>
      <c r="AK178" s="16">
        <v>-0.9</v>
      </c>
      <c r="AM178" s="16">
        <f t="shared" si="21"/>
        <v>7.6</v>
      </c>
      <c r="AN178" s="16">
        <v>7.6</v>
      </c>
      <c r="AO178" s="16">
        <v>7.6</v>
      </c>
      <c r="AP178" s="21">
        <v>7.07</v>
      </c>
      <c r="AQ178" s="16">
        <v>-0.3</v>
      </c>
      <c r="AS178" s="16">
        <f t="shared" si="22"/>
        <v>92.4</v>
      </c>
      <c r="AT178" s="16">
        <v>92.4</v>
      </c>
      <c r="AU178" s="16">
        <v>92.4</v>
      </c>
      <c r="AV178" s="21">
        <v>92.93</v>
      </c>
      <c r="AW178" s="16">
        <v>0.3</v>
      </c>
      <c r="AY178" s="16">
        <f t="shared" si="23"/>
        <v>4.5</v>
      </c>
      <c r="AZ178" s="16">
        <v>4.7</v>
      </c>
      <c r="BA178" s="16">
        <v>4.5</v>
      </c>
      <c r="BB178" s="21">
        <v>4.72</v>
      </c>
      <c r="BC178" s="16">
        <v>1.3</v>
      </c>
    </row>
    <row r="179" spans="1:58" ht="13.2" x14ac:dyDescent="0.25">
      <c r="A179" s="25"/>
      <c r="B179" s="6">
        <v>6</v>
      </c>
      <c r="C179" s="16">
        <f t="shared" si="16"/>
        <v>1198.0999999999999</v>
      </c>
      <c r="D179" s="16">
        <v>1206.3</v>
      </c>
      <c r="E179" s="16">
        <v>1198.0999999999999</v>
      </c>
      <c r="F179" s="21">
        <v>1188.44</v>
      </c>
      <c r="G179" s="16">
        <v>-9.4</v>
      </c>
      <c r="I179" s="16">
        <f t="shared" si="17"/>
        <v>57.8</v>
      </c>
      <c r="J179" s="16">
        <v>52.2</v>
      </c>
      <c r="K179" s="16">
        <v>57.8</v>
      </c>
      <c r="L179" s="21">
        <v>60.11</v>
      </c>
      <c r="M179" s="16">
        <v>14.9</v>
      </c>
      <c r="O179" s="16">
        <f t="shared" si="18"/>
        <v>87.1</v>
      </c>
      <c r="P179" s="16">
        <v>84.1</v>
      </c>
      <c r="Q179" s="16">
        <v>87.1</v>
      </c>
      <c r="R179" s="21">
        <v>94.5</v>
      </c>
      <c r="S179" s="16">
        <v>-5.9</v>
      </c>
      <c r="V179" s="16">
        <v>1342.6</v>
      </c>
      <c r="W179" s="16">
        <v>1343</v>
      </c>
      <c r="X179" s="21">
        <v>1343.05</v>
      </c>
      <c r="Y179" s="16">
        <v>-0.4</v>
      </c>
      <c r="AA179" s="16">
        <f t="shared" si="19"/>
        <v>1255.9000000000001</v>
      </c>
      <c r="AB179" s="16">
        <v>1258.5</v>
      </c>
      <c r="AC179" s="16">
        <v>1255.9000000000001</v>
      </c>
      <c r="AD179" s="21">
        <v>1248.55</v>
      </c>
      <c r="AE179" s="16">
        <v>5.5</v>
      </c>
      <c r="AG179" s="16">
        <f t="shared" si="20"/>
        <v>89.2</v>
      </c>
      <c r="AH179" s="16">
        <v>89.9</v>
      </c>
      <c r="AI179" s="16">
        <v>89.2</v>
      </c>
      <c r="AJ179" s="21">
        <v>88.49</v>
      </c>
      <c r="AK179" s="16">
        <v>-0.7</v>
      </c>
      <c r="AM179" s="16">
        <f t="shared" si="21"/>
        <v>6.5</v>
      </c>
      <c r="AN179" s="16">
        <v>6.3</v>
      </c>
      <c r="AO179" s="16">
        <v>6.5</v>
      </c>
      <c r="AP179" s="21">
        <v>7.04</v>
      </c>
      <c r="AQ179" s="16">
        <v>-0.4</v>
      </c>
      <c r="AS179" s="16">
        <f t="shared" si="22"/>
        <v>93.5</v>
      </c>
      <c r="AT179" s="16">
        <v>93.7</v>
      </c>
      <c r="AU179" s="16">
        <v>93.5</v>
      </c>
      <c r="AV179" s="21">
        <v>92.96</v>
      </c>
      <c r="AW179" s="16">
        <v>0.4</v>
      </c>
      <c r="AY179" s="16">
        <f t="shared" si="23"/>
        <v>4.5999999999999996</v>
      </c>
      <c r="AZ179" s="16">
        <v>4.0999999999999996</v>
      </c>
      <c r="BA179" s="16">
        <v>4.5999999999999996</v>
      </c>
      <c r="BB179" s="21">
        <v>4.8099999999999996</v>
      </c>
      <c r="BC179" s="16">
        <v>1.2</v>
      </c>
    </row>
    <row r="180" spans="1:58" ht="13.2" x14ac:dyDescent="0.25">
      <c r="A180" s="25"/>
      <c r="B180" s="6">
        <v>7</v>
      </c>
      <c r="C180" s="16">
        <f t="shared" si="16"/>
        <v>1184.4000000000001</v>
      </c>
      <c r="D180" s="16">
        <v>1181</v>
      </c>
      <c r="E180" s="16">
        <v>1184.4000000000001</v>
      </c>
      <c r="F180" s="21">
        <v>1187.97</v>
      </c>
      <c r="G180" s="16">
        <v>-5.7</v>
      </c>
      <c r="I180" s="16">
        <f t="shared" si="17"/>
        <v>66.599999999999994</v>
      </c>
      <c r="J180" s="16">
        <v>65.900000000000006</v>
      </c>
      <c r="K180" s="16">
        <v>66.599999999999994</v>
      </c>
      <c r="L180" s="21">
        <v>61.07</v>
      </c>
      <c r="M180" s="16">
        <v>11.6</v>
      </c>
      <c r="O180" s="16">
        <f t="shared" si="18"/>
        <v>91.8</v>
      </c>
      <c r="P180" s="16">
        <v>95.7</v>
      </c>
      <c r="Q180" s="16">
        <v>91.8</v>
      </c>
      <c r="R180" s="21">
        <v>93.9</v>
      </c>
      <c r="S180" s="16">
        <v>-7.2</v>
      </c>
      <c r="V180" s="16">
        <v>1342.6</v>
      </c>
      <c r="W180" s="16">
        <v>1342.8</v>
      </c>
      <c r="X180" s="21">
        <v>1342.94</v>
      </c>
      <c r="Y180" s="16">
        <v>-1.3</v>
      </c>
      <c r="AA180" s="16">
        <f t="shared" si="19"/>
        <v>1251</v>
      </c>
      <c r="AB180" s="16">
        <v>1246.9000000000001</v>
      </c>
      <c r="AC180" s="16">
        <v>1251</v>
      </c>
      <c r="AD180" s="21">
        <v>1249.04</v>
      </c>
      <c r="AE180" s="16">
        <v>5.9</v>
      </c>
      <c r="AG180" s="16">
        <f t="shared" si="20"/>
        <v>88.2</v>
      </c>
      <c r="AH180" s="16">
        <v>88</v>
      </c>
      <c r="AI180" s="16">
        <v>88.2</v>
      </c>
      <c r="AJ180" s="21">
        <v>88.46</v>
      </c>
      <c r="AK180" s="16">
        <v>-0.3</v>
      </c>
      <c r="AM180" s="16">
        <f t="shared" si="21"/>
        <v>6.8</v>
      </c>
      <c r="AN180" s="16">
        <v>7.1</v>
      </c>
      <c r="AO180" s="16">
        <v>6.8</v>
      </c>
      <c r="AP180" s="21">
        <v>6.99</v>
      </c>
      <c r="AQ180" s="16">
        <v>-0.5</v>
      </c>
      <c r="AS180" s="16">
        <f t="shared" si="22"/>
        <v>93.2</v>
      </c>
      <c r="AT180" s="16">
        <v>92.9</v>
      </c>
      <c r="AU180" s="16">
        <v>93.2</v>
      </c>
      <c r="AV180" s="21">
        <v>93.01</v>
      </c>
      <c r="AW180" s="16">
        <v>0.5</v>
      </c>
      <c r="AY180" s="16">
        <f t="shared" si="23"/>
        <v>5.3</v>
      </c>
      <c r="AZ180" s="16">
        <v>5.3</v>
      </c>
      <c r="BA180" s="16">
        <v>5.3</v>
      </c>
      <c r="BB180" s="21">
        <v>4.8899999999999997</v>
      </c>
      <c r="BC180" s="16">
        <v>0.9</v>
      </c>
    </row>
    <row r="181" spans="1:58" ht="13.2" x14ac:dyDescent="0.25">
      <c r="A181" s="25"/>
      <c r="B181" s="6">
        <v>8</v>
      </c>
      <c r="C181" s="16">
        <f t="shared" si="16"/>
        <v>1175.7</v>
      </c>
      <c r="D181" s="16">
        <v>1173.7</v>
      </c>
      <c r="E181" s="16">
        <v>1175.7</v>
      </c>
      <c r="F181" s="21">
        <v>1187.68</v>
      </c>
      <c r="G181" s="16">
        <v>-3.5</v>
      </c>
      <c r="I181" s="16">
        <f t="shared" si="17"/>
        <v>66.099999999999994</v>
      </c>
      <c r="J181" s="16">
        <v>69.900000000000006</v>
      </c>
      <c r="K181" s="16">
        <v>66.099999999999994</v>
      </c>
      <c r="L181" s="21">
        <v>61.78</v>
      </c>
      <c r="M181" s="16">
        <v>8.5</v>
      </c>
      <c r="O181" s="16">
        <f t="shared" si="18"/>
        <v>101.3</v>
      </c>
      <c r="P181" s="16">
        <v>99.7</v>
      </c>
      <c r="Q181" s="16">
        <v>101.3</v>
      </c>
      <c r="R181" s="21">
        <v>93.3</v>
      </c>
      <c r="S181" s="16">
        <v>-7.3</v>
      </c>
      <c r="V181" s="16">
        <v>1343.2</v>
      </c>
      <c r="W181" s="16">
        <v>1343.1</v>
      </c>
      <c r="X181" s="21">
        <v>1342.76</v>
      </c>
      <c r="Y181" s="16">
        <v>-2.2000000000000002</v>
      </c>
      <c r="AA181" s="16">
        <f t="shared" si="19"/>
        <v>1241.8</v>
      </c>
      <c r="AB181" s="16">
        <v>1243.5999999999999</v>
      </c>
      <c r="AC181" s="16">
        <v>1241.8</v>
      </c>
      <c r="AD181" s="21">
        <v>1249.46</v>
      </c>
      <c r="AE181" s="16">
        <v>5</v>
      </c>
      <c r="AG181" s="16">
        <f t="shared" si="20"/>
        <v>87.5</v>
      </c>
      <c r="AH181" s="16">
        <v>87.4</v>
      </c>
      <c r="AI181" s="16">
        <v>87.5</v>
      </c>
      <c r="AJ181" s="21">
        <v>88.45</v>
      </c>
      <c r="AK181" s="16">
        <v>-0.1</v>
      </c>
      <c r="AM181" s="16">
        <f t="shared" si="21"/>
        <v>7.5</v>
      </c>
      <c r="AN181" s="16">
        <v>7.4</v>
      </c>
      <c r="AO181" s="16">
        <v>7.5</v>
      </c>
      <c r="AP181" s="21">
        <v>6.95</v>
      </c>
      <c r="AQ181" s="16">
        <v>-0.5</v>
      </c>
      <c r="AS181" s="16">
        <f t="shared" si="22"/>
        <v>92.5</v>
      </c>
      <c r="AT181" s="16">
        <v>92.6</v>
      </c>
      <c r="AU181" s="16">
        <v>92.5</v>
      </c>
      <c r="AV181" s="21">
        <v>93.05</v>
      </c>
      <c r="AW181" s="16">
        <v>0.5</v>
      </c>
      <c r="AY181" s="16">
        <f t="shared" si="23"/>
        <v>5.3</v>
      </c>
      <c r="AZ181" s="16">
        <v>5.6</v>
      </c>
      <c r="BA181" s="16">
        <v>5.3</v>
      </c>
      <c r="BB181" s="21">
        <v>4.9400000000000004</v>
      </c>
      <c r="BC181" s="16">
        <v>0.7</v>
      </c>
      <c r="BE181" s="20"/>
    </row>
    <row r="182" spans="1:58" ht="13.2" x14ac:dyDescent="0.25">
      <c r="A182" s="25"/>
      <c r="B182" s="6">
        <v>9</v>
      </c>
      <c r="C182" s="16">
        <f t="shared" si="16"/>
        <v>1194</v>
      </c>
      <c r="D182" s="16">
        <v>1198.5</v>
      </c>
      <c r="E182" s="16">
        <v>1194</v>
      </c>
      <c r="F182" s="21">
        <v>1187.4100000000001</v>
      </c>
      <c r="G182" s="16">
        <v>-3.2</v>
      </c>
      <c r="I182" s="16">
        <f t="shared" si="17"/>
        <v>57.6</v>
      </c>
      <c r="J182" s="16">
        <v>54.4</v>
      </c>
      <c r="K182" s="16">
        <v>57.6</v>
      </c>
      <c r="L182" s="21">
        <v>62.26</v>
      </c>
      <c r="M182" s="16">
        <v>5.7</v>
      </c>
      <c r="O182" s="16">
        <f t="shared" si="18"/>
        <v>90.6</v>
      </c>
      <c r="P182" s="16">
        <v>90</v>
      </c>
      <c r="Q182" s="16">
        <v>90.6</v>
      </c>
      <c r="R182" s="21">
        <v>92.83</v>
      </c>
      <c r="S182" s="16">
        <v>-5.6</v>
      </c>
      <c r="V182" s="16">
        <v>1342.9</v>
      </c>
      <c r="W182" s="16">
        <v>1342.2</v>
      </c>
      <c r="X182" s="21">
        <v>1342.49</v>
      </c>
      <c r="Y182" s="16">
        <v>-3.1</v>
      </c>
      <c r="AA182" s="16">
        <f t="shared" si="19"/>
        <v>1251.5999999999999</v>
      </c>
      <c r="AB182" s="16">
        <v>1252.9000000000001</v>
      </c>
      <c r="AC182" s="16">
        <v>1251.5999999999999</v>
      </c>
      <c r="AD182" s="21">
        <v>1249.67</v>
      </c>
      <c r="AE182" s="16">
        <v>2.5</v>
      </c>
      <c r="AG182" s="16">
        <f t="shared" si="20"/>
        <v>89</v>
      </c>
      <c r="AH182" s="16">
        <v>89.2</v>
      </c>
      <c r="AI182" s="16">
        <v>89</v>
      </c>
      <c r="AJ182" s="21">
        <v>88.45</v>
      </c>
      <c r="AK182" s="16">
        <v>0</v>
      </c>
      <c r="AM182" s="16">
        <f t="shared" si="21"/>
        <v>6.8</v>
      </c>
      <c r="AN182" s="16">
        <v>6.7</v>
      </c>
      <c r="AO182" s="16">
        <v>6.8</v>
      </c>
      <c r="AP182" s="21">
        <v>6.91</v>
      </c>
      <c r="AQ182" s="16">
        <v>-0.4</v>
      </c>
      <c r="AS182" s="16">
        <f t="shared" si="22"/>
        <v>93.2</v>
      </c>
      <c r="AT182" s="16">
        <v>93.3</v>
      </c>
      <c r="AU182" s="16">
        <v>93.2</v>
      </c>
      <c r="AV182" s="21">
        <v>93.09</v>
      </c>
      <c r="AW182" s="16">
        <v>0.4</v>
      </c>
      <c r="AY182" s="16">
        <f t="shared" si="23"/>
        <v>4.5999999999999996</v>
      </c>
      <c r="AZ182" s="16">
        <v>4.3</v>
      </c>
      <c r="BA182" s="16">
        <v>4.5999999999999996</v>
      </c>
      <c r="BB182" s="21">
        <v>4.9800000000000004</v>
      </c>
      <c r="BC182" s="16">
        <v>0.4</v>
      </c>
      <c r="BE182" s="20"/>
    </row>
    <row r="183" spans="1:58" ht="13.2" x14ac:dyDescent="0.25">
      <c r="A183" s="25"/>
      <c r="B183" s="6">
        <v>10</v>
      </c>
      <c r="C183" s="16">
        <f t="shared" si="16"/>
        <v>1183.9000000000001</v>
      </c>
      <c r="D183" s="16">
        <v>1186.3</v>
      </c>
      <c r="E183" s="16">
        <v>1183.9000000000001</v>
      </c>
      <c r="F183" s="21">
        <v>1187.02</v>
      </c>
      <c r="G183" s="16">
        <v>-4.5999999999999996</v>
      </c>
      <c r="I183" s="16">
        <f t="shared" si="17"/>
        <v>63.4</v>
      </c>
      <c r="J183" s="16">
        <v>61.4</v>
      </c>
      <c r="K183" s="16">
        <v>63.4</v>
      </c>
      <c r="L183" s="21">
        <v>62.56</v>
      </c>
      <c r="M183" s="16">
        <v>3.6</v>
      </c>
      <c r="O183" s="16">
        <f t="shared" si="18"/>
        <v>95</v>
      </c>
      <c r="P183" s="16">
        <v>94.8</v>
      </c>
      <c r="Q183" s="16">
        <v>95</v>
      </c>
      <c r="R183" s="21">
        <v>92.59</v>
      </c>
      <c r="S183" s="16">
        <v>-2.8</v>
      </c>
      <c r="V183" s="16">
        <v>1342.5</v>
      </c>
      <c r="W183" s="16">
        <v>1342.3</v>
      </c>
      <c r="X183" s="21">
        <v>1342.17</v>
      </c>
      <c r="Y183" s="16">
        <v>-3.9</v>
      </c>
      <c r="AA183" s="16">
        <f t="shared" si="19"/>
        <v>1247.3</v>
      </c>
      <c r="AB183" s="16">
        <v>1247.7</v>
      </c>
      <c r="AC183" s="16">
        <v>1247.3</v>
      </c>
      <c r="AD183" s="21">
        <v>1249.58</v>
      </c>
      <c r="AE183" s="16">
        <v>-1.1000000000000001</v>
      </c>
      <c r="AG183" s="16">
        <f t="shared" si="20"/>
        <v>88.2</v>
      </c>
      <c r="AH183" s="16">
        <v>88.4</v>
      </c>
      <c r="AI183" s="16">
        <v>88.2</v>
      </c>
      <c r="AJ183" s="21">
        <v>88.44</v>
      </c>
      <c r="AK183" s="16">
        <v>-0.1</v>
      </c>
      <c r="AM183" s="16">
        <f t="shared" si="21"/>
        <v>7.1</v>
      </c>
      <c r="AN183" s="16">
        <v>7.1</v>
      </c>
      <c r="AO183" s="16">
        <v>7.1</v>
      </c>
      <c r="AP183" s="21">
        <v>6.9</v>
      </c>
      <c r="AQ183" s="16">
        <v>-0.2</v>
      </c>
      <c r="AS183" s="16">
        <f t="shared" si="22"/>
        <v>92.9</v>
      </c>
      <c r="AT183" s="16">
        <v>92.9</v>
      </c>
      <c r="AU183" s="16">
        <v>92.9</v>
      </c>
      <c r="AV183" s="21">
        <v>93.1</v>
      </c>
      <c r="AW183" s="16">
        <v>0.2</v>
      </c>
      <c r="AY183" s="16">
        <f t="shared" si="23"/>
        <v>5.0999999999999996</v>
      </c>
      <c r="AZ183" s="16">
        <v>4.9000000000000004</v>
      </c>
      <c r="BA183" s="16">
        <v>5.0999999999999996</v>
      </c>
      <c r="BB183" s="21">
        <v>5.01</v>
      </c>
      <c r="BC183" s="16">
        <v>0.3</v>
      </c>
      <c r="BE183" s="20"/>
    </row>
    <row r="184" spans="1:58" ht="13.2" x14ac:dyDescent="0.25">
      <c r="A184" s="25"/>
      <c r="B184" s="6">
        <v>11</v>
      </c>
      <c r="C184" s="16">
        <f t="shared" si="16"/>
        <v>1185.8</v>
      </c>
      <c r="D184" s="16">
        <v>1187.5999999999999</v>
      </c>
      <c r="E184" s="16">
        <v>1185.8</v>
      </c>
      <c r="F184" s="21">
        <v>1186.4100000000001</v>
      </c>
      <c r="G184" s="16">
        <v>-7.3</v>
      </c>
      <c r="I184" s="16">
        <f t="shared" si="17"/>
        <v>70.5</v>
      </c>
      <c r="J184" s="16">
        <v>69.900000000000006</v>
      </c>
      <c r="K184" s="16">
        <v>70.5</v>
      </c>
      <c r="L184" s="21">
        <v>62.78</v>
      </c>
      <c r="M184" s="16">
        <v>2.7</v>
      </c>
      <c r="O184" s="16">
        <f t="shared" si="18"/>
        <v>86.1</v>
      </c>
      <c r="P184" s="16">
        <v>84.6</v>
      </c>
      <c r="Q184" s="16">
        <v>86.1</v>
      </c>
      <c r="R184" s="21">
        <v>92.59</v>
      </c>
      <c r="S184" s="16">
        <v>0</v>
      </c>
      <c r="V184" s="16">
        <v>1342.2</v>
      </c>
      <c r="W184" s="16">
        <v>1342.4</v>
      </c>
      <c r="X184" s="21">
        <v>1341.78</v>
      </c>
      <c r="Y184" s="16">
        <v>-4.5999999999999996</v>
      </c>
      <c r="AA184" s="16">
        <f t="shared" si="19"/>
        <v>1256.3</v>
      </c>
      <c r="AB184" s="16">
        <v>1257.5</v>
      </c>
      <c r="AC184" s="16">
        <v>1256.3</v>
      </c>
      <c r="AD184" s="21">
        <v>1249.2</v>
      </c>
      <c r="AE184" s="16">
        <v>-4.5999999999999996</v>
      </c>
      <c r="AG184" s="16">
        <f t="shared" si="20"/>
        <v>88.3</v>
      </c>
      <c r="AH184" s="16">
        <v>88.5</v>
      </c>
      <c r="AI184" s="16">
        <v>88.3</v>
      </c>
      <c r="AJ184" s="21">
        <v>88.42</v>
      </c>
      <c r="AK184" s="16">
        <v>-0.2</v>
      </c>
      <c r="AM184" s="16">
        <f t="shared" si="21"/>
        <v>6.4</v>
      </c>
      <c r="AN184" s="16">
        <v>6.3</v>
      </c>
      <c r="AO184" s="16">
        <v>6.4</v>
      </c>
      <c r="AP184" s="21">
        <v>6.9</v>
      </c>
      <c r="AQ184" s="16">
        <v>0</v>
      </c>
      <c r="AS184" s="16">
        <f t="shared" si="22"/>
        <v>93.6</v>
      </c>
      <c r="AT184" s="16">
        <v>93.7</v>
      </c>
      <c r="AU184" s="16">
        <v>93.6</v>
      </c>
      <c r="AV184" s="21">
        <v>93.1</v>
      </c>
      <c r="AW184" s="16">
        <v>0</v>
      </c>
      <c r="AY184" s="16">
        <f t="shared" si="23"/>
        <v>5.6</v>
      </c>
      <c r="AZ184" s="16">
        <v>5.6</v>
      </c>
      <c r="BA184" s="16">
        <v>5.6</v>
      </c>
      <c r="BB184" s="21">
        <v>5.03</v>
      </c>
      <c r="BC184" s="16">
        <v>0.2</v>
      </c>
      <c r="BE184" s="20"/>
    </row>
    <row r="185" spans="1:58" ht="13.2" x14ac:dyDescent="0.25">
      <c r="A185" s="25"/>
      <c r="B185" s="6">
        <v>12</v>
      </c>
      <c r="C185" s="16">
        <f t="shared" si="16"/>
        <v>1195.9000000000001</v>
      </c>
      <c r="D185" s="16">
        <v>1195.0999999999999</v>
      </c>
      <c r="E185" s="16">
        <v>1195.9000000000001</v>
      </c>
      <c r="F185" s="21">
        <v>1185.58</v>
      </c>
      <c r="G185" s="16">
        <v>-10</v>
      </c>
      <c r="I185" s="16">
        <f t="shared" si="17"/>
        <v>55</v>
      </c>
      <c r="J185" s="16">
        <v>54.4</v>
      </c>
      <c r="K185" s="16">
        <v>55</v>
      </c>
      <c r="L185" s="21">
        <v>62.98</v>
      </c>
      <c r="M185" s="16">
        <v>2.4</v>
      </c>
      <c r="O185" s="16">
        <f t="shared" si="18"/>
        <v>89.7</v>
      </c>
      <c r="P185" s="16">
        <v>91.3</v>
      </c>
      <c r="Q185" s="16">
        <v>89.7</v>
      </c>
      <c r="R185" s="21">
        <v>92.77</v>
      </c>
      <c r="S185" s="16">
        <v>2.2000000000000002</v>
      </c>
      <c r="V185" s="16">
        <v>1340.9</v>
      </c>
      <c r="W185" s="16">
        <v>1340.7</v>
      </c>
      <c r="X185" s="21">
        <v>1341.34</v>
      </c>
      <c r="Y185" s="16">
        <v>-5.4</v>
      </c>
      <c r="AA185" s="16">
        <f t="shared" si="19"/>
        <v>1251</v>
      </c>
      <c r="AB185" s="16">
        <v>1249.5999999999999</v>
      </c>
      <c r="AC185" s="16">
        <v>1251</v>
      </c>
      <c r="AD185" s="21">
        <v>1248.56</v>
      </c>
      <c r="AE185" s="16">
        <v>-7.6</v>
      </c>
      <c r="AG185" s="16">
        <f t="shared" si="20"/>
        <v>89.2</v>
      </c>
      <c r="AH185" s="16">
        <v>89.1</v>
      </c>
      <c r="AI185" s="16">
        <v>89.2</v>
      </c>
      <c r="AJ185" s="21">
        <v>88.39</v>
      </c>
      <c r="AK185" s="16">
        <v>-0.4</v>
      </c>
      <c r="AM185" s="16">
        <f t="shared" si="21"/>
        <v>6.7</v>
      </c>
      <c r="AN185" s="16">
        <v>6.8</v>
      </c>
      <c r="AO185" s="16">
        <v>6.7</v>
      </c>
      <c r="AP185" s="21">
        <v>6.92</v>
      </c>
      <c r="AQ185" s="16">
        <v>0.2</v>
      </c>
      <c r="AS185" s="16">
        <f t="shared" si="22"/>
        <v>93.3</v>
      </c>
      <c r="AT185" s="16">
        <v>93.2</v>
      </c>
      <c r="AU185" s="16">
        <v>93.3</v>
      </c>
      <c r="AV185" s="21">
        <v>93.08</v>
      </c>
      <c r="AW185" s="16">
        <v>-0.2</v>
      </c>
      <c r="AY185" s="16">
        <f t="shared" si="23"/>
        <v>4.4000000000000004</v>
      </c>
      <c r="AZ185" s="16">
        <v>4.4000000000000004</v>
      </c>
      <c r="BA185" s="16">
        <v>4.4000000000000004</v>
      </c>
      <c r="BB185" s="21">
        <v>5.04</v>
      </c>
      <c r="BC185" s="16">
        <v>0.2</v>
      </c>
      <c r="BE185" s="20"/>
    </row>
    <row r="186" spans="1:58" ht="13.2" x14ac:dyDescent="0.25">
      <c r="A186" s="25">
        <v>20</v>
      </c>
      <c r="B186" s="6">
        <v>1</v>
      </c>
      <c r="C186" s="16">
        <f t="shared" si="16"/>
        <v>1188.9000000000001</v>
      </c>
      <c r="D186" s="16">
        <v>1186.7</v>
      </c>
      <c r="E186" s="16">
        <v>1188.9000000000001</v>
      </c>
      <c r="F186" s="21">
        <v>1184.52</v>
      </c>
      <c r="G186" s="16">
        <v>-12.7</v>
      </c>
      <c r="I186" s="16">
        <f t="shared" si="17"/>
        <v>62</v>
      </c>
      <c r="J186" s="16">
        <v>65.2</v>
      </c>
      <c r="K186" s="16">
        <v>62</v>
      </c>
      <c r="L186" s="21">
        <v>63.23</v>
      </c>
      <c r="M186" s="16">
        <v>2.9</v>
      </c>
      <c r="O186" s="16">
        <f t="shared" si="18"/>
        <v>89.1</v>
      </c>
      <c r="P186" s="16">
        <v>89.2</v>
      </c>
      <c r="Q186" s="16">
        <v>89.1</v>
      </c>
      <c r="R186" s="21">
        <v>93.08</v>
      </c>
      <c r="S186" s="16">
        <v>3.7</v>
      </c>
      <c r="V186" s="16">
        <v>1341.1</v>
      </c>
      <c r="W186" s="16">
        <v>1340.1</v>
      </c>
      <c r="X186" s="21">
        <v>1340.83</v>
      </c>
      <c r="Y186" s="16">
        <v>-6.1</v>
      </c>
      <c r="AA186" s="16">
        <f t="shared" si="19"/>
        <v>1250.9000000000001</v>
      </c>
      <c r="AB186" s="16">
        <v>1251.9000000000001</v>
      </c>
      <c r="AC186" s="16">
        <v>1250.9000000000001</v>
      </c>
      <c r="AD186" s="21">
        <v>1247.75</v>
      </c>
      <c r="AE186" s="16">
        <v>-9.8000000000000007</v>
      </c>
      <c r="AG186" s="16">
        <f t="shared" si="20"/>
        <v>88.7</v>
      </c>
      <c r="AH186" s="16">
        <v>88.5</v>
      </c>
      <c r="AI186" s="16">
        <v>88.7</v>
      </c>
      <c r="AJ186" s="21">
        <v>88.34</v>
      </c>
      <c r="AK186" s="16">
        <v>-0.5</v>
      </c>
      <c r="AM186" s="16">
        <f t="shared" si="21"/>
        <v>6.7</v>
      </c>
      <c r="AN186" s="16">
        <v>6.7</v>
      </c>
      <c r="AO186" s="16">
        <v>6.7</v>
      </c>
      <c r="AP186" s="21">
        <v>6.94</v>
      </c>
      <c r="AQ186" s="16">
        <v>0.3</v>
      </c>
      <c r="AS186" s="16">
        <f t="shared" si="22"/>
        <v>93.3</v>
      </c>
      <c r="AT186" s="16">
        <v>93.3</v>
      </c>
      <c r="AU186" s="16">
        <v>93.3</v>
      </c>
      <c r="AV186" s="21">
        <v>93.06</v>
      </c>
      <c r="AW186" s="16">
        <v>-0.3</v>
      </c>
      <c r="AY186" s="16">
        <f t="shared" si="23"/>
        <v>5</v>
      </c>
      <c r="AZ186" s="16">
        <v>5.2</v>
      </c>
      <c r="BA186" s="16">
        <v>5</v>
      </c>
      <c r="BB186" s="21">
        <v>5.07</v>
      </c>
      <c r="BC186" s="16">
        <v>0.3</v>
      </c>
      <c r="BD186" s="20"/>
      <c r="BE186" s="20"/>
    </row>
    <row r="187" spans="1:58" ht="13.2" x14ac:dyDescent="0.25">
      <c r="A187" s="25"/>
      <c r="B187" s="6">
        <v>2</v>
      </c>
      <c r="C187" s="16">
        <f t="shared" si="16"/>
        <v>1176.3</v>
      </c>
      <c r="D187" s="16">
        <v>1169.5</v>
      </c>
      <c r="E187" s="16">
        <v>1176.3</v>
      </c>
      <c r="F187" s="21">
        <v>1183.26</v>
      </c>
      <c r="G187" s="16">
        <v>-15.1</v>
      </c>
      <c r="I187" s="16">
        <f t="shared" si="17"/>
        <v>68.099999999999994</v>
      </c>
      <c r="J187" s="16">
        <v>73.599999999999994</v>
      </c>
      <c r="K187" s="16">
        <v>68.099999999999994</v>
      </c>
      <c r="L187" s="21">
        <v>63.61</v>
      </c>
      <c r="M187" s="16">
        <v>4.5999999999999996</v>
      </c>
      <c r="O187" s="16">
        <f t="shared" si="18"/>
        <v>96.8</v>
      </c>
      <c r="P187" s="16">
        <v>97.6</v>
      </c>
      <c r="Q187" s="16">
        <v>96.8</v>
      </c>
      <c r="R187" s="21">
        <v>93.38</v>
      </c>
      <c r="S187" s="16">
        <v>3.6</v>
      </c>
      <c r="V187" s="16">
        <v>1340.7</v>
      </c>
      <c r="W187" s="16">
        <v>1341.2</v>
      </c>
      <c r="X187" s="21">
        <v>1340.26</v>
      </c>
      <c r="Y187" s="16">
        <v>-6.8</v>
      </c>
      <c r="AA187" s="16">
        <f t="shared" si="19"/>
        <v>1244.4000000000001</v>
      </c>
      <c r="AB187" s="16">
        <v>1243.0999999999999</v>
      </c>
      <c r="AC187" s="16">
        <v>1244.4000000000001</v>
      </c>
      <c r="AD187" s="21">
        <v>1246.8699999999999</v>
      </c>
      <c r="AE187" s="16">
        <v>-10.5</v>
      </c>
      <c r="AG187" s="16">
        <f t="shared" si="20"/>
        <v>87.7</v>
      </c>
      <c r="AH187" s="16">
        <v>87.2</v>
      </c>
      <c r="AI187" s="16">
        <v>87.7</v>
      </c>
      <c r="AJ187" s="21">
        <v>88.29</v>
      </c>
      <c r="AK187" s="16">
        <v>-0.7</v>
      </c>
      <c r="AM187" s="16">
        <f t="shared" si="21"/>
        <v>7.2</v>
      </c>
      <c r="AN187" s="16">
        <v>7.3</v>
      </c>
      <c r="AO187" s="16">
        <v>7.2</v>
      </c>
      <c r="AP187" s="21">
        <v>6.97</v>
      </c>
      <c r="AQ187" s="16">
        <v>0.3</v>
      </c>
      <c r="AS187" s="16">
        <f t="shared" si="22"/>
        <v>92.8</v>
      </c>
      <c r="AT187" s="16">
        <v>92.7</v>
      </c>
      <c r="AU187" s="16">
        <v>92.8</v>
      </c>
      <c r="AV187" s="21">
        <v>93.03</v>
      </c>
      <c r="AW187" s="16">
        <v>-0.3</v>
      </c>
      <c r="AY187" s="16">
        <f t="shared" si="23"/>
        <v>5.5</v>
      </c>
      <c r="AZ187" s="16">
        <v>5.9</v>
      </c>
      <c r="BA187" s="16">
        <v>5.5</v>
      </c>
      <c r="BB187" s="21">
        <v>5.0999999999999996</v>
      </c>
      <c r="BC187" s="16">
        <v>0.4</v>
      </c>
      <c r="BD187" s="20"/>
      <c r="BE187" s="20"/>
    </row>
    <row r="188" spans="1:58" ht="13.2" x14ac:dyDescent="0.25">
      <c r="A188" s="25"/>
      <c r="B188" s="6">
        <v>3</v>
      </c>
      <c r="C188" s="16">
        <f t="shared" si="16"/>
        <v>1182.7</v>
      </c>
      <c r="D188" s="16">
        <v>1188</v>
      </c>
      <c r="E188" s="16">
        <v>1182.7</v>
      </c>
      <c r="F188" s="21">
        <v>1181.8499999999999</v>
      </c>
      <c r="G188" s="16">
        <v>-16.899999999999999</v>
      </c>
      <c r="I188" s="16">
        <f t="shared" si="17"/>
        <v>57.5</v>
      </c>
      <c r="J188" s="16">
        <v>55.3</v>
      </c>
      <c r="K188" s="16">
        <v>57.5</v>
      </c>
      <c r="L188" s="21">
        <v>64.11</v>
      </c>
      <c r="M188" s="16">
        <v>6</v>
      </c>
      <c r="O188" s="16">
        <f t="shared" si="18"/>
        <v>99.1</v>
      </c>
      <c r="P188" s="16">
        <v>96.4</v>
      </c>
      <c r="Q188" s="16">
        <v>99.1</v>
      </c>
      <c r="R188" s="21">
        <v>93.66</v>
      </c>
      <c r="S188" s="16">
        <v>3.3</v>
      </c>
      <c r="V188" s="16">
        <v>1339.7</v>
      </c>
      <c r="W188" s="16">
        <v>1339.3</v>
      </c>
      <c r="X188" s="21">
        <v>1339.62</v>
      </c>
      <c r="Y188" s="16">
        <v>-7.6</v>
      </c>
      <c r="AA188" s="16">
        <f t="shared" si="19"/>
        <v>1240.2</v>
      </c>
      <c r="AB188" s="16">
        <v>1243.3</v>
      </c>
      <c r="AC188" s="16">
        <v>1240.2</v>
      </c>
      <c r="AD188" s="21">
        <v>1245.97</v>
      </c>
      <c r="AE188" s="16">
        <v>-10.9</v>
      </c>
      <c r="AG188" s="16">
        <f t="shared" si="20"/>
        <v>88.3</v>
      </c>
      <c r="AH188" s="16">
        <v>88.7</v>
      </c>
      <c r="AI188" s="16">
        <v>88.3</v>
      </c>
      <c r="AJ188" s="21">
        <v>88.22</v>
      </c>
      <c r="AK188" s="16">
        <v>-0.8</v>
      </c>
      <c r="AM188" s="16">
        <f t="shared" si="21"/>
        <v>7.4</v>
      </c>
      <c r="AN188" s="16">
        <v>7.2</v>
      </c>
      <c r="AO188" s="16">
        <v>7.4</v>
      </c>
      <c r="AP188" s="21">
        <v>6.99</v>
      </c>
      <c r="AQ188" s="16">
        <v>0.3</v>
      </c>
      <c r="AS188" s="16">
        <f t="shared" si="22"/>
        <v>92.6</v>
      </c>
      <c r="AT188" s="16">
        <v>92.8</v>
      </c>
      <c r="AU188" s="16">
        <v>92.6</v>
      </c>
      <c r="AV188" s="21">
        <v>93.01</v>
      </c>
      <c r="AW188" s="16">
        <v>-0.3</v>
      </c>
      <c r="AY188" s="16">
        <f t="shared" si="23"/>
        <v>4.5999999999999996</v>
      </c>
      <c r="AZ188" s="16">
        <v>4.4000000000000004</v>
      </c>
      <c r="BA188" s="16">
        <v>4.5999999999999996</v>
      </c>
      <c r="BB188" s="21">
        <v>5.15</v>
      </c>
      <c r="BC188" s="16">
        <v>0.5</v>
      </c>
      <c r="BD188" s="20"/>
      <c r="BE188" s="20"/>
      <c r="BF188" s="20"/>
    </row>
    <row r="189" spans="1:58" ht="13.2" x14ac:dyDescent="0.25">
      <c r="A189" s="25"/>
      <c r="B189" s="6">
        <v>4</v>
      </c>
      <c r="C189" s="16">
        <f t="shared" si="16"/>
        <v>1178.0999999999999</v>
      </c>
      <c r="D189" s="16">
        <v>1174.4000000000001</v>
      </c>
      <c r="E189" s="16">
        <v>1178.0999999999999</v>
      </c>
      <c r="F189" s="21">
        <v>1180.31</v>
      </c>
      <c r="G189" s="16">
        <v>-18.5</v>
      </c>
      <c r="I189" s="16">
        <f t="shared" si="17"/>
        <v>60.2</v>
      </c>
      <c r="J189" s="16">
        <v>59.2</v>
      </c>
      <c r="K189" s="16">
        <v>60.2</v>
      </c>
      <c r="L189" s="21">
        <v>64.69</v>
      </c>
      <c r="M189" s="16">
        <v>7</v>
      </c>
      <c r="O189" s="16">
        <f t="shared" si="18"/>
        <v>100.7</v>
      </c>
      <c r="P189" s="16">
        <v>105</v>
      </c>
      <c r="Q189" s="16">
        <v>100.7</v>
      </c>
      <c r="R189" s="21">
        <v>93.91</v>
      </c>
      <c r="S189" s="16">
        <v>3.1</v>
      </c>
      <c r="V189" s="16">
        <v>1338.6</v>
      </c>
      <c r="W189" s="16">
        <v>1339</v>
      </c>
      <c r="X189" s="21">
        <v>1338.92</v>
      </c>
      <c r="Y189" s="16">
        <v>-8.4</v>
      </c>
      <c r="AA189" s="16">
        <f t="shared" si="19"/>
        <v>1238.3</v>
      </c>
      <c r="AB189" s="16">
        <v>1233.5999999999999</v>
      </c>
      <c r="AC189" s="16">
        <v>1238.3</v>
      </c>
      <c r="AD189" s="21">
        <v>1245.01</v>
      </c>
      <c r="AE189" s="16">
        <v>-11.5</v>
      </c>
      <c r="AG189" s="16">
        <f t="shared" si="20"/>
        <v>88</v>
      </c>
      <c r="AH189" s="16">
        <v>87.7</v>
      </c>
      <c r="AI189" s="16">
        <v>88</v>
      </c>
      <c r="AJ189" s="21">
        <v>88.15</v>
      </c>
      <c r="AK189" s="16">
        <v>-0.8</v>
      </c>
      <c r="AM189" s="16">
        <f t="shared" si="21"/>
        <v>7.5</v>
      </c>
      <c r="AN189" s="16">
        <v>7.8</v>
      </c>
      <c r="AO189" s="16">
        <v>7.5</v>
      </c>
      <c r="AP189" s="21">
        <v>7.01</v>
      </c>
      <c r="AQ189" s="16">
        <v>0.3</v>
      </c>
      <c r="AS189" s="16">
        <f t="shared" si="22"/>
        <v>92.5</v>
      </c>
      <c r="AT189" s="16">
        <v>92.2</v>
      </c>
      <c r="AU189" s="16">
        <v>92.5</v>
      </c>
      <c r="AV189" s="21">
        <v>92.99</v>
      </c>
      <c r="AW189" s="16">
        <v>-0.3</v>
      </c>
      <c r="AY189" s="16">
        <f t="shared" si="23"/>
        <v>4.9000000000000004</v>
      </c>
      <c r="AZ189" s="16">
        <v>4.8</v>
      </c>
      <c r="BA189" s="16">
        <v>4.9000000000000004</v>
      </c>
      <c r="BB189" s="21">
        <v>5.2</v>
      </c>
      <c r="BC189" s="16">
        <v>0.6</v>
      </c>
      <c r="BD189" s="20"/>
      <c r="BE189" s="20"/>
      <c r="BF189" s="20"/>
    </row>
    <row r="190" spans="1:58" ht="13.2" x14ac:dyDescent="0.25">
      <c r="A190" s="25"/>
      <c r="B190" s="6">
        <v>5</v>
      </c>
      <c r="C190" s="16">
        <f t="shared" si="16"/>
        <v>1182.9000000000001</v>
      </c>
      <c r="D190" s="16">
        <v>1179.0999999999999</v>
      </c>
      <c r="E190" s="16">
        <v>1182.9000000000001</v>
      </c>
      <c r="F190" s="21">
        <v>1178.73</v>
      </c>
      <c r="G190" s="16">
        <v>-19</v>
      </c>
      <c r="I190" s="16">
        <f t="shared" si="17"/>
        <v>69</v>
      </c>
      <c r="J190" s="16">
        <v>72.599999999999994</v>
      </c>
      <c r="K190" s="16">
        <v>69</v>
      </c>
      <c r="L190" s="21">
        <v>65.37</v>
      </c>
      <c r="M190" s="16">
        <v>8.1</v>
      </c>
      <c r="O190" s="16">
        <f t="shared" si="18"/>
        <v>86.8</v>
      </c>
      <c r="P190" s="16">
        <v>85.8</v>
      </c>
      <c r="Q190" s="16">
        <v>86.8</v>
      </c>
      <c r="R190" s="21">
        <v>94.06</v>
      </c>
      <c r="S190" s="16">
        <v>1.8</v>
      </c>
      <c r="V190" s="16">
        <v>1337.5</v>
      </c>
      <c r="W190" s="16">
        <v>1338.8</v>
      </c>
      <c r="X190" s="21">
        <v>1338.16</v>
      </c>
      <c r="Y190" s="16">
        <v>-9.1</v>
      </c>
      <c r="AA190" s="16">
        <f t="shared" si="19"/>
        <v>1252</v>
      </c>
      <c r="AB190" s="16">
        <v>1251.5999999999999</v>
      </c>
      <c r="AC190" s="16">
        <v>1252</v>
      </c>
      <c r="AD190" s="21">
        <v>1244.0999999999999</v>
      </c>
      <c r="AE190" s="16">
        <v>-10.9</v>
      </c>
      <c r="AG190" s="16">
        <f t="shared" si="20"/>
        <v>88.4</v>
      </c>
      <c r="AH190" s="16">
        <v>88.2</v>
      </c>
      <c r="AI190" s="16">
        <v>88.4</v>
      </c>
      <c r="AJ190" s="21">
        <v>88.09</v>
      </c>
      <c r="AK190" s="16">
        <v>-0.8</v>
      </c>
      <c r="AM190" s="16">
        <f t="shared" si="21"/>
        <v>6.5</v>
      </c>
      <c r="AN190" s="16">
        <v>6.4</v>
      </c>
      <c r="AO190" s="16">
        <v>6.5</v>
      </c>
      <c r="AP190" s="21">
        <v>7.03</v>
      </c>
      <c r="AQ190" s="16">
        <v>0.2</v>
      </c>
      <c r="AS190" s="16">
        <f t="shared" si="22"/>
        <v>93.5</v>
      </c>
      <c r="AT190" s="16">
        <v>93.6</v>
      </c>
      <c r="AU190" s="16">
        <v>93.5</v>
      </c>
      <c r="AV190" s="21">
        <v>92.97</v>
      </c>
      <c r="AW190" s="16">
        <v>-0.2</v>
      </c>
      <c r="AY190" s="16">
        <f t="shared" si="23"/>
        <v>5.5</v>
      </c>
      <c r="AZ190" s="16">
        <v>5.8</v>
      </c>
      <c r="BA190" s="16">
        <v>5.5</v>
      </c>
      <c r="BB190" s="21">
        <v>5.25</v>
      </c>
      <c r="BC190" s="16">
        <v>0.7</v>
      </c>
      <c r="BD190" s="20"/>
      <c r="BE190" s="20"/>
      <c r="BF190" s="20"/>
    </row>
    <row r="191" spans="1:58" ht="13.2" x14ac:dyDescent="0.25">
      <c r="A191" s="25"/>
      <c r="B191" s="6">
        <v>6</v>
      </c>
      <c r="C191" s="16">
        <f t="shared" si="16"/>
        <v>1162.8</v>
      </c>
      <c r="D191" s="16">
        <v>1172.9000000000001</v>
      </c>
      <c r="E191" s="16">
        <v>1162.8</v>
      </c>
      <c r="F191" s="21">
        <v>1177.1600000000001</v>
      </c>
      <c r="G191" s="16">
        <v>-18.899999999999999</v>
      </c>
      <c r="I191" s="16">
        <f t="shared" si="17"/>
        <v>75.599999999999994</v>
      </c>
      <c r="J191" s="16">
        <v>69</v>
      </c>
      <c r="K191" s="16">
        <v>75.599999999999994</v>
      </c>
      <c r="L191" s="21">
        <v>66.14</v>
      </c>
      <c r="M191" s="16">
        <v>9.3000000000000007</v>
      </c>
      <c r="O191" s="16">
        <f t="shared" si="18"/>
        <v>98.6</v>
      </c>
      <c r="P191" s="16">
        <v>95</v>
      </c>
      <c r="Q191" s="16">
        <v>98.6</v>
      </c>
      <c r="R191" s="21">
        <v>94.05</v>
      </c>
      <c r="S191" s="16">
        <v>-0.1</v>
      </c>
      <c r="V191" s="16">
        <v>1336.9</v>
      </c>
      <c r="W191" s="16">
        <v>1337.1</v>
      </c>
      <c r="X191" s="21">
        <v>1337.35</v>
      </c>
      <c r="Y191" s="16">
        <v>-9.8000000000000007</v>
      </c>
      <c r="AA191" s="16">
        <f t="shared" si="19"/>
        <v>1238.5</v>
      </c>
      <c r="AB191" s="16">
        <v>1241.9000000000001</v>
      </c>
      <c r="AC191" s="16">
        <v>1238.5</v>
      </c>
      <c r="AD191" s="21">
        <v>1243.3</v>
      </c>
      <c r="AE191" s="16">
        <v>-9.6</v>
      </c>
      <c r="AG191" s="16">
        <f t="shared" si="20"/>
        <v>87</v>
      </c>
      <c r="AH191" s="16">
        <v>87.7</v>
      </c>
      <c r="AI191" s="16">
        <v>87</v>
      </c>
      <c r="AJ191" s="21">
        <v>88.02</v>
      </c>
      <c r="AK191" s="16">
        <v>-0.8</v>
      </c>
      <c r="AM191" s="16">
        <f t="shared" si="21"/>
        <v>7.4</v>
      </c>
      <c r="AN191" s="16">
        <v>7.1</v>
      </c>
      <c r="AO191" s="16">
        <v>7.4</v>
      </c>
      <c r="AP191" s="21">
        <v>7.03</v>
      </c>
      <c r="AQ191" s="16">
        <v>0</v>
      </c>
      <c r="AS191" s="16">
        <f t="shared" si="22"/>
        <v>92.6</v>
      </c>
      <c r="AT191" s="16">
        <v>92.9</v>
      </c>
      <c r="AU191" s="16">
        <v>92.6</v>
      </c>
      <c r="AV191" s="21">
        <v>92.97</v>
      </c>
      <c r="AW191" s="16">
        <v>0</v>
      </c>
      <c r="AY191" s="16">
        <f t="shared" si="23"/>
        <v>6.1</v>
      </c>
      <c r="AZ191" s="16">
        <v>5.6</v>
      </c>
      <c r="BA191" s="16">
        <v>6.1</v>
      </c>
      <c r="BB191" s="21">
        <v>5.32</v>
      </c>
      <c r="BC191" s="16">
        <v>0.8</v>
      </c>
      <c r="BD191" s="20"/>
      <c r="BE191" s="20"/>
      <c r="BF191" s="20"/>
    </row>
    <row r="192" spans="1:58" ht="13.2" x14ac:dyDescent="0.25">
      <c r="A192" s="25"/>
      <c r="B192" s="6">
        <v>7</v>
      </c>
      <c r="C192" s="16">
        <f t="shared" si="16"/>
        <v>1179.8</v>
      </c>
      <c r="D192" s="16">
        <v>1175.5</v>
      </c>
      <c r="E192" s="16">
        <v>1179.8</v>
      </c>
      <c r="F192" s="21">
        <v>1175.57</v>
      </c>
      <c r="G192" s="16">
        <v>-19</v>
      </c>
      <c r="I192" s="16">
        <f t="shared" si="17"/>
        <v>61.1</v>
      </c>
      <c r="J192" s="16">
        <v>60.4</v>
      </c>
      <c r="K192" s="16">
        <v>61.1</v>
      </c>
      <c r="L192" s="21">
        <v>67.03</v>
      </c>
      <c r="M192" s="16">
        <v>10.6</v>
      </c>
      <c r="O192" s="16">
        <f t="shared" si="18"/>
        <v>95.7</v>
      </c>
      <c r="P192" s="16">
        <v>100.5</v>
      </c>
      <c r="Q192" s="16">
        <v>95.7</v>
      </c>
      <c r="R192" s="21">
        <v>93.9</v>
      </c>
      <c r="S192" s="16">
        <v>-1.8</v>
      </c>
      <c r="V192" s="16">
        <v>1336.4</v>
      </c>
      <c r="W192" s="16">
        <v>1336.5</v>
      </c>
      <c r="X192" s="21">
        <v>1336.5</v>
      </c>
      <c r="Y192" s="16">
        <v>-10.199999999999999</v>
      </c>
      <c r="AA192" s="16">
        <f t="shared" si="19"/>
        <v>1240.8</v>
      </c>
      <c r="AB192" s="16">
        <v>1235.9000000000001</v>
      </c>
      <c r="AC192" s="16">
        <v>1240.8</v>
      </c>
      <c r="AD192" s="21">
        <v>1242.5999999999999</v>
      </c>
      <c r="AE192" s="16">
        <v>-8.4</v>
      </c>
      <c r="AG192" s="16">
        <f t="shared" si="20"/>
        <v>88.3</v>
      </c>
      <c r="AH192" s="16">
        <v>88</v>
      </c>
      <c r="AI192" s="16">
        <v>88.3</v>
      </c>
      <c r="AJ192" s="21">
        <v>87.96</v>
      </c>
      <c r="AK192" s="16">
        <v>-0.8</v>
      </c>
      <c r="AM192" s="16">
        <f t="shared" si="21"/>
        <v>7.2</v>
      </c>
      <c r="AN192" s="16">
        <v>7.5</v>
      </c>
      <c r="AO192" s="16">
        <v>7.2</v>
      </c>
      <c r="AP192" s="21">
        <v>7.03</v>
      </c>
      <c r="AQ192" s="16">
        <v>-0.1</v>
      </c>
      <c r="AS192" s="16">
        <f t="shared" si="22"/>
        <v>92.8</v>
      </c>
      <c r="AT192" s="16">
        <v>92.5</v>
      </c>
      <c r="AU192" s="16">
        <v>92.8</v>
      </c>
      <c r="AV192" s="21">
        <v>92.97</v>
      </c>
      <c r="AW192" s="16">
        <v>0.1</v>
      </c>
      <c r="AY192" s="16">
        <f t="shared" si="23"/>
        <v>4.9000000000000004</v>
      </c>
      <c r="AZ192" s="16">
        <v>4.9000000000000004</v>
      </c>
      <c r="BA192" s="16">
        <v>4.9000000000000004</v>
      </c>
      <c r="BB192" s="21">
        <v>5.39</v>
      </c>
      <c r="BC192" s="16">
        <v>0.9</v>
      </c>
      <c r="BD192" s="20"/>
      <c r="BE192" s="20"/>
      <c r="BF192" s="20"/>
    </row>
    <row r="193" spans="1:58" ht="13.2" x14ac:dyDescent="0.25">
      <c r="A193" s="25"/>
      <c r="B193" s="6">
        <v>8</v>
      </c>
      <c r="C193" s="16">
        <f t="shared" si="16"/>
        <v>1185.4000000000001</v>
      </c>
      <c r="D193" s="16">
        <v>1182.5</v>
      </c>
      <c r="E193" s="16">
        <v>1185.4000000000001</v>
      </c>
      <c r="F193" s="21">
        <v>1174.0899999999999</v>
      </c>
      <c r="G193" s="16">
        <v>-17.7</v>
      </c>
      <c r="I193" s="16">
        <f t="shared" si="17"/>
        <v>71.400000000000006</v>
      </c>
      <c r="J193" s="16">
        <v>77.400000000000006</v>
      </c>
      <c r="K193" s="16">
        <v>71.400000000000006</v>
      </c>
      <c r="L193" s="21">
        <v>67.98</v>
      </c>
      <c r="M193" s="16">
        <v>11.4</v>
      </c>
      <c r="O193" s="16">
        <f t="shared" si="18"/>
        <v>79.2</v>
      </c>
      <c r="P193" s="16">
        <v>75.900000000000006</v>
      </c>
      <c r="Q193" s="16">
        <v>79.2</v>
      </c>
      <c r="R193" s="21">
        <v>93.56</v>
      </c>
      <c r="S193" s="16">
        <v>-4.2</v>
      </c>
      <c r="V193" s="16">
        <v>1335.8</v>
      </c>
      <c r="W193" s="16">
        <v>1336</v>
      </c>
      <c r="X193" s="21">
        <v>1335.63</v>
      </c>
      <c r="Y193" s="16">
        <v>-10.4</v>
      </c>
      <c r="AA193" s="16">
        <f t="shared" si="19"/>
        <v>1256.8</v>
      </c>
      <c r="AB193" s="16">
        <v>1259.9000000000001</v>
      </c>
      <c r="AC193" s="16">
        <v>1256.8</v>
      </c>
      <c r="AD193" s="21">
        <v>1242.07</v>
      </c>
      <c r="AE193" s="16">
        <v>-6.3</v>
      </c>
      <c r="AG193" s="16">
        <f t="shared" si="20"/>
        <v>88.7</v>
      </c>
      <c r="AH193" s="16">
        <v>88.5</v>
      </c>
      <c r="AI193" s="16">
        <v>88.7</v>
      </c>
      <c r="AJ193" s="21">
        <v>87.91</v>
      </c>
      <c r="AK193" s="16">
        <v>-0.6</v>
      </c>
      <c r="AM193" s="16">
        <f t="shared" si="21"/>
        <v>5.9</v>
      </c>
      <c r="AN193" s="16">
        <v>5.7</v>
      </c>
      <c r="AO193" s="16">
        <v>5.9</v>
      </c>
      <c r="AP193" s="21">
        <v>7</v>
      </c>
      <c r="AQ193" s="16">
        <v>-0.3</v>
      </c>
      <c r="AS193" s="16">
        <f t="shared" si="22"/>
        <v>94.1</v>
      </c>
      <c r="AT193" s="16">
        <v>94.3</v>
      </c>
      <c r="AU193" s="16">
        <v>94.1</v>
      </c>
      <c r="AV193" s="21">
        <v>93</v>
      </c>
      <c r="AW193" s="16">
        <v>0.3</v>
      </c>
      <c r="AY193" s="16">
        <f t="shared" si="23"/>
        <v>5.7</v>
      </c>
      <c r="AZ193" s="16">
        <v>6.1</v>
      </c>
      <c r="BA193" s="16">
        <v>5.7</v>
      </c>
      <c r="BB193" s="21">
        <v>5.47</v>
      </c>
      <c r="BC193" s="16">
        <v>0.9</v>
      </c>
      <c r="BD193" s="20"/>
      <c r="BE193" s="20"/>
      <c r="BF193" s="20"/>
    </row>
    <row r="194" spans="1:58" ht="13.2" x14ac:dyDescent="0.25">
      <c r="A194" s="25"/>
      <c r="B194" s="6">
        <v>9</v>
      </c>
      <c r="C194" s="16">
        <f t="shared" si="16"/>
        <v>1166.4000000000001</v>
      </c>
      <c r="D194" s="16">
        <v>1172</v>
      </c>
      <c r="E194" s="16">
        <v>1166.4000000000001</v>
      </c>
      <c r="F194" s="21">
        <v>1172.69</v>
      </c>
      <c r="G194" s="16">
        <v>-16.899999999999999</v>
      </c>
      <c r="I194" s="16">
        <f t="shared" si="17"/>
        <v>70.3</v>
      </c>
      <c r="J194" s="16">
        <v>66.7</v>
      </c>
      <c r="K194" s="16">
        <v>70.3</v>
      </c>
      <c r="L194" s="21">
        <v>68.959999999999994</v>
      </c>
      <c r="M194" s="16">
        <v>11.8</v>
      </c>
      <c r="O194" s="16">
        <f t="shared" si="18"/>
        <v>97.3</v>
      </c>
      <c r="P194" s="16">
        <v>96.4</v>
      </c>
      <c r="Q194" s="16">
        <v>97.3</v>
      </c>
      <c r="R194" s="21">
        <v>93.09</v>
      </c>
      <c r="S194" s="16">
        <v>-5.5</v>
      </c>
      <c r="V194" s="16">
        <v>1335.1</v>
      </c>
      <c r="W194" s="16">
        <v>1333.9</v>
      </c>
      <c r="X194" s="21">
        <v>1334.74</v>
      </c>
      <c r="Y194" s="16">
        <v>-10.7</v>
      </c>
      <c r="AA194" s="16">
        <f t="shared" si="19"/>
        <v>1236.7</v>
      </c>
      <c r="AB194" s="16">
        <v>1238.7</v>
      </c>
      <c r="AC194" s="16">
        <v>1236.7</v>
      </c>
      <c r="AD194" s="21">
        <v>1241.6500000000001</v>
      </c>
      <c r="AE194" s="16">
        <v>-5.0999999999999996</v>
      </c>
      <c r="AG194" s="16">
        <f t="shared" si="20"/>
        <v>87.4</v>
      </c>
      <c r="AH194" s="16">
        <v>87.8</v>
      </c>
      <c r="AI194" s="16">
        <v>87.4</v>
      </c>
      <c r="AJ194" s="21">
        <v>87.86</v>
      </c>
      <c r="AK194" s="16">
        <v>-0.6</v>
      </c>
      <c r="AM194" s="16">
        <f t="shared" si="21"/>
        <v>7.3</v>
      </c>
      <c r="AN194" s="16">
        <v>7.2</v>
      </c>
      <c r="AO194" s="16">
        <v>7.3</v>
      </c>
      <c r="AP194" s="21">
        <v>6.97</v>
      </c>
      <c r="AQ194" s="16">
        <v>-0.4</v>
      </c>
      <c r="AS194" s="16">
        <f t="shared" si="22"/>
        <v>92.7</v>
      </c>
      <c r="AT194" s="16">
        <v>92.8</v>
      </c>
      <c r="AU194" s="16">
        <v>92.7</v>
      </c>
      <c r="AV194" s="21">
        <v>93.03</v>
      </c>
      <c r="AW194" s="16">
        <v>0.4</v>
      </c>
      <c r="AY194" s="16">
        <f t="shared" si="23"/>
        <v>5.7</v>
      </c>
      <c r="AZ194" s="16">
        <v>5.4</v>
      </c>
      <c r="BA194" s="16">
        <v>5.7</v>
      </c>
      <c r="BB194" s="21">
        <v>5.55</v>
      </c>
      <c r="BC194" s="16">
        <v>1</v>
      </c>
      <c r="BD194" s="20"/>
      <c r="BE194" s="20"/>
      <c r="BF194" s="20"/>
    </row>
    <row r="195" spans="1:58" ht="13.2" x14ac:dyDescent="0.25">
      <c r="A195" s="25"/>
      <c r="B195" s="6">
        <v>10</v>
      </c>
      <c r="C195" s="16">
        <f t="shared" si="16"/>
        <v>1175.8</v>
      </c>
      <c r="D195" s="16">
        <v>1177.5999999999999</v>
      </c>
      <c r="E195" s="16">
        <v>1175.8</v>
      </c>
      <c r="F195" s="21">
        <v>1171.3599999999999</v>
      </c>
      <c r="G195" s="16">
        <v>-15.9</v>
      </c>
      <c r="I195" s="16">
        <f t="shared" si="17"/>
        <v>61.1</v>
      </c>
      <c r="J195" s="16">
        <v>58.9</v>
      </c>
      <c r="K195" s="16">
        <v>61.1</v>
      </c>
      <c r="L195" s="21">
        <v>69.84</v>
      </c>
      <c r="M195" s="16">
        <v>10.5</v>
      </c>
      <c r="O195" s="16">
        <f t="shared" si="18"/>
        <v>96.7</v>
      </c>
      <c r="P195" s="16">
        <v>97.5</v>
      </c>
      <c r="Q195" s="16">
        <v>96.7</v>
      </c>
      <c r="R195" s="21">
        <v>92.65</v>
      </c>
      <c r="S195" s="16">
        <v>-5.4</v>
      </c>
      <c r="V195" s="16">
        <v>1334</v>
      </c>
      <c r="W195" s="16">
        <v>1333.6</v>
      </c>
      <c r="X195" s="21">
        <v>1333.85</v>
      </c>
      <c r="Y195" s="16">
        <v>-10.7</v>
      </c>
      <c r="AA195" s="16">
        <f t="shared" si="19"/>
        <v>1236.9000000000001</v>
      </c>
      <c r="AB195" s="16">
        <v>1236.5</v>
      </c>
      <c r="AC195" s="16">
        <v>1236.9000000000001</v>
      </c>
      <c r="AD195" s="21">
        <v>1241.2</v>
      </c>
      <c r="AE195" s="16">
        <v>-5.4</v>
      </c>
      <c r="AG195" s="16">
        <f t="shared" si="20"/>
        <v>88.2</v>
      </c>
      <c r="AH195" s="16">
        <v>88.3</v>
      </c>
      <c r="AI195" s="16">
        <v>88.2</v>
      </c>
      <c r="AJ195" s="21">
        <v>87.82</v>
      </c>
      <c r="AK195" s="16">
        <v>-0.5</v>
      </c>
      <c r="AM195" s="16">
        <f t="shared" si="21"/>
        <v>7.3</v>
      </c>
      <c r="AN195" s="16">
        <v>7.3</v>
      </c>
      <c r="AO195" s="16">
        <v>7.3</v>
      </c>
      <c r="AP195" s="21">
        <v>6.95</v>
      </c>
      <c r="AQ195" s="16">
        <v>-0.3</v>
      </c>
      <c r="AS195" s="16">
        <f t="shared" si="22"/>
        <v>92.7</v>
      </c>
      <c r="AT195" s="16">
        <v>92.7</v>
      </c>
      <c r="AU195" s="16">
        <v>92.7</v>
      </c>
      <c r="AV195" s="21">
        <v>93.05</v>
      </c>
      <c r="AW195" s="16">
        <v>0.3</v>
      </c>
      <c r="AY195" s="16">
        <f t="shared" si="23"/>
        <v>4.9000000000000004</v>
      </c>
      <c r="AZ195" s="16">
        <v>4.8</v>
      </c>
      <c r="BA195" s="16">
        <v>4.9000000000000004</v>
      </c>
      <c r="BB195" s="21">
        <v>5.63</v>
      </c>
      <c r="BC195" s="16">
        <v>0.9</v>
      </c>
      <c r="BD195" s="20"/>
      <c r="BE195" s="20"/>
      <c r="BF195" s="20"/>
    </row>
    <row r="196" spans="1:58" ht="13.2" x14ac:dyDescent="0.25">
      <c r="A196" s="25"/>
      <c r="B196" s="6">
        <v>11</v>
      </c>
      <c r="C196" s="16">
        <f t="shared" si="16"/>
        <v>1170.2</v>
      </c>
      <c r="D196" s="16">
        <v>1170.9000000000001</v>
      </c>
      <c r="E196" s="16">
        <v>1170.2</v>
      </c>
      <c r="F196" s="21">
        <v>1170.23</v>
      </c>
      <c r="G196" s="16">
        <v>-13.6</v>
      </c>
      <c r="I196" s="16">
        <f t="shared" si="17"/>
        <v>72.2</v>
      </c>
      <c r="J196" s="16">
        <v>72.7</v>
      </c>
      <c r="K196" s="16">
        <v>72.2</v>
      </c>
      <c r="L196" s="21">
        <v>70.45</v>
      </c>
      <c r="M196" s="16">
        <v>7.4</v>
      </c>
      <c r="O196" s="16">
        <f t="shared" si="18"/>
        <v>90.9</v>
      </c>
      <c r="P196" s="16">
        <v>89.3</v>
      </c>
      <c r="Q196" s="16">
        <v>90.9</v>
      </c>
      <c r="R196" s="21">
        <v>92.26</v>
      </c>
      <c r="S196" s="16">
        <v>-4.5999999999999996</v>
      </c>
      <c r="V196" s="16">
        <v>1332.8</v>
      </c>
      <c r="W196" s="16">
        <v>1333.4</v>
      </c>
      <c r="X196" s="21">
        <v>1332.95</v>
      </c>
      <c r="Y196" s="16">
        <v>-10.8</v>
      </c>
      <c r="AA196" s="16">
        <f t="shared" si="19"/>
        <v>1242.5</v>
      </c>
      <c r="AB196" s="16">
        <v>1243.5</v>
      </c>
      <c r="AC196" s="16">
        <v>1242.5</v>
      </c>
      <c r="AD196" s="21">
        <v>1240.69</v>
      </c>
      <c r="AE196" s="16">
        <v>-6.2</v>
      </c>
      <c r="AG196" s="16">
        <f t="shared" si="20"/>
        <v>87.8</v>
      </c>
      <c r="AH196" s="16">
        <v>87.8</v>
      </c>
      <c r="AI196" s="16">
        <v>87.8</v>
      </c>
      <c r="AJ196" s="21">
        <v>87.79</v>
      </c>
      <c r="AK196" s="16">
        <v>-0.3</v>
      </c>
      <c r="AM196" s="16">
        <f t="shared" si="21"/>
        <v>6.8</v>
      </c>
      <c r="AN196" s="16">
        <v>6.7</v>
      </c>
      <c r="AO196" s="16">
        <v>6.8</v>
      </c>
      <c r="AP196" s="21">
        <v>6.92</v>
      </c>
      <c r="AQ196" s="16">
        <v>-0.3</v>
      </c>
      <c r="AS196" s="16">
        <f t="shared" si="22"/>
        <v>93.2</v>
      </c>
      <c r="AT196" s="16">
        <v>93.3</v>
      </c>
      <c r="AU196" s="16">
        <v>93.2</v>
      </c>
      <c r="AV196" s="21">
        <v>93.08</v>
      </c>
      <c r="AW196" s="16">
        <v>0.3</v>
      </c>
      <c r="AY196" s="16">
        <f t="shared" si="23"/>
        <v>5.8</v>
      </c>
      <c r="AZ196" s="16">
        <v>5.8</v>
      </c>
      <c r="BA196" s="16">
        <v>5.8</v>
      </c>
      <c r="BB196" s="21">
        <v>5.68</v>
      </c>
      <c r="BC196" s="16">
        <v>0.6</v>
      </c>
      <c r="BD196" s="20"/>
    </row>
    <row r="197" spans="1:58" ht="13.2" x14ac:dyDescent="0.25">
      <c r="A197" s="25"/>
      <c r="B197" s="6">
        <v>12</v>
      </c>
      <c r="C197" s="16">
        <f t="shared" si="16"/>
        <v>1166.4000000000001</v>
      </c>
      <c r="D197" s="16">
        <v>1166.5999999999999</v>
      </c>
      <c r="E197" s="16">
        <v>1166.4000000000001</v>
      </c>
      <c r="F197" s="21">
        <v>1169.26</v>
      </c>
      <c r="G197" s="16">
        <v>-11.6</v>
      </c>
      <c r="I197" s="16">
        <f t="shared" si="17"/>
        <v>68</v>
      </c>
      <c r="J197" s="16">
        <v>65.7</v>
      </c>
      <c r="K197" s="16">
        <v>68</v>
      </c>
      <c r="L197" s="21">
        <v>70.8</v>
      </c>
      <c r="M197" s="16">
        <v>4.2</v>
      </c>
      <c r="O197" s="16">
        <f t="shared" si="18"/>
        <v>97.1</v>
      </c>
      <c r="P197" s="16">
        <v>99.7</v>
      </c>
      <c r="Q197" s="16">
        <v>97.1</v>
      </c>
      <c r="R197" s="21">
        <v>91.98</v>
      </c>
      <c r="S197" s="16">
        <v>-3.4</v>
      </c>
      <c r="V197" s="16">
        <v>1332</v>
      </c>
      <c r="W197" s="16">
        <v>1331.5</v>
      </c>
      <c r="X197" s="21">
        <v>1332.05</v>
      </c>
      <c r="Y197" s="16">
        <v>-10.8</v>
      </c>
      <c r="AA197" s="16">
        <f t="shared" si="19"/>
        <v>1234.4000000000001</v>
      </c>
      <c r="AB197" s="16">
        <v>1232.3</v>
      </c>
      <c r="AC197" s="16">
        <v>1234.4000000000001</v>
      </c>
      <c r="AD197" s="21">
        <v>1240.07</v>
      </c>
      <c r="AE197" s="16">
        <v>-7.4</v>
      </c>
      <c r="AG197" s="16">
        <f t="shared" si="20"/>
        <v>87.6</v>
      </c>
      <c r="AH197" s="16">
        <v>87.6</v>
      </c>
      <c r="AI197" s="16">
        <v>87.6</v>
      </c>
      <c r="AJ197" s="21">
        <v>87.78</v>
      </c>
      <c r="AK197" s="16">
        <v>-0.2</v>
      </c>
      <c r="AM197" s="16">
        <f t="shared" si="21"/>
        <v>7.3</v>
      </c>
      <c r="AN197" s="16">
        <v>7.5</v>
      </c>
      <c r="AO197" s="16">
        <v>7.3</v>
      </c>
      <c r="AP197" s="21">
        <v>6.91</v>
      </c>
      <c r="AQ197" s="16">
        <v>-0.2</v>
      </c>
      <c r="AS197" s="16">
        <f t="shared" si="22"/>
        <v>92.7</v>
      </c>
      <c r="AT197" s="16">
        <v>92.5</v>
      </c>
      <c r="AU197" s="16">
        <v>92.7</v>
      </c>
      <c r="AV197" s="21">
        <v>93.09</v>
      </c>
      <c r="AW197" s="16">
        <v>0.2</v>
      </c>
      <c r="AY197" s="16">
        <f t="shared" si="23"/>
        <v>5.5</v>
      </c>
      <c r="AZ197" s="16">
        <v>5.3</v>
      </c>
      <c r="BA197" s="16">
        <v>5.5</v>
      </c>
      <c r="BB197" s="21">
        <v>5.71</v>
      </c>
      <c r="BC197" s="16">
        <v>0.4</v>
      </c>
      <c r="BD197" s="20"/>
    </row>
    <row r="198" spans="1:58" ht="13.2" x14ac:dyDescent="0.25">
      <c r="A198" s="25">
        <v>21</v>
      </c>
      <c r="B198" s="6">
        <v>1</v>
      </c>
      <c r="C198" s="16">
        <f t="shared" si="16"/>
        <v>1164.9000000000001</v>
      </c>
      <c r="D198" s="16">
        <v>1162.5</v>
      </c>
      <c r="E198" s="16">
        <v>1164.9000000000001</v>
      </c>
      <c r="F198" s="21">
        <v>1168.46</v>
      </c>
      <c r="G198" s="16">
        <v>-9.6</v>
      </c>
      <c r="I198" s="16">
        <f t="shared" si="17"/>
        <v>68.900000000000006</v>
      </c>
      <c r="J198" s="16">
        <v>71.400000000000006</v>
      </c>
      <c r="K198" s="16">
        <v>68.900000000000006</v>
      </c>
      <c r="L198" s="21">
        <v>70.91</v>
      </c>
      <c r="M198" s="16">
        <v>1.3</v>
      </c>
      <c r="O198" s="16">
        <f t="shared" si="18"/>
        <v>97.4</v>
      </c>
      <c r="P198" s="16">
        <v>98.8</v>
      </c>
      <c r="Q198" s="16">
        <v>97.4</v>
      </c>
      <c r="R198" s="21">
        <v>91.77</v>
      </c>
      <c r="S198" s="16">
        <v>-2.5</v>
      </c>
      <c r="V198" s="16">
        <v>1332.7</v>
      </c>
      <c r="W198" s="16">
        <v>1331.3</v>
      </c>
      <c r="X198" s="21">
        <v>1331.14</v>
      </c>
      <c r="Y198" s="16">
        <v>-10.8</v>
      </c>
      <c r="AA198" s="16">
        <f t="shared" si="19"/>
        <v>1233.8</v>
      </c>
      <c r="AB198" s="16">
        <v>1233.9000000000001</v>
      </c>
      <c r="AC198" s="16">
        <v>1233.8</v>
      </c>
      <c r="AD198" s="21">
        <v>1239.3800000000001</v>
      </c>
      <c r="AE198" s="16">
        <v>-8.3000000000000007</v>
      </c>
      <c r="AG198" s="16">
        <f t="shared" si="20"/>
        <v>87.5</v>
      </c>
      <c r="AH198" s="16">
        <v>87.2</v>
      </c>
      <c r="AI198" s="16">
        <v>87.5</v>
      </c>
      <c r="AJ198" s="21">
        <v>87.78</v>
      </c>
      <c r="AK198" s="16">
        <v>0</v>
      </c>
      <c r="AM198" s="16">
        <f t="shared" si="21"/>
        <v>7.3</v>
      </c>
      <c r="AN198" s="16">
        <v>7.4</v>
      </c>
      <c r="AO198" s="16">
        <v>7.3</v>
      </c>
      <c r="AP198" s="21">
        <v>6.89</v>
      </c>
      <c r="AQ198" s="16">
        <v>-0.1</v>
      </c>
      <c r="AS198" s="16">
        <f t="shared" si="22"/>
        <v>92.7</v>
      </c>
      <c r="AT198" s="16">
        <v>92.6</v>
      </c>
      <c r="AU198" s="16">
        <v>92.7</v>
      </c>
      <c r="AV198" s="21">
        <v>93.11</v>
      </c>
      <c r="AW198" s="16">
        <v>0.1</v>
      </c>
      <c r="AY198" s="16">
        <f t="shared" si="23"/>
        <v>5.6</v>
      </c>
      <c r="AZ198" s="16">
        <v>5.8</v>
      </c>
      <c r="BA198" s="16">
        <v>5.6</v>
      </c>
      <c r="BB198" s="21">
        <v>5.72</v>
      </c>
      <c r="BC198" s="16">
        <v>0.1</v>
      </c>
      <c r="BD198" s="20"/>
    </row>
    <row r="199" spans="1:58" ht="13.2" x14ac:dyDescent="0.25">
      <c r="A199" s="25"/>
      <c r="B199" s="6">
        <v>2</v>
      </c>
      <c r="C199" s="16">
        <f t="shared" ref="C199:C262" si="24">IF(D199="","",$B$2*E199+(1-$B$2)*D199)</f>
        <v>1171.0999999999999</v>
      </c>
      <c r="D199" s="16">
        <v>1163.4000000000001</v>
      </c>
      <c r="E199" s="16">
        <v>1171.0999999999999</v>
      </c>
      <c r="F199" s="21">
        <v>1167.8800000000001</v>
      </c>
      <c r="G199" s="16">
        <v>-7</v>
      </c>
      <c r="I199" s="16">
        <f t="shared" ref="I199:I262" si="25">IF(J199="","",$B$2*K199+(1-$B$2)*J199)</f>
        <v>78.2</v>
      </c>
      <c r="J199" s="16">
        <v>84.4</v>
      </c>
      <c r="K199" s="16">
        <v>78.2</v>
      </c>
      <c r="L199" s="21">
        <v>70.75</v>
      </c>
      <c r="M199" s="16">
        <v>-2</v>
      </c>
      <c r="O199" s="16">
        <f t="shared" ref="O199:O262" si="26">IF(P199="","",$B$2*Q199+(1-$B$2)*P199)</f>
        <v>81.400000000000006</v>
      </c>
      <c r="P199" s="16">
        <v>81.5</v>
      </c>
      <c r="Q199" s="16">
        <v>81.400000000000006</v>
      </c>
      <c r="R199" s="21">
        <v>91.59</v>
      </c>
      <c r="S199" s="16">
        <v>-2.1</v>
      </c>
      <c r="V199" s="16">
        <v>1329.2</v>
      </c>
      <c r="W199" s="16">
        <v>1330.6</v>
      </c>
      <c r="X199" s="21">
        <v>1330.22</v>
      </c>
      <c r="Y199" s="16">
        <v>-11.1</v>
      </c>
      <c r="AA199" s="16">
        <f t="shared" ref="AA199:AA262" si="27">IF(AB199="","",$B$2*AC199+(1-$B$2)*AB199)</f>
        <v>1249.3</v>
      </c>
      <c r="AB199" s="16">
        <v>1247.8</v>
      </c>
      <c r="AC199" s="16">
        <v>1249.3</v>
      </c>
      <c r="AD199" s="21">
        <v>1238.6300000000001</v>
      </c>
      <c r="AE199" s="16">
        <v>-9</v>
      </c>
      <c r="AG199" s="16">
        <f t="shared" ref="AG199:AG262" si="28">IF(AH199="","",$B$2*AI199+(1-$B$2)*AH199)</f>
        <v>88</v>
      </c>
      <c r="AH199" s="16">
        <v>87.5</v>
      </c>
      <c r="AI199" s="16">
        <v>88</v>
      </c>
      <c r="AJ199" s="21">
        <v>87.8</v>
      </c>
      <c r="AK199" s="16">
        <v>0.2</v>
      </c>
      <c r="AM199" s="16">
        <f t="shared" ref="AM199:AM262" si="29">IF(AN199="","",$B$2*AO199+(1-$B$2)*AN199)</f>
        <v>6.1</v>
      </c>
      <c r="AN199" s="16">
        <v>6.1</v>
      </c>
      <c r="AO199" s="16">
        <v>6.1</v>
      </c>
      <c r="AP199" s="21">
        <v>6.89</v>
      </c>
      <c r="AQ199" s="16">
        <v>-0.1</v>
      </c>
      <c r="AS199" s="16">
        <f t="shared" ref="AS199:AS262" si="30">IF(AT199="","",$B$2*AU199+(1-$B$2)*AT199)</f>
        <v>93.9</v>
      </c>
      <c r="AT199" s="16">
        <v>93.9</v>
      </c>
      <c r="AU199" s="16">
        <v>93.9</v>
      </c>
      <c r="AV199" s="21">
        <v>93.11</v>
      </c>
      <c r="AW199" s="16">
        <v>0.1</v>
      </c>
      <c r="AY199" s="16">
        <f t="shared" ref="AY199:AY262" si="31">IF(AZ199="","",$B$2*BA199+(1-$B$2)*AZ199)</f>
        <v>6.3</v>
      </c>
      <c r="AZ199" s="16">
        <v>6.8</v>
      </c>
      <c r="BA199" s="16">
        <v>6.3</v>
      </c>
      <c r="BB199" s="21">
        <v>5.71</v>
      </c>
      <c r="BC199" s="16">
        <v>-0.1</v>
      </c>
      <c r="BD199" s="20"/>
    </row>
    <row r="200" spans="1:58" ht="13.2" x14ac:dyDescent="0.25">
      <c r="A200" s="25"/>
      <c r="B200" s="6">
        <v>3</v>
      </c>
      <c r="C200" s="16">
        <f t="shared" si="24"/>
        <v>1166.4000000000001</v>
      </c>
      <c r="D200" s="16">
        <v>1173.0999999999999</v>
      </c>
      <c r="E200" s="16">
        <v>1166.4000000000001</v>
      </c>
      <c r="F200" s="21">
        <v>1167.47</v>
      </c>
      <c r="G200" s="16">
        <v>-4.9000000000000004</v>
      </c>
      <c r="I200" s="16">
        <f t="shared" si="25"/>
        <v>78.599999999999994</v>
      </c>
      <c r="J200" s="16">
        <v>75.8</v>
      </c>
      <c r="K200" s="16">
        <v>78.599999999999994</v>
      </c>
      <c r="L200" s="21">
        <v>70.37</v>
      </c>
      <c r="M200" s="16">
        <v>-4.5999999999999996</v>
      </c>
      <c r="O200" s="16">
        <f t="shared" si="26"/>
        <v>84.3</v>
      </c>
      <c r="P200" s="16">
        <v>81.099999999999994</v>
      </c>
      <c r="Q200" s="16">
        <v>84.3</v>
      </c>
      <c r="R200" s="21">
        <v>91.43</v>
      </c>
      <c r="S200" s="16">
        <v>-1.9</v>
      </c>
      <c r="V200" s="16">
        <v>1330.1</v>
      </c>
      <c r="W200" s="16">
        <v>1329.3</v>
      </c>
      <c r="X200" s="21">
        <v>1329.27</v>
      </c>
      <c r="Y200" s="16">
        <v>-11.5</v>
      </c>
      <c r="AA200" s="16">
        <f t="shared" si="27"/>
        <v>1245</v>
      </c>
      <c r="AB200" s="16">
        <v>1249</v>
      </c>
      <c r="AC200" s="16">
        <v>1245</v>
      </c>
      <c r="AD200" s="21">
        <v>1237.83</v>
      </c>
      <c r="AE200" s="16">
        <v>-9.5</v>
      </c>
      <c r="AG200" s="16">
        <f t="shared" si="28"/>
        <v>87.7</v>
      </c>
      <c r="AH200" s="16">
        <v>88.2</v>
      </c>
      <c r="AI200" s="16">
        <v>87.7</v>
      </c>
      <c r="AJ200" s="21">
        <v>87.83</v>
      </c>
      <c r="AK200" s="16">
        <v>0.4</v>
      </c>
      <c r="AM200" s="16">
        <f t="shared" si="29"/>
        <v>6.3</v>
      </c>
      <c r="AN200" s="16">
        <v>6.1</v>
      </c>
      <c r="AO200" s="16">
        <v>6.3</v>
      </c>
      <c r="AP200" s="21">
        <v>6.88</v>
      </c>
      <c r="AQ200" s="16">
        <v>-0.1</v>
      </c>
      <c r="AS200" s="16">
        <f t="shared" si="30"/>
        <v>93.7</v>
      </c>
      <c r="AT200" s="16">
        <v>93.9</v>
      </c>
      <c r="AU200" s="16">
        <v>93.7</v>
      </c>
      <c r="AV200" s="21">
        <v>93.12</v>
      </c>
      <c r="AW200" s="16">
        <v>0.1</v>
      </c>
      <c r="AY200" s="16">
        <f t="shared" si="31"/>
        <v>6.3</v>
      </c>
      <c r="AZ200" s="16">
        <v>6.1</v>
      </c>
      <c r="BA200" s="16">
        <v>6.3</v>
      </c>
      <c r="BB200" s="21">
        <v>5.68</v>
      </c>
      <c r="BC200" s="16">
        <v>-0.3</v>
      </c>
      <c r="BD200" s="20"/>
    </row>
    <row r="201" spans="1:58" ht="13.2" x14ac:dyDescent="0.25">
      <c r="A201" s="25"/>
      <c r="B201" s="6">
        <v>4</v>
      </c>
      <c r="C201" s="16">
        <f t="shared" si="24"/>
        <v>1159.5</v>
      </c>
      <c r="D201" s="16">
        <v>1156.8</v>
      </c>
      <c r="E201" s="16">
        <v>1159.5</v>
      </c>
      <c r="F201" s="21">
        <v>1167.1199999999999</v>
      </c>
      <c r="G201" s="16">
        <v>-4.2</v>
      </c>
      <c r="I201" s="16">
        <f t="shared" si="25"/>
        <v>69</v>
      </c>
      <c r="J201" s="16">
        <v>66.900000000000006</v>
      </c>
      <c r="K201" s="16">
        <v>69</v>
      </c>
      <c r="L201" s="21">
        <v>69.81</v>
      </c>
      <c r="M201" s="16">
        <v>-6.7</v>
      </c>
      <c r="O201" s="16">
        <f t="shared" si="26"/>
        <v>99.2</v>
      </c>
      <c r="P201" s="16">
        <v>103.6</v>
      </c>
      <c r="Q201" s="16">
        <v>99.2</v>
      </c>
      <c r="R201" s="21">
        <v>91.34</v>
      </c>
      <c r="S201" s="16">
        <v>-1.1000000000000001</v>
      </c>
      <c r="V201" s="16">
        <v>1327.3</v>
      </c>
      <c r="W201" s="16">
        <v>1327.7</v>
      </c>
      <c r="X201" s="21">
        <v>1328.27</v>
      </c>
      <c r="Y201" s="16">
        <v>-11.9</v>
      </c>
      <c r="AA201" s="16">
        <f t="shared" si="27"/>
        <v>1228.5</v>
      </c>
      <c r="AB201" s="16">
        <v>1223.7</v>
      </c>
      <c r="AC201" s="16">
        <v>1228.5</v>
      </c>
      <c r="AD201" s="21">
        <v>1236.93</v>
      </c>
      <c r="AE201" s="16">
        <v>-10.8</v>
      </c>
      <c r="AG201" s="16">
        <f t="shared" si="28"/>
        <v>87.3</v>
      </c>
      <c r="AH201" s="16">
        <v>87.2</v>
      </c>
      <c r="AI201" s="16">
        <v>87.3</v>
      </c>
      <c r="AJ201" s="21">
        <v>87.87</v>
      </c>
      <c r="AK201" s="16">
        <v>0.5</v>
      </c>
      <c r="AM201" s="16">
        <f t="shared" si="29"/>
        <v>7.5</v>
      </c>
      <c r="AN201" s="16">
        <v>7.8</v>
      </c>
      <c r="AO201" s="16">
        <v>7.5</v>
      </c>
      <c r="AP201" s="21">
        <v>6.88</v>
      </c>
      <c r="AQ201" s="16">
        <v>0</v>
      </c>
      <c r="AS201" s="16">
        <f t="shared" si="30"/>
        <v>92.5</v>
      </c>
      <c r="AT201" s="16">
        <v>92.2</v>
      </c>
      <c r="AU201" s="16">
        <v>92.5</v>
      </c>
      <c r="AV201" s="21">
        <v>93.12</v>
      </c>
      <c r="AW201" s="16">
        <v>0</v>
      </c>
      <c r="AY201" s="16">
        <f t="shared" si="31"/>
        <v>5.6</v>
      </c>
      <c r="AZ201" s="16">
        <v>5.5</v>
      </c>
      <c r="BA201" s="16">
        <v>5.6</v>
      </c>
      <c r="BB201" s="21">
        <v>5.64</v>
      </c>
      <c r="BC201" s="16">
        <v>-0.5</v>
      </c>
      <c r="BD201" s="20"/>
    </row>
    <row r="202" spans="1:58" ht="13.2" x14ac:dyDescent="0.25">
      <c r="A202" s="25"/>
      <c r="B202" s="6">
        <v>5</v>
      </c>
      <c r="C202" s="16">
        <f t="shared" si="24"/>
        <v>1167.3</v>
      </c>
      <c r="D202" s="16">
        <v>1162</v>
      </c>
      <c r="E202" s="16">
        <v>1167.3</v>
      </c>
      <c r="F202" s="21">
        <v>1166.77</v>
      </c>
      <c r="G202" s="16">
        <v>-4.2</v>
      </c>
      <c r="I202" s="16">
        <f t="shared" si="25"/>
        <v>69.5</v>
      </c>
      <c r="J202" s="16">
        <v>74.8</v>
      </c>
      <c r="K202" s="16">
        <v>69.5</v>
      </c>
      <c r="L202" s="21">
        <v>69.040000000000006</v>
      </c>
      <c r="M202" s="16">
        <v>-9.1999999999999993</v>
      </c>
      <c r="O202" s="16">
        <f t="shared" si="26"/>
        <v>91.9</v>
      </c>
      <c r="P202" s="16">
        <v>89.8</v>
      </c>
      <c r="Q202" s="16">
        <v>91.9</v>
      </c>
      <c r="R202" s="21">
        <v>91.41</v>
      </c>
      <c r="S202" s="16">
        <v>0.8</v>
      </c>
      <c r="V202" s="16">
        <v>1326.6</v>
      </c>
      <c r="W202" s="16">
        <v>1328.6</v>
      </c>
      <c r="X202" s="21">
        <v>1327.22</v>
      </c>
      <c r="Y202" s="16">
        <v>-12.6</v>
      </c>
      <c r="AA202" s="16">
        <f t="shared" si="27"/>
        <v>1236.8</v>
      </c>
      <c r="AB202" s="16">
        <v>1236.8</v>
      </c>
      <c r="AC202" s="16">
        <v>1236.8</v>
      </c>
      <c r="AD202" s="21">
        <v>1235.81</v>
      </c>
      <c r="AE202" s="16">
        <v>-13.4</v>
      </c>
      <c r="AG202" s="16">
        <f t="shared" si="28"/>
        <v>87.9</v>
      </c>
      <c r="AH202" s="16">
        <v>87.6</v>
      </c>
      <c r="AI202" s="16">
        <v>87.9</v>
      </c>
      <c r="AJ202" s="21">
        <v>87.91</v>
      </c>
      <c r="AK202" s="16">
        <v>0.5</v>
      </c>
      <c r="AM202" s="16">
        <f t="shared" si="29"/>
        <v>6.9</v>
      </c>
      <c r="AN202" s="16">
        <v>6.8</v>
      </c>
      <c r="AO202" s="16">
        <v>6.9</v>
      </c>
      <c r="AP202" s="21">
        <v>6.89</v>
      </c>
      <c r="AQ202" s="16">
        <v>0.1</v>
      </c>
      <c r="AS202" s="16">
        <f t="shared" si="30"/>
        <v>93.1</v>
      </c>
      <c r="AT202" s="16">
        <v>93.2</v>
      </c>
      <c r="AU202" s="16">
        <v>93.1</v>
      </c>
      <c r="AV202" s="21">
        <v>93.11</v>
      </c>
      <c r="AW202" s="16">
        <v>-0.1</v>
      </c>
      <c r="AY202" s="16">
        <f t="shared" si="31"/>
        <v>5.6</v>
      </c>
      <c r="AZ202" s="16">
        <v>6</v>
      </c>
      <c r="BA202" s="16">
        <v>5.6</v>
      </c>
      <c r="BB202" s="21">
        <v>5.59</v>
      </c>
      <c r="BC202" s="16">
        <v>-0.7</v>
      </c>
      <c r="BD202" s="20"/>
    </row>
    <row r="203" spans="1:58" ht="13.2" x14ac:dyDescent="0.25">
      <c r="A203" s="25"/>
      <c r="B203" s="6">
        <v>6</v>
      </c>
      <c r="C203" s="16">
        <f t="shared" si="24"/>
        <v>1177.5999999999999</v>
      </c>
      <c r="D203" s="16">
        <v>1187.7</v>
      </c>
      <c r="E203" s="16">
        <v>1177.5999999999999</v>
      </c>
      <c r="F203" s="21">
        <v>1166.47</v>
      </c>
      <c r="G203" s="16">
        <v>-3.7</v>
      </c>
      <c r="I203" s="16">
        <f t="shared" si="25"/>
        <v>58.5</v>
      </c>
      <c r="J203" s="16">
        <v>52</v>
      </c>
      <c r="K203" s="16">
        <v>58.5</v>
      </c>
      <c r="L203" s="21">
        <v>67.98</v>
      </c>
      <c r="M203" s="16">
        <v>-12.7</v>
      </c>
      <c r="O203" s="16">
        <f t="shared" si="26"/>
        <v>88.9</v>
      </c>
      <c r="P203" s="16">
        <v>85.5</v>
      </c>
      <c r="Q203" s="16">
        <v>88.9</v>
      </c>
      <c r="R203" s="21">
        <v>91.65</v>
      </c>
      <c r="S203" s="16">
        <v>2.9</v>
      </c>
      <c r="V203" s="16">
        <v>1325.2</v>
      </c>
      <c r="W203" s="16">
        <v>1325</v>
      </c>
      <c r="X203" s="21">
        <v>1326.11</v>
      </c>
      <c r="Y203" s="16">
        <v>-13.4</v>
      </c>
      <c r="AA203" s="16">
        <f t="shared" si="27"/>
        <v>1236.0999999999999</v>
      </c>
      <c r="AB203" s="16">
        <v>1239.7</v>
      </c>
      <c r="AC203" s="16">
        <v>1236.0999999999999</v>
      </c>
      <c r="AD203" s="21">
        <v>1234.45</v>
      </c>
      <c r="AE203" s="16">
        <v>-16.3</v>
      </c>
      <c r="AG203" s="16">
        <f t="shared" si="28"/>
        <v>88.9</v>
      </c>
      <c r="AH203" s="16">
        <v>89.6</v>
      </c>
      <c r="AI203" s="16">
        <v>88.9</v>
      </c>
      <c r="AJ203" s="21">
        <v>87.96</v>
      </c>
      <c r="AK203" s="16">
        <v>0.6</v>
      </c>
      <c r="AM203" s="16">
        <f t="shared" si="29"/>
        <v>6.7</v>
      </c>
      <c r="AN203" s="16">
        <v>6.4</v>
      </c>
      <c r="AO203" s="16">
        <v>6.7</v>
      </c>
      <c r="AP203" s="21">
        <v>6.91</v>
      </c>
      <c r="AQ203" s="16">
        <v>0.3</v>
      </c>
      <c r="AS203" s="16">
        <f t="shared" si="30"/>
        <v>93.3</v>
      </c>
      <c r="AT203" s="16">
        <v>93.6</v>
      </c>
      <c r="AU203" s="16">
        <v>93.3</v>
      </c>
      <c r="AV203" s="21">
        <v>93.09</v>
      </c>
      <c r="AW203" s="16">
        <v>-0.3</v>
      </c>
      <c r="AY203" s="16">
        <f t="shared" si="31"/>
        <v>4.7</v>
      </c>
      <c r="AZ203" s="16">
        <v>4.2</v>
      </c>
      <c r="BA203" s="16">
        <v>4.7</v>
      </c>
      <c r="BB203" s="21">
        <v>5.51</v>
      </c>
      <c r="BC203" s="16">
        <v>-1</v>
      </c>
      <c r="BD203" s="20"/>
    </row>
    <row r="204" spans="1:58" ht="13.2" x14ac:dyDescent="0.25">
      <c r="A204" s="25"/>
      <c r="B204" s="6">
        <v>7</v>
      </c>
      <c r="C204" s="16">
        <f t="shared" si="24"/>
        <v>1161.4000000000001</v>
      </c>
      <c r="D204" s="16">
        <v>1157.3</v>
      </c>
      <c r="E204" s="16">
        <v>1161.4000000000001</v>
      </c>
      <c r="F204" s="21">
        <v>1166.23</v>
      </c>
      <c r="G204" s="16">
        <v>-2.8</v>
      </c>
      <c r="I204" s="16">
        <f t="shared" si="25"/>
        <v>63.8</v>
      </c>
      <c r="J204" s="16">
        <v>62.8</v>
      </c>
      <c r="K204" s="16">
        <v>63.8</v>
      </c>
      <c r="L204" s="21">
        <v>66.69</v>
      </c>
      <c r="M204" s="16">
        <v>-15.5</v>
      </c>
      <c r="O204" s="16">
        <f t="shared" si="26"/>
        <v>99.2</v>
      </c>
      <c r="P204" s="16">
        <v>104.2</v>
      </c>
      <c r="Q204" s="16">
        <v>99.2</v>
      </c>
      <c r="R204" s="21">
        <v>91.99</v>
      </c>
      <c r="S204" s="16">
        <v>4</v>
      </c>
      <c r="V204" s="16">
        <v>1324.4</v>
      </c>
      <c r="W204" s="16">
        <v>1324.4</v>
      </c>
      <c r="X204" s="21">
        <v>1324.91</v>
      </c>
      <c r="Y204" s="16">
        <v>-14.3</v>
      </c>
      <c r="AA204" s="16">
        <f t="shared" si="27"/>
        <v>1225.2</v>
      </c>
      <c r="AB204" s="16">
        <v>1220.0999999999999</v>
      </c>
      <c r="AC204" s="16">
        <v>1225.2</v>
      </c>
      <c r="AD204" s="21">
        <v>1232.93</v>
      </c>
      <c r="AE204" s="16">
        <v>-18.3</v>
      </c>
      <c r="AG204" s="16">
        <f t="shared" si="28"/>
        <v>87.7</v>
      </c>
      <c r="AH204" s="16">
        <v>87.4</v>
      </c>
      <c r="AI204" s="16">
        <v>87.7</v>
      </c>
      <c r="AJ204" s="21">
        <v>88.02</v>
      </c>
      <c r="AK204" s="16">
        <v>0.7</v>
      </c>
      <c r="AM204" s="16">
        <f t="shared" si="29"/>
        <v>7.5</v>
      </c>
      <c r="AN204" s="16">
        <v>7.9</v>
      </c>
      <c r="AO204" s="16">
        <v>7.5</v>
      </c>
      <c r="AP204" s="21">
        <v>6.94</v>
      </c>
      <c r="AQ204" s="16">
        <v>0.4</v>
      </c>
      <c r="AS204" s="16">
        <f t="shared" si="30"/>
        <v>92.5</v>
      </c>
      <c r="AT204" s="16">
        <v>92.1</v>
      </c>
      <c r="AU204" s="16">
        <v>92.5</v>
      </c>
      <c r="AV204" s="21">
        <v>93.06</v>
      </c>
      <c r="AW204" s="16">
        <v>-0.4</v>
      </c>
      <c r="AY204" s="16">
        <f t="shared" si="31"/>
        <v>5.2</v>
      </c>
      <c r="AZ204" s="16">
        <v>5.0999999999999996</v>
      </c>
      <c r="BA204" s="16">
        <v>5.2</v>
      </c>
      <c r="BB204" s="21">
        <v>5.41</v>
      </c>
      <c r="BC204" s="16">
        <v>-1.2</v>
      </c>
      <c r="BD204" s="20"/>
    </row>
    <row r="205" spans="1:58" ht="13.2" x14ac:dyDescent="0.25">
      <c r="A205" s="25"/>
      <c r="B205" s="6">
        <v>8</v>
      </c>
      <c r="C205" s="16">
        <f t="shared" si="24"/>
        <v>1179.8</v>
      </c>
      <c r="D205" s="16">
        <v>1176.3</v>
      </c>
      <c r="E205" s="16">
        <v>1179.8</v>
      </c>
      <c r="F205" s="21">
        <v>1166.01</v>
      </c>
      <c r="G205" s="16">
        <v>-2.7</v>
      </c>
      <c r="I205" s="16">
        <f t="shared" si="25"/>
        <v>61</v>
      </c>
      <c r="J205" s="16">
        <v>68.400000000000006</v>
      </c>
      <c r="K205" s="16">
        <v>61</v>
      </c>
      <c r="L205" s="21">
        <v>65.27</v>
      </c>
      <c r="M205" s="16">
        <v>-17</v>
      </c>
      <c r="O205" s="16">
        <f t="shared" si="26"/>
        <v>84</v>
      </c>
      <c r="P205" s="16">
        <v>79.400000000000006</v>
      </c>
      <c r="Q205" s="16">
        <v>84</v>
      </c>
      <c r="R205" s="21">
        <v>92.35</v>
      </c>
      <c r="S205" s="16">
        <v>4.3</v>
      </c>
      <c r="V205" s="16">
        <v>1324</v>
      </c>
      <c r="W205" s="16">
        <v>1324.8</v>
      </c>
      <c r="X205" s="21">
        <v>1323.63</v>
      </c>
      <c r="Y205" s="16">
        <v>-15.4</v>
      </c>
      <c r="AA205" s="16">
        <f t="shared" si="27"/>
        <v>1240.8</v>
      </c>
      <c r="AB205" s="16">
        <v>1244.7</v>
      </c>
      <c r="AC205" s="16">
        <v>1240.8</v>
      </c>
      <c r="AD205" s="21">
        <v>1231.28</v>
      </c>
      <c r="AE205" s="16">
        <v>-19.7</v>
      </c>
      <c r="AG205" s="16">
        <f t="shared" si="28"/>
        <v>89.1</v>
      </c>
      <c r="AH205" s="16">
        <v>88.8</v>
      </c>
      <c r="AI205" s="16">
        <v>89.1</v>
      </c>
      <c r="AJ205" s="21">
        <v>88.09</v>
      </c>
      <c r="AK205" s="16">
        <v>0.8</v>
      </c>
      <c r="AM205" s="16">
        <f t="shared" si="29"/>
        <v>6.3</v>
      </c>
      <c r="AN205" s="16">
        <v>6</v>
      </c>
      <c r="AO205" s="16">
        <v>6.3</v>
      </c>
      <c r="AP205" s="21">
        <v>6.98</v>
      </c>
      <c r="AQ205" s="16">
        <v>0.4</v>
      </c>
      <c r="AS205" s="16">
        <f t="shared" si="30"/>
        <v>93.7</v>
      </c>
      <c r="AT205" s="16">
        <v>94</v>
      </c>
      <c r="AU205" s="16">
        <v>93.7</v>
      </c>
      <c r="AV205" s="21">
        <v>93.02</v>
      </c>
      <c r="AW205" s="16">
        <v>-0.4</v>
      </c>
      <c r="AY205" s="16">
        <f t="shared" si="31"/>
        <v>4.9000000000000004</v>
      </c>
      <c r="AZ205" s="16">
        <v>5.5</v>
      </c>
      <c r="BA205" s="16">
        <v>4.9000000000000004</v>
      </c>
      <c r="BB205" s="21">
        <v>5.3</v>
      </c>
      <c r="BC205" s="16">
        <v>-1.3</v>
      </c>
      <c r="BD205" s="20"/>
    </row>
    <row r="206" spans="1:58" ht="13.2" x14ac:dyDescent="0.25">
      <c r="A206" s="25"/>
      <c r="B206" s="6">
        <v>9</v>
      </c>
      <c r="C206" s="16">
        <f t="shared" si="24"/>
        <v>1158.4000000000001</v>
      </c>
      <c r="D206" s="16">
        <v>1165.3</v>
      </c>
      <c r="E206" s="16">
        <v>1158.4000000000001</v>
      </c>
      <c r="F206" s="21">
        <v>1165.9000000000001</v>
      </c>
      <c r="G206" s="16">
        <v>-1.3</v>
      </c>
      <c r="I206" s="16">
        <f t="shared" si="25"/>
        <v>72.7</v>
      </c>
      <c r="J206" s="16">
        <v>68.3</v>
      </c>
      <c r="K206" s="16">
        <v>72.7</v>
      </c>
      <c r="L206" s="21">
        <v>63.78</v>
      </c>
      <c r="M206" s="16">
        <v>-17.899999999999999</v>
      </c>
      <c r="O206" s="16">
        <f t="shared" si="26"/>
        <v>91</v>
      </c>
      <c r="P206" s="16">
        <v>90.3</v>
      </c>
      <c r="Q206" s="16">
        <v>91</v>
      </c>
      <c r="R206" s="21">
        <v>92.57</v>
      </c>
      <c r="S206" s="16">
        <v>2.7</v>
      </c>
      <c r="V206" s="16">
        <v>1323.9</v>
      </c>
      <c r="W206" s="16">
        <v>1322.1</v>
      </c>
      <c r="X206" s="21">
        <v>1322.26</v>
      </c>
      <c r="Y206" s="16">
        <v>-16.399999999999999</v>
      </c>
      <c r="AA206" s="16">
        <f t="shared" si="27"/>
        <v>1231</v>
      </c>
      <c r="AB206" s="16">
        <v>1233.5999999999999</v>
      </c>
      <c r="AC206" s="16">
        <v>1231</v>
      </c>
      <c r="AD206" s="21">
        <v>1229.69</v>
      </c>
      <c r="AE206" s="16">
        <v>-19.2</v>
      </c>
      <c r="AG206" s="16">
        <f t="shared" si="28"/>
        <v>87.6</v>
      </c>
      <c r="AH206" s="16">
        <v>88</v>
      </c>
      <c r="AI206" s="16">
        <v>87.6</v>
      </c>
      <c r="AJ206" s="21">
        <v>88.17</v>
      </c>
      <c r="AK206" s="16">
        <v>1</v>
      </c>
      <c r="AM206" s="16">
        <f t="shared" si="29"/>
        <v>6.9</v>
      </c>
      <c r="AN206" s="16">
        <v>6.8</v>
      </c>
      <c r="AO206" s="16">
        <v>6.9</v>
      </c>
      <c r="AP206" s="21">
        <v>7</v>
      </c>
      <c r="AQ206" s="16">
        <v>0.3</v>
      </c>
      <c r="AS206" s="16">
        <f t="shared" si="30"/>
        <v>93.1</v>
      </c>
      <c r="AT206" s="16">
        <v>93.2</v>
      </c>
      <c r="AU206" s="16">
        <v>93.1</v>
      </c>
      <c r="AV206" s="21">
        <v>93</v>
      </c>
      <c r="AW206" s="16">
        <v>-0.3</v>
      </c>
      <c r="AY206" s="16">
        <f t="shared" si="31"/>
        <v>5.9</v>
      </c>
      <c r="AZ206" s="16">
        <v>5.5</v>
      </c>
      <c r="BA206" s="16">
        <v>5.9</v>
      </c>
      <c r="BB206" s="21">
        <v>5.19</v>
      </c>
      <c r="BC206" s="16">
        <v>-1.4</v>
      </c>
      <c r="BD206" s="20"/>
    </row>
    <row r="207" spans="1:58" ht="13.2" x14ac:dyDescent="0.25">
      <c r="A207" s="25"/>
      <c r="B207" s="6">
        <v>10</v>
      </c>
      <c r="C207" s="16">
        <f t="shared" si="24"/>
        <v>1156.5999999999999</v>
      </c>
      <c r="D207" s="16">
        <v>1158.4000000000001</v>
      </c>
      <c r="E207" s="16">
        <v>1156.5999999999999</v>
      </c>
      <c r="F207" s="21">
        <v>1165.8800000000001</v>
      </c>
      <c r="G207" s="16">
        <v>-0.2</v>
      </c>
      <c r="I207" s="16">
        <f t="shared" si="25"/>
        <v>70.3</v>
      </c>
      <c r="J207" s="16">
        <v>67.5</v>
      </c>
      <c r="K207" s="16">
        <v>70.3</v>
      </c>
      <c r="L207" s="21">
        <v>62.43</v>
      </c>
      <c r="M207" s="16">
        <v>-16.2</v>
      </c>
      <c r="O207" s="16">
        <f t="shared" si="26"/>
        <v>93.6</v>
      </c>
      <c r="P207" s="16">
        <v>95.3</v>
      </c>
      <c r="Q207" s="16">
        <v>93.6</v>
      </c>
      <c r="R207" s="21">
        <v>92.5</v>
      </c>
      <c r="S207" s="16">
        <v>-0.9</v>
      </c>
      <c r="V207" s="16">
        <v>1321.2</v>
      </c>
      <c r="W207" s="16">
        <v>1320.6</v>
      </c>
      <c r="X207" s="21">
        <v>1320.82</v>
      </c>
      <c r="Y207" s="16">
        <v>-17.3</v>
      </c>
      <c r="AA207" s="16">
        <f t="shared" si="27"/>
        <v>1227</v>
      </c>
      <c r="AB207" s="16">
        <v>1225.9000000000001</v>
      </c>
      <c r="AC207" s="16">
        <v>1227</v>
      </c>
      <c r="AD207" s="21">
        <v>1228.32</v>
      </c>
      <c r="AE207" s="16">
        <v>-16.399999999999999</v>
      </c>
      <c r="AG207" s="16">
        <f t="shared" si="28"/>
        <v>87.6</v>
      </c>
      <c r="AH207" s="16">
        <v>87.7</v>
      </c>
      <c r="AI207" s="16">
        <v>87.6</v>
      </c>
      <c r="AJ207" s="21">
        <v>88.27</v>
      </c>
      <c r="AK207" s="16">
        <v>1.1000000000000001</v>
      </c>
      <c r="AM207" s="16">
        <f t="shared" si="29"/>
        <v>7.1</v>
      </c>
      <c r="AN207" s="16">
        <v>7.2</v>
      </c>
      <c r="AO207" s="16">
        <v>7.1</v>
      </c>
      <c r="AP207" s="21">
        <v>7</v>
      </c>
      <c r="AQ207" s="16">
        <v>0</v>
      </c>
      <c r="AS207" s="16">
        <f t="shared" si="30"/>
        <v>92.9</v>
      </c>
      <c r="AT207" s="16">
        <v>92.8</v>
      </c>
      <c r="AU207" s="16">
        <v>92.9</v>
      </c>
      <c r="AV207" s="21">
        <v>93</v>
      </c>
      <c r="AW207" s="16">
        <v>0</v>
      </c>
      <c r="AY207" s="16">
        <f t="shared" si="31"/>
        <v>5.7</v>
      </c>
      <c r="AZ207" s="16">
        <v>5.5</v>
      </c>
      <c r="BA207" s="16">
        <v>5.7</v>
      </c>
      <c r="BB207" s="21">
        <v>5.08</v>
      </c>
      <c r="BC207" s="16">
        <v>-1.3</v>
      </c>
      <c r="BD207" s="20"/>
    </row>
    <row r="208" spans="1:58" ht="13.2" x14ac:dyDescent="0.25">
      <c r="A208" s="25"/>
      <c r="B208" s="6">
        <v>11</v>
      </c>
      <c r="C208" s="16">
        <f t="shared" si="24"/>
        <v>1169.3</v>
      </c>
      <c r="D208" s="16">
        <v>1168.9000000000001</v>
      </c>
      <c r="E208" s="16">
        <v>1169.3</v>
      </c>
      <c r="F208" s="21">
        <v>1165.8699999999999</v>
      </c>
      <c r="G208" s="16">
        <v>-0.2</v>
      </c>
      <c r="I208" s="16">
        <f t="shared" si="25"/>
        <v>55.2</v>
      </c>
      <c r="J208" s="16">
        <v>55.9</v>
      </c>
      <c r="K208" s="16">
        <v>55.2</v>
      </c>
      <c r="L208" s="21">
        <v>61.36</v>
      </c>
      <c r="M208" s="16">
        <v>-12.9</v>
      </c>
      <c r="O208" s="16">
        <f t="shared" si="26"/>
        <v>95.9</v>
      </c>
      <c r="P208" s="16">
        <v>94.4</v>
      </c>
      <c r="Q208" s="16">
        <v>95.9</v>
      </c>
      <c r="R208" s="21">
        <v>92.08</v>
      </c>
      <c r="S208" s="16">
        <v>-5.0999999999999996</v>
      </c>
      <c r="V208" s="16">
        <v>1319.2</v>
      </c>
      <c r="W208" s="16">
        <v>1320.4</v>
      </c>
      <c r="X208" s="21">
        <v>1319.31</v>
      </c>
      <c r="Y208" s="16">
        <v>-18.100000000000001</v>
      </c>
      <c r="AA208" s="16">
        <f t="shared" si="27"/>
        <v>1224.5</v>
      </c>
      <c r="AB208" s="16">
        <v>1224.8</v>
      </c>
      <c r="AC208" s="16">
        <v>1224.5</v>
      </c>
      <c r="AD208" s="21">
        <v>1227.23</v>
      </c>
      <c r="AE208" s="16">
        <v>-13</v>
      </c>
      <c r="AG208" s="16">
        <f t="shared" si="28"/>
        <v>88.6</v>
      </c>
      <c r="AH208" s="16">
        <v>88.6</v>
      </c>
      <c r="AI208" s="16">
        <v>88.6</v>
      </c>
      <c r="AJ208" s="21">
        <v>88.37</v>
      </c>
      <c r="AK208" s="16">
        <v>1.2</v>
      </c>
      <c r="AM208" s="16">
        <f t="shared" si="29"/>
        <v>7.3</v>
      </c>
      <c r="AN208" s="16">
        <v>7.2</v>
      </c>
      <c r="AO208" s="16">
        <v>7.3</v>
      </c>
      <c r="AP208" s="21">
        <v>6.98</v>
      </c>
      <c r="AQ208" s="16">
        <v>-0.3</v>
      </c>
      <c r="AS208" s="16">
        <f t="shared" si="30"/>
        <v>92.7</v>
      </c>
      <c r="AT208" s="16">
        <v>92.8</v>
      </c>
      <c r="AU208" s="16">
        <v>92.7</v>
      </c>
      <c r="AV208" s="21">
        <v>93.02</v>
      </c>
      <c r="AW208" s="16">
        <v>0.3</v>
      </c>
      <c r="AY208" s="16">
        <f t="shared" si="31"/>
        <v>4.5</v>
      </c>
      <c r="AZ208" s="16">
        <v>4.5999999999999996</v>
      </c>
      <c r="BA208" s="16">
        <v>4.5</v>
      </c>
      <c r="BB208" s="21">
        <v>5</v>
      </c>
      <c r="BC208" s="16">
        <v>-1</v>
      </c>
      <c r="BD208" s="20"/>
    </row>
    <row r="209" spans="1:56" ht="13.2" x14ac:dyDescent="0.25">
      <c r="A209" s="25"/>
      <c r="B209" s="6">
        <v>12</v>
      </c>
      <c r="C209" s="16">
        <f t="shared" si="24"/>
        <v>1160.4000000000001</v>
      </c>
      <c r="D209" s="16">
        <v>1161.2</v>
      </c>
      <c r="E209" s="16">
        <v>1160.4000000000001</v>
      </c>
      <c r="F209" s="21">
        <v>1165.8900000000001</v>
      </c>
      <c r="G209" s="16">
        <v>0.2</v>
      </c>
      <c r="I209" s="16">
        <f t="shared" si="25"/>
        <v>64</v>
      </c>
      <c r="J209" s="16">
        <v>61</v>
      </c>
      <c r="K209" s="16">
        <v>64</v>
      </c>
      <c r="L209" s="21">
        <v>60.55</v>
      </c>
      <c r="M209" s="16">
        <v>-9.6999999999999993</v>
      </c>
      <c r="O209" s="16">
        <f t="shared" si="26"/>
        <v>92.8</v>
      </c>
      <c r="P209" s="16">
        <v>96.2</v>
      </c>
      <c r="Q209" s="16">
        <v>92.8</v>
      </c>
      <c r="R209" s="21">
        <v>91.32</v>
      </c>
      <c r="S209" s="16">
        <v>-9.1</v>
      </c>
      <c r="V209" s="16">
        <v>1318.4</v>
      </c>
      <c r="W209" s="16">
        <v>1317.2</v>
      </c>
      <c r="X209" s="21">
        <v>1317.76</v>
      </c>
      <c r="Y209" s="16">
        <v>-18.600000000000001</v>
      </c>
      <c r="AA209" s="16">
        <f t="shared" si="27"/>
        <v>1224.4000000000001</v>
      </c>
      <c r="AB209" s="16">
        <v>1222.2</v>
      </c>
      <c r="AC209" s="16">
        <v>1224.4000000000001</v>
      </c>
      <c r="AD209" s="21">
        <v>1226.44</v>
      </c>
      <c r="AE209" s="16">
        <v>-9.4</v>
      </c>
      <c r="AG209" s="16">
        <f t="shared" si="28"/>
        <v>88.1</v>
      </c>
      <c r="AH209" s="16">
        <v>88.1</v>
      </c>
      <c r="AI209" s="16">
        <v>88.1</v>
      </c>
      <c r="AJ209" s="21">
        <v>88.47</v>
      </c>
      <c r="AK209" s="16">
        <v>1.3</v>
      </c>
      <c r="AM209" s="16">
        <f t="shared" si="29"/>
        <v>7</v>
      </c>
      <c r="AN209" s="16">
        <v>7.3</v>
      </c>
      <c r="AO209" s="16">
        <v>7</v>
      </c>
      <c r="AP209" s="21">
        <v>6.93</v>
      </c>
      <c r="AQ209" s="16">
        <v>-0.6</v>
      </c>
      <c r="AS209" s="16">
        <f t="shared" si="30"/>
        <v>93</v>
      </c>
      <c r="AT209" s="16">
        <v>92.7</v>
      </c>
      <c r="AU209" s="16">
        <v>93</v>
      </c>
      <c r="AV209" s="21">
        <v>93.07</v>
      </c>
      <c r="AW209" s="16">
        <v>0.6</v>
      </c>
      <c r="AY209" s="16">
        <f t="shared" si="31"/>
        <v>5.2</v>
      </c>
      <c r="AZ209" s="16">
        <v>5</v>
      </c>
      <c r="BA209" s="16">
        <v>5.2</v>
      </c>
      <c r="BB209" s="21">
        <v>4.9400000000000004</v>
      </c>
      <c r="BC209" s="16">
        <v>-0.8</v>
      </c>
      <c r="BD209" s="20"/>
    </row>
    <row r="210" spans="1:56" ht="13.2" x14ac:dyDescent="0.25">
      <c r="A210" s="25">
        <v>22</v>
      </c>
      <c r="B210" s="6">
        <v>1</v>
      </c>
      <c r="C210" s="16">
        <f t="shared" si="24"/>
        <v>1163</v>
      </c>
      <c r="D210" s="16">
        <v>1159.8</v>
      </c>
      <c r="E210" s="16">
        <v>1163</v>
      </c>
      <c r="F210" s="21">
        <v>1165.9000000000001</v>
      </c>
      <c r="G210" s="16">
        <v>0.1</v>
      </c>
      <c r="I210" s="16">
        <f t="shared" si="25"/>
        <v>60.1</v>
      </c>
      <c r="J210" s="16">
        <v>62.5</v>
      </c>
      <c r="K210" s="16">
        <v>60.1</v>
      </c>
      <c r="L210" s="21">
        <v>60.02</v>
      </c>
      <c r="M210" s="16">
        <v>-6.4</v>
      </c>
      <c r="O210" s="16">
        <f t="shared" si="26"/>
        <v>93.7</v>
      </c>
      <c r="P210" s="16">
        <v>96.3</v>
      </c>
      <c r="Q210" s="16">
        <v>93.7</v>
      </c>
      <c r="R210" s="21">
        <v>90.28</v>
      </c>
      <c r="S210" s="16">
        <v>-12.4</v>
      </c>
      <c r="V210" s="16">
        <v>1318.7</v>
      </c>
      <c r="W210" s="16">
        <v>1316.8</v>
      </c>
      <c r="X210" s="21">
        <v>1316.2</v>
      </c>
      <c r="Y210" s="16">
        <v>-18.7</v>
      </c>
      <c r="AA210" s="16">
        <f t="shared" si="27"/>
        <v>1223.0999999999999</v>
      </c>
      <c r="AB210" s="16">
        <v>1222.4000000000001</v>
      </c>
      <c r="AC210" s="16">
        <v>1223.0999999999999</v>
      </c>
      <c r="AD210" s="21">
        <v>1225.92</v>
      </c>
      <c r="AE210" s="16">
        <v>-6.3</v>
      </c>
      <c r="AG210" s="16">
        <f t="shared" si="28"/>
        <v>88.3</v>
      </c>
      <c r="AH210" s="16">
        <v>88</v>
      </c>
      <c r="AI210" s="16">
        <v>88.3</v>
      </c>
      <c r="AJ210" s="21">
        <v>88.58</v>
      </c>
      <c r="AK210" s="16">
        <v>1.3</v>
      </c>
      <c r="AM210" s="16">
        <f t="shared" si="29"/>
        <v>7.1</v>
      </c>
      <c r="AN210" s="16">
        <v>7.3</v>
      </c>
      <c r="AO210" s="16">
        <v>7.1</v>
      </c>
      <c r="AP210" s="21">
        <v>6.86</v>
      </c>
      <c r="AQ210" s="16">
        <v>-0.8</v>
      </c>
      <c r="AS210" s="16">
        <f t="shared" si="30"/>
        <v>92.9</v>
      </c>
      <c r="AT210" s="16">
        <v>92.7</v>
      </c>
      <c r="AU210" s="16">
        <v>92.9</v>
      </c>
      <c r="AV210" s="21">
        <v>93.14</v>
      </c>
      <c r="AW210" s="16">
        <v>0.8</v>
      </c>
      <c r="AY210" s="16">
        <f t="shared" si="31"/>
        <v>4.9000000000000004</v>
      </c>
      <c r="AZ210" s="16">
        <v>5.0999999999999996</v>
      </c>
      <c r="BA210" s="16">
        <v>4.9000000000000004</v>
      </c>
      <c r="BB210" s="21">
        <v>4.9000000000000004</v>
      </c>
      <c r="BC210" s="16">
        <v>-0.5</v>
      </c>
      <c r="BD210" s="20"/>
    </row>
    <row r="211" spans="1:56" ht="13.2" x14ac:dyDescent="0.25">
      <c r="A211" s="25"/>
      <c r="B211" s="6">
        <v>2</v>
      </c>
      <c r="C211" s="16">
        <f t="shared" si="24"/>
        <v>1169.7</v>
      </c>
      <c r="D211" s="16">
        <v>1162</v>
      </c>
      <c r="E211" s="16">
        <v>1169.7</v>
      </c>
      <c r="F211" s="21">
        <v>1165.8499999999999</v>
      </c>
      <c r="G211" s="16">
        <v>-0.5</v>
      </c>
      <c r="I211" s="16">
        <f t="shared" si="25"/>
        <v>53.2</v>
      </c>
      <c r="J211" s="16">
        <v>59.6</v>
      </c>
      <c r="K211" s="16">
        <v>53.2</v>
      </c>
      <c r="L211" s="21">
        <v>59.7</v>
      </c>
      <c r="M211" s="16">
        <v>-3.9</v>
      </c>
      <c r="O211" s="16">
        <f t="shared" si="26"/>
        <v>91.8</v>
      </c>
      <c r="P211" s="16">
        <v>90.7</v>
      </c>
      <c r="Q211" s="16">
        <v>91.8</v>
      </c>
      <c r="R211" s="21">
        <v>89.11</v>
      </c>
      <c r="S211" s="16">
        <v>-14.1</v>
      </c>
      <c r="V211" s="16">
        <v>1312.3</v>
      </c>
      <c r="W211" s="16">
        <v>1314.6</v>
      </c>
      <c r="X211" s="21">
        <v>1314.66</v>
      </c>
      <c r="Y211" s="16">
        <v>-18.5</v>
      </c>
      <c r="AA211" s="16">
        <f t="shared" si="27"/>
        <v>1222.8</v>
      </c>
      <c r="AB211" s="16">
        <v>1221.5999999999999</v>
      </c>
      <c r="AC211" s="16">
        <v>1222.8</v>
      </c>
      <c r="AD211" s="21">
        <v>1225.55</v>
      </c>
      <c r="AE211" s="16">
        <v>-4.5</v>
      </c>
      <c r="AG211" s="16">
        <f t="shared" si="28"/>
        <v>89</v>
      </c>
      <c r="AH211" s="16">
        <v>88.5</v>
      </c>
      <c r="AI211" s="16">
        <v>89</v>
      </c>
      <c r="AJ211" s="21">
        <v>88.68</v>
      </c>
      <c r="AK211" s="16">
        <v>1.2</v>
      </c>
      <c r="AM211" s="16">
        <f t="shared" si="29"/>
        <v>7</v>
      </c>
      <c r="AN211" s="16">
        <v>6.9</v>
      </c>
      <c r="AO211" s="16">
        <v>7</v>
      </c>
      <c r="AP211" s="21">
        <v>6.78</v>
      </c>
      <c r="AQ211" s="16">
        <v>-1</v>
      </c>
      <c r="AS211" s="16">
        <f t="shared" si="30"/>
        <v>93</v>
      </c>
      <c r="AT211" s="16">
        <v>93.1</v>
      </c>
      <c r="AU211" s="16">
        <v>93</v>
      </c>
      <c r="AV211" s="21">
        <v>93.22</v>
      </c>
      <c r="AW211" s="16">
        <v>1</v>
      </c>
      <c r="AY211" s="16">
        <f t="shared" si="31"/>
        <v>4.3</v>
      </c>
      <c r="AZ211" s="16">
        <v>4.9000000000000004</v>
      </c>
      <c r="BA211" s="16">
        <v>4.3</v>
      </c>
      <c r="BB211" s="21">
        <v>4.87</v>
      </c>
      <c r="BC211" s="16">
        <v>-0.3</v>
      </c>
      <c r="BD211" s="20"/>
    </row>
    <row r="212" spans="1:56" ht="13.2" x14ac:dyDescent="0.25">
      <c r="A212" s="25"/>
      <c r="B212" s="6">
        <v>3</v>
      </c>
      <c r="C212" s="16">
        <f t="shared" si="24"/>
        <v>1173.4000000000001</v>
      </c>
      <c r="D212" s="16">
        <v>1180.5999999999999</v>
      </c>
      <c r="E212" s="16">
        <v>1173.4000000000001</v>
      </c>
      <c r="F212" s="21">
        <v>1165.74</v>
      </c>
      <c r="G212" s="16">
        <v>-1.3</v>
      </c>
      <c r="I212" s="16">
        <f t="shared" si="25"/>
        <v>54</v>
      </c>
      <c r="J212" s="16">
        <v>51.7</v>
      </c>
      <c r="K212" s="16">
        <v>54</v>
      </c>
      <c r="L212" s="21">
        <v>59.5</v>
      </c>
      <c r="M212" s="16">
        <v>-2.2999999999999998</v>
      </c>
      <c r="O212" s="16">
        <f t="shared" si="26"/>
        <v>85</v>
      </c>
      <c r="P212" s="16">
        <v>81.400000000000006</v>
      </c>
      <c r="Q212" s="16">
        <v>85</v>
      </c>
      <c r="R212" s="21">
        <v>87.92</v>
      </c>
      <c r="S212" s="16">
        <v>-14.3</v>
      </c>
      <c r="V212" s="16">
        <v>1313.7</v>
      </c>
      <c r="W212" s="16">
        <v>1312.3</v>
      </c>
      <c r="X212" s="21">
        <v>1313.16</v>
      </c>
      <c r="Y212" s="16">
        <v>-18</v>
      </c>
      <c r="AA212" s="16">
        <f t="shared" si="27"/>
        <v>1227.3</v>
      </c>
      <c r="AB212" s="16">
        <v>1232.3</v>
      </c>
      <c r="AC212" s="16">
        <v>1227.3</v>
      </c>
      <c r="AD212" s="21">
        <v>1225.24</v>
      </c>
      <c r="AE212" s="16">
        <v>-3.6</v>
      </c>
      <c r="AG212" s="16">
        <f t="shared" si="28"/>
        <v>89.4</v>
      </c>
      <c r="AH212" s="16">
        <v>89.9</v>
      </c>
      <c r="AI212" s="16">
        <v>89.4</v>
      </c>
      <c r="AJ212" s="21">
        <v>88.77</v>
      </c>
      <c r="AK212" s="16">
        <v>1.1000000000000001</v>
      </c>
      <c r="AM212" s="16">
        <f t="shared" si="29"/>
        <v>6.5</v>
      </c>
      <c r="AN212" s="16">
        <v>6.2</v>
      </c>
      <c r="AO212" s="16">
        <v>6.5</v>
      </c>
      <c r="AP212" s="21">
        <v>6.7</v>
      </c>
      <c r="AQ212" s="16">
        <v>-1</v>
      </c>
      <c r="AS212" s="16">
        <f t="shared" si="30"/>
        <v>93.5</v>
      </c>
      <c r="AT212" s="16">
        <v>93.8</v>
      </c>
      <c r="AU212" s="16">
        <v>93.5</v>
      </c>
      <c r="AV212" s="21">
        <v>93.3</v>
      </c>
      <c r="AW212" s="16">
        <v>1</v>
      </c>
      <c r="AY212" s="16">
        <f t="shared" si="31"/>
        <v>4.4000000000000004</v>
      </c>
      <c r="AZ212" s="16">
        <v>4.2</v>
      </c>
      <c r="BA212" s="16">
        <v>4.4000000000000004</v>
      </c>
      <c r="BB212" s="21">
        <v>4.8600000000000003</v>
      </c>
      <c r="BC212" s="16">
        <v>-0.2</v>
      </c>
      <c r="BD212" s="20"/>
    </row>
    <row r="213" spans="1:56" ht="13.2" x14ac:dyDescent="0.25">
      <c r="A213" s="25"/>
      <c r="B213" s="6">
        <v>4</v>
      </c>
      <c r="C213" s="16">
        <f t="shared" si="24"/>
        <v>1174.3</v>
      </c>
      <c r="D213" s="16">
        <v>1171.7</v>
      </c>
      <c r="E213" s="16">
        <v>1174.3</v>
      </c>
      <c r="F213" s="21">
        <v>1165.57</v>
      </c>
      <c r="G213" s="16">
        <v>-2.1</v>
      </c>
      <c r="I213" s="16">
        <f t="shared" si="25"/>
        <v>57.2</v>
      </c>
      <c r="J213" s="16">
        <v>55</v>
      </c>
      <c r="K213" s="16">
        <v>57.2</v>
      </c>
      <c r="L213" s="21">
        <v>59.44</v>
      </c>
      <c r="M213" s="16">
        <v>-0.7</v>
      </c>
      <c r="O213" s="16">
        <f t="shared" si="26"/>
        <v>80.2</v>
      </c>
      <c r="P213" s="16">
        <v>84.7</v>
      </c>
      <c r="Q213" s="16">
        <v>80.2</v>
      </c>
      <c r="R213" s="21">
        <v>86.72</v>
      </c>
      <c r="S213" s="16">
        <v>-14.4</v>
      </c>
      <c r="V213" s="16">
        <v>1311.4</v>
      </c>
      <c r="W213" s="16">
        <v>1311.8</v>
      </c>
      <c r="X213" s="21">
        <v>1311.73</v>
      </c>
      <c r="Y213" s="16">
        <v>-17.100000000000001</v>
      </c>
      <c r="AA213" s="16">
        <f t="shared" si="27"/>
        <v>1231.5999999999999</v>
      </c>
      <c r="AB213" s="16">
        <v>1226.7</v>
      </c>
      <c r="AC213" s="16">
        <v>1231.5999999999999</v>
      </c>
      <c r="AD213" s="21">
        <v>1225.01</v>
      </c>
      <c r="AE213" s="16">
        <v>-2.8</v>
      </c>
      <c r="AG213" s="16">
        <f t="shared" si="28"/>
        <v>89.5</v>
      </c>
      <c r="AH213" s="16">
        <v>89.3</v>
      </c>
      <c r="AI213" s="16">
        <v>89.5</v>
      </c>
      <c r="AJ213" s="21">
        <v>88.86</v>
      </c>
      <c r="AK213" s="16">
        <v>1</v>
      </c>
      <c r="AM213" s="16">
        <f t="shared" si="29"/>
        <v>6.1</v>
      </c>
      <c r="AN213" s="16">
        <v>6.5</v>
      </c>
      <c r="AO213" s="16">
        <v>6.1</v>
      </c>
      <c r="AP213" s="21">
        <v>6.61</v>
      </c>
      <c r="AQ213" s="16">
        <v>-1</v>
      </c>
      <c r="AS213" s="16">
        <f t="shared" si="30"/>
        <v>93.9</v>
      </c>
      <c r="AT213" s="16">
        <v>93.5</v>
      </c>
      <c r="AU213" s="16">
        <v>93.9</v>
      </c>
      <c r="AV213" s="21">
        <v>93.39</v>
      </c>
      <c r="AW213" s="16">
        <v>1</v>
      </c>
      <c r="AY213" s="16">
        <f t="shared" si="31"/>
        <v>4.5999999999999996</v>
      </c>
      <c r="AZ213" s="16">
        <v>4.5</v>
      </c>
      <c r="BA213" s="16">
        <v>4.5999999999999996</v>
      </c>
      <c r="BB213" s="21">
        <v>4.8499999999999996</v>
      </c>
      <c r="BC213" s="16">
        <v>0</v>
      </c>
      <c r="BD213" s="20"/>
    </row>
    <row r="214" spans="1:56" ht="13.2" x14ac:dyDescent="0.25">
      <c r="A214" s="25"/>
      <c r="B214" s="6">
        <v>5</v>
      </c>
      <c r="C214" s="16">
        <f t="shared" si="24"/>
        <v>1158</v>
      </c>
      <c r="D214" s="16">
        <v>1151.7</v>
      </c>
      <c r="E214" s="16">
        <v>1158</v>
      </c>
      <c r="F214" s="21">
        <v>1165.3</v>
      </c>
      <c r="G214" s="16">
        <v>-3.2</v>
      </c>
      <c r="I214" s="16">
        <f t="shared" si="25"/>
        <v>65.7</v>
      </c>
      <c r="J214" s="16">
        <v>71.5</v>
      </c>
      <c r="K214" s="16">
        <v>65.7</v>
      </c>
      <c r="L214" s="21">
        <v>59.52</v>
      </c>
      <c r="M214" s="16">
        <v>1</v>
      </c>
      <c r="O214" s="16">
        <f t="shared" si="26"/>
        <v>85.7</v>
      </c>
      <c r="P214" s="16">
        <v>83.3</v>
      </c>
      <c r="Q214" s="16">
        <v>85.7</v>
      </c>
      <c r="R214" s="21">
        <v>85.56</v>
      </c>
      <c r="S214" s="16">
        <v>-13.9</v>
      </c>
      <c r="V214" s="16">
        <v>1306.5</v>
      </c>
      <c r="W214" s="16">
        <v>1309.5</v>
      </c>
      <c r="X214" s="21">
        <v>1310.3900000000001</v>
      </c>
      <c r="Y214" s="16">
        <v>-16.100000000000001</v>
      </c>
      <c r="AA214" s="16">
        <f t="shared" si="27"/>
        <v>1223.7</v>
      </c>
      <c r="AB214" s="16">
        <v>1223.2</v>
      </c>
      <c r="AC214" s="16">
        <v>1223.7</v>
      </c>
      <c r="AD214" s="21">
        <v>1224.82</v>
      </c>
      <c r="AE214" s="16">
        <v>-2.2999999999999998</v>
      </c>
      <c r="AG214" s="16">
        <f t="shared" si="28"/>
        <v>88.4</v>
      </c>
      <c r="AH214" s="16">
        <v>88.2</v>
      </c>
      <c r="AI214" s="16">
        <v>88.4</v>
      </c>
      <c r="AJ214" s="21">
        <v>88.93</v>
      </c>
      <c r="AK214" s="16">
        <v>0.8</v>
      </c>
      <c r="AM214" s="16">
        <f t="shared" si="29"/>
        <v>6.5</v>
      </c>
      <c r="AN214" s="16">
        <v>6.4</v>
      </c>
      <c r="AO214" s="16">
        <v>6.5</v>
      </c>
      <c r="AP214" s="21">
        <v>6.53</v>
      </c>
      <c r="AQ214" s="16">
        <v>-1</v>
      </c>
      <c r="AS214" s="16">
        <f t="shared" si="30"/>
        <v>93.5</v>
      </c>
      <c r="AT214" s="16">
        <v>93.6</v>
      </c>
      <c r="AU214" s="16">
        <v>93.5</v>
      </c>
      <c r="AV214" s="21">
        <v>93.47</v>
      </c>
      <c r="AW214" s="16">
        <v>1</v>
      </c>
      <c r="AY214" s="16">
        <f t="shared" si="31"/>
        <v>5.4</v>
      </c>
      <c r="AZ214" s="16">
        <v>5.8</v>
      </c>
      <c r="BA214" s="16">
        <v>5.4</v>
      </c>
      <c r="BB214" s="21">
        <v>4.8600000000000003</v>
      </c>
      <c r="BC214" s="16">
        <v>0.1</v>
      </c>
      <c r="BD214" s="20"/>
    </row>
    <row r="215" spans="1:56" ht="13.2" x14ac:dyDescent="0.25">
      <c r="A215" s="25"/>
      <c r="B215" s="6">
        <v>6</v>
      </c>
      <c r="C215" s="16">
        <f t="shared" si="24"/>
        <v>1165.8</v>
      </c>
      <c r="D215" s="16">
        <v>1177</v>
      </c>
      <c r="E215" s="16">
        <v>1165.8</v>
      </c>
      <c r="F215" s="21">
        <v>1164.8800000000001</v>
      </c>
      <c r="G215" s="16">
        <v>-5.0999999999999996</v>
      </c>
      <c r="I215" s="16">
        <f t="shared" si="25"/>
        <v>60.2</v>
      </c>
      <c r="J215" s="16">
        <v>53.4</v>
      </c>
      <c r="K215" s="16">
        <v>60.2</v>
      </c>
      <c r="L215" s="21">
        <v>59.71</v>
      </c>
      <c r="M215" s="16">
        <v>2.2999999999999998</v>
      </c>
      <c r="O215" s="16">
        <f t="shared" si="26"/>
        <v>83.3</v>
      </c>
      <c r="P215" s="16">
        <v>79.599999999999994</v>
      </c>
      <c r="Q215" s="16">
        <v>83.3</v>
      </c>
      <c r="R215" s="21">
        <v>84.54</v>
      </c>
      <c r="S215" s="16">
        <v>-12.3</v>
      </c>
      <c r="V215" s="16">
        <v>1310</v>
      </c>
      <c r="W215" s="16">
        <v>1309.3</v>
      </c>
      <c r="X215" s="21">
        <v>1309.1300000000001</v>
      </c>
      <c r="Y215" s="16">
        <v>-15</v>
      </c>
      <c r="AA215" s="16">
        <f t="shared" si="27"/>
        <v>1226</v>
      </c>
      <c r="AB215" s="16">
        <v>1230.4000000000001</v>
      </c>
      <c r="AC215" s="16">
        <v>1226</v>
      </c>
      <c r="AD215" s="21">
        <v>1224.5899999999999</v>
      </c>
      <c r="AE215" s="16">
        <v>-2.8</v>
      </c>
      <c r="AG215" s="16">
        <f t="shared" si="28"/>
        <v>89</v>
      </c>
      <c r="AH215" s="16">
        <v>89.8</v>
      </c>
      <c r="AI215" s="16">
        <v>89</v>
      </c>
      <c r="AJ215" s="21">
        <v>88.98</v>
      </c>
      <c r="AK215" s="16">
        <v>0.6</v>
      </c>
      <c r="AM215" s="16">
        <f t="shared" si="29"/>
        <v>6.4</v>
      </c>
      <c r="AN215" s="16">
        <v>6.1</v>
      </c>
      <c r="AO215" s="16">
        <v>6.4</v>
      </c>
      <c r="AP215" s="21">
        <v>6.46</v>
      </c>
      <c r="AQ215" s="16">
        <v>-0.9</v>
      </c>
      <c r="AS215" s="16">
        <f t="shared" si="30"/>
        <v>93.6</v>
      </c>
      <c r="AT215" s="16">
        <v>93.9</v>
      </c>
      <c r="AU215" s="16">
        <v>93.6</v>
      </c>
      <c r="AV215" s="21">
        <v>93.54</v>
      </c>
      <c r="AW215" s="16">
        <v>0.9</v>
      </c>
      <c r="AY215" s="16">
        <f t="shared" si="31"/>
        <v>4.9000000000000004</v>
      </c>
      <c r="AZ215" s="16">
        <v>4.3</v>
      </c>
      <c r="BA215" s="16">
        <v>4.9000000000000004</v>
      </c>
      <c r="BB215" s="21">
        <v>4.88</v>
      </c>
      <c r="BC215" s="16">
        <v>0.2</v>
      </c>
      <c r="BD215" s="20"/>
    </row>
    <row r="216" spans="1:56" ht="13.2" x14ac:dyDescent="0.25">
      <c r="A216" s="25"/>
      <c r="B216" s="6">
        <v>7</v>
      </c>
      <c r="C216" s="16">
        <f t="shared" si="24"/>
        <v>1162.8</v>
      </c>
      <c r="D216" s="16">
        <v>1158.9000000000001</v>
      </c>
      <c r="E216" s="16">
        <v>1162.8</v>
      </c>
      <c r="F216" s="21">
        <v>1164.33</v>
      </c>
      <c r="G216" s="16">
        <v>-6.6</v>
      </c>
      <c r="I216" s="16">
        <f t="shared" si="25"/>
        <v>64.099999999999994</v>
      </c>
      <c r="J216" s="16">
        <v>63.1</v>
      </c>
      <c r="K216" s="16">
        <v>64.099999999999994</v>
      </c>
      <c r="L216" s="21">
        <v>59.96</v>
      </c>
      <c r="M216" s="16">
        <v>2.9</v>
      </c>
      <c r="O216" s="16">
        <f t="shared" si="26"/>
        <v>81.599999999999994</v>
      </c>
      <c r="P216" s="16">
        <v>86.6</v>
      </c>
      <c r="Q216" s="16">
        <v>81.599999999999994</v>
      </c>
      <c r="R216" s="21">
        <v>83.69</v>
      </c>
      <c r="S216" s="16">
        <v>-10.199999999999999</v>
      </c>
      <c r="V216" s="16">
        <v>1308.5999999999999</v>
      </c>
      <c r="W216" s="16">
        <v>1308.5</v>
      </c>
      <c r="X216" s="21">
        <v>1307.98</v>
      </c>
      <c r="Y216" s="16">
        <v>-13.9</v>
      </c>
      <c r="AA216" s="16">
        <f t="shared" si="27"/>
        <v>1226.9000000000001</v>
      </c>
      <c r="AB216" s="16">
        <v>1222</v>
      </c>
      <c r="AC216" s="16">
        <v>1226.9000000000001</v>
      </c>
      <c r="AD216" s="21">
        <v>1224.29</v>
      </c>
      <c r="AE216" s="16">
        <v>-3.7</v>
      </c>
      <c r="AG216" s="16">
        <f t="shared" si="28"/>
        <v>88.9</v>
      </c>
      <c r="AH216" s="16">
        <v>88.6</v>
      </c>
      <c r="AI216" s="16">
        <v>88.9</v>
      </c>
      <c r="AJ216" s="21">
        <v>89.02</v>
      </c>
      <c r="AK216" s="16">
        <v>0.4</v>
      </c>
      <c r="AM216" s="16">
        <f t="shared" si="29"/>
        <v>6.2</v>
      </c>
      <c r="AN216" s="16">
        <v>6.6</v>
      </c>
      <c r="AO216" s="16">
        <v>6.2</v>
      </c>
      <c r="AP216" s="21">
        <v>6.4</v>
      </c>
      <c r="AQ216" s="16">
        <v>-0.7</v>
      </c>
      <c r="AS216" s="16">
        <f t="shared" si="30"/>
        <v>93.8</v>
      </c>
      <c r="AT216" s="16">
        <v>93.4</v>
      </c>
      <c r="AU216" s="16">
        <v>93.8</v>
      </c>
      <c r="AV216" s="21">
        <v>93.6</v>
      </c>
      <c r="AW216" s="16">
        <v>0.7</v>
      </c>
      <c r="AY216" s="16">
        <f t="shared" si="31"/>
        <v>5.2</v>
      </c>
      <c r="AZ216" s="16">
        <v>5.2</v>
      </c>
      <c r="BA216" s="16">
        <v>5.2</v>
      </c>
      <c r="BB216" s="21">
        <v>4.9000000000000004</v>
      </c>
      <c r="BC216" s="16">
        <v>0.3</v>
      </c>
      <c r="BD216" s="20"/>
    </row>
    <row r="217" spans="1:56" ht="13.2" x14ac:dyDescent="0.25">
      <c r="A217" s="25"/>
      <c r="B217" s="6">
        <v>8</v>
      </c>
      <c r="C217" s="16">
        <f t="shared" si="24"/>
        <v>1147.4000000000001</v>
      </c>
      <c r="D217" s="16">
        <v>1144.0999999999999</v>
      </c>
      <c r="E217" s="16">
        <v>1147.4000000000001</v>
      </c>
      <c r="F217" s="21">
        <v>1163.76</v>
      </c>
      <c r="G217" s="16">
        <v>-6.9</v>
      </c>
      <c r="I217" s="16">
        <f t="shared" si="25"/>
        <v>68.2</v>
      </c>
      <c r="J217" s="16">
        <v>75</v>
      </c>
      <c r="K217" s="16">
        <v>68.2</v>
      </c>
      <c r="L217" s="21">
        <v>60.13</v>
      </c>
      <c r="M217" s="16">
        <v>2.1</v>
      </c>
      <c r="O217" s="16">
        <f t="shared" si="26"/>
        <v>90.8</v>
      </c>
      <c r="P217" s="16">
        <v>85.9</v>
      </c>
      <c r="Q217" s="16">
        <v>90.8</v>
      </c>
      <c r="R217" s="21">
        <v>83.01</v>
      </c>
      <c r="S217" s="16">
        <v>-8.1</v>
      </c>
      <c r="V217" s="16">
        <v>1305</v>
      </c>
      <c r="W217" s="16">
        <v>1306.4000000000001</v>
      </c>
      <c r="X217" s="21">
        <v>1306.9000000000001</v>
      </c>
      <c r="Y217" s="16">
        <v>-12.9</v>
      </c>
      <c r="AA217" s="16">
        <f t="shared" si="27"/>
        <v>1215.7</v>
      </c>
      <c r="AB217" s="16">
        <v>1219.0999999999999</v>
      </c>
      <c r="AC217" s="16">
        <v>1215.7</v>
      </c>
      <c r="AD217" s="21">
        <v>1223.8900000000001</v>
      </c>
      <c r="AE217" s="16">
        <v>-4.8</v>
      </c>
      <c r="AG217" s="16">
        <f t="shared" si="28"/>
        <v>87.8</v>
      </c>
      <c r="AH217" s="16">
        <v>87.7</v>
      </c>
      <c r="AI217" s="16">
        <v>87.8</v>
      </c>
      <c r="AJ217" s="21">
        <v>89.05</v>
      </c>
      <c r="AK217" s="16">
        <v>0.4</v>
      </c>
      <c r="AM217" s="16">
        <f t="shared" si="29"/>
        <v>6.9</v>
      </c>
      <c r="AN217" s="16">
        <v>6.6</v>
      </c>
      <c r="AO217" s="16">
        <v>6.9</v>
      </c>
      <c r="AP217" s="21">
        <v>6.35</v>
      </c>
      <c r="AQ217" s="16">
        <v>-0.6</v>
      </c>
      <c r="AS217" s="16">
        <f t="shared" si="30"/>
        <v>93.1</v>
      </c>
      <c r="AT217" s="16">
        <v>93.4</v>
      </c>
      <c r="AU217" s="16">
        <v>93.1</v>
      </c>
      <c r="AV217" s="21">
        <v>93.65</v>
      </c>
      <c r="AW217" s="16">
        <v>0.6</v>
      </c>
      <c r="AY217" s="16">
        <f t="shared" si="31"/>
        <v>5.6</v>
      </c>
      <c r="AZ217" s="16">
        <v>6.2</v>
      </c>
      <c r="BA217" s="16">
        <v>5.6</v>
      </c>
      <c r="BB217" s="21">
        <v>4.91</v>
      </c>
      <c r="BC217" s="16">
        <v>0.2</v>
      </c>
      <c r="BD217" s="20"/>
    </row>
    <row r="218" spans="1:56" ht="13.2" x14ac:dyDescent="0.25">
      <c r="A218" s="25"/>
      <c r="B218" s="6">
        <v>9</v>
      </c>
      <c r="C218" s="16">
        <f t="shared" si="24"/>
        <v>1176.0999999999999</v>
      </c>
      <c r="D218" s="16">
        <v>1183.5</v>
      </c>
      <c r="E218" s="16">
        <v>1176.0999999999999</v>
      </c>
      <c r="F218" s="21">
        <v>1163.23</v>
      </c>
      <c r="G218" s="16">
        <v>-6.3</v>
      </c>
      <c r="I218" s="16">
        <f t="shared" si="25"/>
        <v>50.6</v>
      </c>
      <c r="J218" s="16">
        <v>46.5</v>
      </c>
      <c r="K218" s="16">
        <v>50.6</v>
      </c>
      <c r="L218" s="21">
        <v>60.15</v>
      </c>
      <c r="M218" s="16">
        <v>0.2</v>
      </c>
      <c r="O218" s="16">
        <f t="shared" si="26"/>
        <v>79.7</v>
      </c>
      <c r="P218" s="16">
        <v>79.099999999999994</v>
      </c>
      <c r="Q218" s="16">
        <v>79.7</v>
      </c>
      <c r="R218" s="21">
        <v>82.5</v>
      </c>
      <c r="S218" s="16">
        <v>-6.1</v>
      </c>
      <c r="V218" s="16">
        <v>1309</v>
      </c>
      <c r="W218" s="16">
        <v>1306.4000000000001</v>
      </c>
      <c r="X218" s="21">
        <v>1305.8800000000001</v>
      </c>
      <c r="Y218" s="16">
        <v>-12.2</v>
      </c>
      <c r="AA218" s="16">
        <f t="shared" si="27"/>
        <v>1226.7</v>
      </c>
      <c r="AB218" s="16">
        <v>1230</v>
      </c>
      <c r="AC218" s="16">
        <v>1226.7</v>
      </c>
      <c r="AD218" s="21">
        <v>1223.3800000000001</v>
      </c>
      <c r="AE218" s="16">
        <v>-6.1</v>
      </c>
      <c r="AG218" s="16">
        <f t="shared" si="28"/>
        <v>90</v>
      </c>
      <c r="AH218" s="16">
        <v>90.4</v>
      </c>
      <c r="AI218" s="16">
        <v>90</v>
      </c>
      <c r="AJ218" s="21">
        <v>89.08</v>
      </c>
      <c r="AK218" s="16">
        <v>0.3</v>
      </c>
      <c r="AM218" s="16">
        <f t="shared" si="29"/>
        <v>6.1</v>
      </c>
      <c r="AN218" s="16">
        <v>6</v>
      </c>
      <c r="AO218" s="16">
        <v>6.1</v>
      </c>
      <c r="AP218" s="21">
        <v>6.32</v>
      </c>
      <c r="AQ218" s="16">
        <v>-0.4</v>
      </c>
      <c r="AS218" s="16">
        <f t="shared" si="30"/>
        <v>93.9</v>
      </c>
      <c r="AT218" s="16">
        <v>94</v>
      </c>
      <c r="AU218" s="16">
        <v>93.9</v>
      </c>
      <c r="AV218" s="21">
        <v>93.68</v>
      </c>
      <c r="AW218" s="16">
        <v>0.4</v>
      </c>
      <c r="AY218" s="16">
        <f t="shared" si="31"/>
        <v>4.0999999999999996</v>
      </c>
      <c r="AZ218" s="16">
        <v>3.8</v>
      </c>
      <c r="BA218" s="16">
        <v>4.0999999999999996</v>
      </c>
      <c r="BB218" s="21">
        <v>4.92</v>
      </c>
      <c r="BC218" s="16">
        <v>0</v>
      </c>
      <c r="BD218" s="20"/>
    </row>
    <row r="219" spans="1:56" ht="13.2" x14ac:dyDescent="0.25">
      <c r="A219" s="25"/>
      <c r="B219" s="6">
        <v>10</v>
      </c>
      <c r="C219" s="16">
        <f t="shared" si="24"/>
        <v>1165.9000000000001</v>
      </c>
      <c r="D219" s="16">
        <v>1166.9000000000001</v>
      </c>
      <c r="E219" s="16">
        <v>1165.9000000000001</v>
      </c>
      <c r="F219" s="21">
        <v>1162.9100000000001</v>
      </c>
      <c r="G219" s="16">
        <v>-3.9</v>
      </c>
      <c r="I219" s="16">
        <f t="shared" si="25"/>
        <v>56.8</v>
      </c>
      <c r="J219" s="16">
        <v>54.8</v>
      </c>
      <c r="K219" s="16">
        <v>56.8</v>
      </c>
      <c r="L219" s="21">
        <v>59.97</v>
      </c>
      <c r="M219" s="16">
        <v>-2.2000000000000002</v>
      </c>
      <c r="O219" s="16">
        <f t="shared" si="26"/>
        <v>82.5</v>
      </c>
      <c r="P219" s="16">
        <v>84.3</v>
      </c>
      <c r="Q219" s="16">
        <v>82.5</v>
      </c>
      <c r="R219" s="21">
        <v>82.04</v>
      </c>
      <c r="S219" s="16">
        <v>-5.5</v>
      </c>
      <c r="V219" s="16">
        <v>1306</v>
      </c>
      <c r="W219" s="16">
        <v>1305.0999999999999</v>
      </c>
      <c r="X219" s="21">
        <v>1304.92</v>
      </c>
      <c r="Y219" s="16">
        <v>-11.6</v>
      </c>
      <c r="AA219" s="16">
        <f t="shared" si="27"/>
        <v>1222.5999999999999</v>
      </c>
      <c r="AB219" s="16">
        <v>1221.7</v>
      </c>
      <c r="AC219" s="16">
        <v>1222.5999999999999</v>
      </c>
      <c r="AD219" s="21">
        <v>1222.8800000000001</v>
      </c>
      <c r="AE219" s="16">
        <v>-6.1</v>
      </c>
      <c r="AG219" s="16">
        <f t="shared" si="28"/>
        <v>89.3</v>
      </c>
      <c r="AH219" s="16">
        <v>89.4</v>
      </c>
      <c r="AI219" s="16">
        <v>89.3</v>
      </c>
      <c r="AJ219" s="21">
        <v>89.12</v>
      </c>
      <c r="AK219" s="16">
        <v>0.5</v>
      </c>
      <c r="AM219" s="16">
        <f t="shared" si="29"/>
        <v>6.3</v>
      </c>
      <c r="AN219" s="16">
        <v>6.5</v>
      </c>
      <c r="AO219" s="16">
        <v>6.3</v>
      </c>
      <c r="AP219" s="21">
        <v>6.29</v>
      </c>
      <c r="AQ219" s="16">
        <v>-0.4</v>
      </c>
      <c r="AS219" s="16">
        <f t="shared" si="30"/>
        <v>93.7</v>
      </c>
      <c r="AT219" s="16">
        <v>93.5</v>
      </c>
      <c r="AU219" s="16">
        <v>93.7</v>
      </c>
      <c r="AV219" s="21">
        <v>93.71</v>
      </c>
      <c r="AW219" s="16">
        <v>0.4</v>
      </c>
      <c r="AY219" s="16">
        <f t="shared" si="31"/>
        <v>4.5999999999999996</v>
      </c>
      <c r="AZ219" s="16">
        <v>4.5</v>
      </c>
      <c r="BA219" s="16">
        <v>4.5999999999999996</v>
      </c>
      <c r="BB219" s="21">
        <v>4.9000000000000004</v>
      </c>
      <c r="BC219" s="16">
        <v>-0.2</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3.2" x14ac:dyDescent="0.25">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3.2" x14ac:dyDescent="0.25">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3.2" x14ac:dyDescent="0.25">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3.2" x14ac:dyDescent="0.25">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3.2" x14ac:dyDescent="0.25">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3.2" x14ac:dyDescent="0.25">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3.2" x14ac:dyDescent="0.25">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3.2" x14ac:dyDescent="0.25">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3.2" x14ac:dyDescent="0.25">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3.2" x14ac:dyDescent="0.25">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3.2" x14ac:dyDescent="0.25">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3.2" x14ac:dyDescent="0.25">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3.2" x14ac:dyDescent="0.25">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3.2" x14ac:dyDescent="0.25">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3.2" x14ac:dyDescent="0.25">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3.2" x14ac:dyDescent="0.25">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3.2" x14ac:dyDescent="0.25">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3.2" x14ac:dyDescent="0.25">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3.2" x14ac:dyDescent="0.25">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3.2" x14ac:dyDescent="0.25">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3.2" x14ac:dyDescent="0.25">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3.2" x14ac:dyDescent="0.25">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3.2" x14ac:dyDescent="0.25">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3.2" x14ac:dyDescent="0.25">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3.2" x14ac:dyDescent="0.25">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3.2" x14ac:dyDescent="0.25">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3.2" x14ac:dyDescent="0.25">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3.2" x14ac:dyDescent="0.25">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3.2" x14ac:dyDescent="0.25">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3.2" x14ac:dyDescent="0.25">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3.2" x14ac:dyDescent="0.25">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3.2" x14ac:dyDescent="0.25">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3.2" x14ac:dyDescent="0.25">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3.2" x14ac:dyDescent="0.25">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3.2" x14ac:dyDescent="0.25">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3.2" x14ac:dyDescent="0.25">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3.2" x14ac:dyDescent="0.25">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3.2" x14ac:dyDescent="0.25">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3.2" x14ac:dyDescent="0.25">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3.2" x14ac:dyDescent="0.25">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3.2" x14ac:dyDescent="0.25">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3.2" x14ac:dyDescent="0.25">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3.2" x14ac:dyDescent="0.25">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3.2" x14ac:dyDescent="0.25">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3.2" x14ac:dyDescent="0.25">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3.2" x14ac:dyDescent="0.25">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3.2" x14ac:dyDescent="0.25">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3.2" x14ac:dyDescent="0.25">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3.2" x14ac:dyDescent="0.25">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3.2" x14ac:dyDescent="0.25">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3.2" x14ac:dyDescent="0.25">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3.2" x14ac:dyDescent="0.25">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3.2" x14ac:dyDescent="0.25">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3.2" x14ac:dyDescent="0.25">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3.2" x14ac:dyDescent="0.25">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3.2" x14ac:dyDescent="0.25">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3.2" x14ac:dyDescent="0.25">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3.2" x14ac:dyDescent="0.25">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3.2" x14ac:dyDescent="0.25">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3.2" x14ac:dyDescent="0.25">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3.2" x14ac:dyDescent="0.25">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3.2" x14ac:dyDescent="0.25">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3.2" x14ac:dyDescent="0.25">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3.2" x14ac:dyDescent="0.25">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3.2" x14ac:dyDescent="0.25">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3.2" x14ac:dyDescent="0.25">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3.2" x14ac:dyDescent="0.25">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3.2" x14ac:dyDescent="0.25">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3.2" x14ac:dyDescent="0.25">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3.2" x14ac:dyDescent="0.25">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3.2" x14ac:dyDescent="0.25">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3.2" x14ac:dyDescent="0.25">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3.2" x14ac:dyDescent="0.25">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3.2" x14ac:dyDescent="0.25">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3.2" x14ac:dyDescent="0.25">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3.2" x14ac:dyDescent="0.25">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3.2" x14ac:dyDescent="0.25">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3.2" x14ac:dyDescent="0.25">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3.2" x14ac:dyDescent="0.25">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3.2" x14ac:dyDescent="0.25">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3.2" x14ac:dyDescent="0.25">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3.2" x14ac:dyDescent="0.25">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3.2" x14ac:dyDescent="0.25">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3.2" x14ac:dyDescent="0.25">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3.2" x14ac:dyDescent="0.25">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3.2" x14ac:dyDescent="0.25">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3.2" x14ac:dyDescent="0.25">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3.2" x14ac:dyDescent="0.25">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3.2" x14ac:dyDescent="0.25">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3.2" x14ac:dyDescent="0.25">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3.2" x14ac:dyDescent="0.25">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3.2" x14ac:dyDescent="0.25">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3.2" x14ac:dyDescent="0.25">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3.2" x14ac:dyDescent="0.25">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3.2" x14ac:dyDescent="0.25">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3.2" x14ac:dyDescent="0.25">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3.2" x14ac:dyDescent="0.25">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3.2" x14ac:dyDescent="0.25">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3.2" x14ac:dyDescent="0.25">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3.2" x14ac:dyDescent="0.25">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3.2" x14ac:dyDescent="0.25">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3.2" x14ac:dyDescent="0.25">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3.2" x14ac:dyDescent="0.25">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3.2" x14ac:dyDescent="0.25">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3.2" x14ac:dyDescent="0.25">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3.2" x14ac:dyDescent="0.25">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3.2" x14ac:dyDescent="0.25">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3.2" x14ac:dyDescent="0.25">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3.2" x14ac:dyDescent="0.25">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3.2" x14ac:dyDescent="0.25">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3.2" x14ac:dyDescent="0.25">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3.2" x14ac:dyDescent="0.25">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3.2" x14ac:dyDescent="0.25">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3.2" x14ac:dyDescent="0.25">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3.2" x14ac:dyDescent="0.25">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3.2" x14ac:dyDescent="0.25">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3.2" x14ac:dyDescent="0.25">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3.2" x14ac:dyDescent="0.25">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3.2" x14ac:dyDescent="0.25">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3.2" x14ac:dyDescent="0.25">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3.2" x14ac:dyDescent="0.25">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3.2" x14ac:dyDescent="0.25">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3.2" x14ac:dyDescent="0.25">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3.2" x14ac:dyDescent="0.25">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3.2" x14ac:dyDescent="0.25">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3.2" x14ac:dyDescent="0.25">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3.2" x14ac:dyDescent="0.25">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3.2" x14ac:dyDescent="0.25">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3.2" x14ac:dyDescent="0.25">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3.2" x14ac:dyDescent="0.25">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3.2" x14ac:dyDescent="0.25">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3.2" x14ac:dyDescent="0.25">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3.2" x14ac:dyDescent="0.25">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3.2" x14ac:dyDescent="0.25">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3.2" x14ac:dyDescent="0.25">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3.2" x14ac:dyDescent="0.25">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3.2" x14ac:dyDescent="0.25">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3.2" x14ac:dyDescent="0.25">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3.2" x14ac:dyDescent="0.25">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3.2" x14ac:dyDescent="0.25">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3.2" x14ac:dyDescent="0.25">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3.2" x14ac:dyDescent="0.25">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3.2" x14ac:dyDescent="0.25">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3.2" x14ac:dyDescent="0.25">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3.2" x14ac:dyDescent="0.25">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3.2" x14ac:dyDescent="0.25">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3.2" x14ac:dyDescent="0.25">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3.2" x14ac:dyDescent="0.25">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3.2" x14ac:dyDescent="0.25">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3.2" x14ac:dyDescent="0.25">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3.2" x14ac:dyDescent="0.25">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3.2" x14ac:dyDescent="0.25">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3.2" x14ac:dyDescent="0.25">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3.2" x14ac:dyDescent="0.25">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3.2" x14ac:dyDescent="0.25">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3.2" x14ac:dyDescent="0.25">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3.2" x14ac:dyDescent="0.25">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3.2" x14ac:dyDescent="0.25">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3.2" x14ac:dyDescent="0.25">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3.2" x14ac:dyDescent="0.25">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3.2" x14ac:dyDescent="0.25">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3.2" x14ac:dyDescent="0.25">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3.2" x14ac:dyDescent="0.25">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3.2" x14ac:dyDescent="0.25">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3.2" x14ac:dyDescent="0.25">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3.2" x14ac:dyDescent="0.25">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3.2" x14ac:dyDescent="0.25">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3.2" x14ac:dyDescent="0.25">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3.2" x14ac:dyDescent="0.25">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3.2" x14ac:dyDescent="0.25">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3.2" x14ac:dyDescent="0.25">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3.2" x14ac:dyDescent="0.25">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3.2" x14ac:dyDescent="0.25">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3.2" x14ac:dyDescent="0.25">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3.2" x14ac:dyDescent="0.25">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3.2" x14ac:dyDescent="0.25">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3.2" x14ac:dyDescent="0.25">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3.2" x14ac:dyDescent="0.25">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3.2" x14ac:dyDescent="0.25">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3.2" x14ac:dyDescent="0.25">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3.2" x14ac:dyDescent="0.25">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3.2" x14ac:dyDescent="0.25">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3.2" x14ac:dyDescent="0.25">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3.2" x14ac:dyDescent="0.25">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3.2" x14ac:dyDescent="0.25">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3.2" x14ac:dyDescent="0.25">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3.2" x14ac:dyDescent="0.25">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3.2" x14ac:dyDescent="0.25">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3.2" x14ac:dyDescent="0.25">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3.2" x14ac:dyDescent="0.25">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3.2" x14ac:dyDescent="0.25">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3.2" x14ac:dyDescent="0.25">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3.2" x14ac:dyDescent="0.25">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3.2" x14ac:dyDescent="0.25">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3.2" x14ac:dyDescent="0.25">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3.2" x14ac:dyDescent="0.25">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3.2" x14ac:dyDescent="0.25">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3.2" x14ac:dyDescent="0.25">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3.2" x14ac:dyDescent="0.25">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3.2" x14ac:dyDescent="0.25">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3.2" x14ac:dyDescent="0.25">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3.2" x14ac:dyDescent="0.25">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3.2" x14ac:dyDescent="0.25">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3.2" x14ac:dyDescent="0.25">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3.2" x14ac:dyDescent="0.25">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3.2" x14ac:dyDescent="0.25">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3.2" x14ac:dyDescent="0.25">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3.2" x14ac:dyDescent="0.25">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3.2" x14ac:dyDescent="0.25">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3.2" x14ac:dyDescent="0.25">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3.2" x14ac:dyDescent="0.25">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3.2" x14ac:dyDescent="0.25">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3.2" x14ac:dyDescent="0.25">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3.2" x14ac:dyDescent="0.25">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3.2" x14ac:dyDescent="0.25">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3.2" x14ac:dyDescent="0.25">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3.2" x14ac:dyDescent="0.25">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3.2" x14ac:dyDescent="0.25">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3.2" x14ac:dyDescent="0.25">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3.2" x14ac:dyDescent="0.25">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3.2" x14ac:dyDescent="0.25">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3.2" x14ac:dyDescent="0.25">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3.2" x14ac:dyDescent="0.25">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3.2" x14ac:dyDescent="0.25">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3.2" x14ac:dyDescent="0.25">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3.2" x14ac:dyDescent="0.25">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3.2" x14ac:dyDescent="0.25">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3.2" x14ac:dyDescent="0.25">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3.2" x14ac:dyDescent="0.25">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3.2" x14ac:dyDescent="0.25">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3.2" x14ac:dyDescent="0.25">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3.2" x14ac:dyDescent="0.25">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3.2" x14ac:dyDescent="0.25">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3.2" x14ac:dyDescent="0.25">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3.2" x14ac:dyDescent="0.25">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3.2" x14ac:dyDescent="0.25">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3.2" x14ac:dyDescent="0.25">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3.2" x14ac:dyDescent="0.25">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3.2" x14ac:dyDescent="0.25">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3.2" x14ac:dyDescent="0.25">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3.2" x14ac:dyDescent="0.25">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3.2" x14ac:dyDescent="0.25">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3.2" x14ac:dyDescent="0.25">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3.2" x14ac:dyDescent="0.25">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3.2" x14ac:dyDescent="0.25">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3.2" x14ac:dyDescent="0.25">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3.2" x14ac:dyDescent="0.25">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3.2" x14ac:dyDescent="0.25">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3.2" x14ac:dyDescent="0.25">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3.2" x14ac:dyDescent="0.25">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3.2" x14ac:dyDescent="0.25">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3.2" x14ac:dyDescent="0.25">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3.2" x14ac:dyDescent="0.25">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3.2" x14ac:dyDescent="0.25">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3.2" x14ac:dyDescent="0.25">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3.2" x14ac:dyDescent="0.25">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3.2" x14ac:dyDescent="0.25">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3.2" x14ac:dyDescent="0.25">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3.2" x14ac:dyDescent="0.25">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3.2" x14ac:dyDescent="0.25">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3.2" x14ac:dyDescent="0.25">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3.2" x14ac:dyDescent="0.25">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3.2" x14ac:dyDescent="0.25">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3.2" x14ac:dyDescent="0.25">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3.2" x14ac:dyDescent="0.25">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3.2" x14ac:dyDescent="0.25">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3.2" x14ac:dyDescent="0.25">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3.2" x14ac:dyDescent="0.25">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3.2" x14ac:dyDescent="0.25">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3.2" x14ac:dyDescent="0.25">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3.2" x14ac:dyDescent="0.25">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3.2" x14ac:dyDescent="0.25">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3.2" x14ac:dyDescent="0.25">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3.2" x14ac:dyDescent="0.25">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3.2" x14ac:dyDescent="0.25">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3.2" x14ac:dyDescent="0.25">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3.2" x14ac:dyDescent="0.25">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3.2" x14ac:dyDescent="0.25">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3.2" x14ac:dyDescent="0.25">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3.2" x14ac:dyDescent="0.25">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3.2" x14ac:dyDescent="0.25">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3.2" x14ac:dyDescent="0.25">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3.2" x14ac:dyDescent="0.25">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3.2" x14ac:dyDescent="0.25">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3.2" x14ac:dyDescent="0.25">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3.2" x14ac:dyDescent="0.25">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3.2" x14ac:dyDescent="0.25">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3.2" x14ac:dyDescent="0.25">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3.2" x14ac:dyDescent="0.25">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3.2" x14ac:dyDescent="0.25">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3.2" x14ac:dyDescent="0.25">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3.2" x14ac:dyDescent="0.25">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3.2" x14ac:dyDescent="0.25">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3.2" x14ac:dyDescent="0.25">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3.2" x14ac:dyDescent="0.25">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3.2" x14ac:dyDescent="0.25">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3.2" x14ac:dyDescent="0.25">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3.2" x14ac:dyDescent="0.25">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3.2" x14ac:dyDescent="0.25">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3.2" x14ac:dyDescent="0.25">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3.2" x14ac:dyDescent="0.25">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3.2" x14ac:dyDescent="0.25">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3.2" x14ac:dyDescent="0.25">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3.2" x14ac:dyDescent="0.25">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3.2" x14ac:dyDescent="0.25">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3.2" x14ac:dyDescent="0.25">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3.2" x14ac:dyDescent="0.25">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3.2" x14ac:dyDescent="0.25">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3.2" x14ac:dyDescent="0.25">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3.2" x14ac:dyDescent="0.25">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3.2" x14ac:dyDescent="0.25">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3.2" x14ac:dyDescent="0.25">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3.2" x14ac:dyDescent="0.25">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3.2" x14ac:dyDescent="0.25">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3.2" x14ac:dyDescent="0.25">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3.2" x14ac:dyDescent="0.25">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3.2" x14ac:dyDescent="0.25">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3.2" x14ac:dyDescent="0.25">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3.2" x14ac:dyDescent="0.25">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3.2" x14ac:dyDescent="0.25">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3.2" x14ac:dyDescent="0.25">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3.2" x14ac:dyDescent="0.25">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3.2" x14ac:dyDescent="0.25">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3.2" x14ac:dyDescent="0.25">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3.2" x14ac:dyDescent="0.25">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3.2" x14ac:dyDescent="0.25">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3.2" x14ac:dyDescent="0.25">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3.2" x14ac:dyDescent="0.25">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3.2" x14ac:dyDescent="0.25">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3.2" x14ac:dyDescent="0.25">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3.2" x14ac:dyDescent="0.25">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3.2" x14ac:dyDescent="0.25">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3.2" x14ac:dyDescent="0.25">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3.2" x14ac:dyDescent="0.25">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3.2" x14ac:dyDescent="0.25">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3.2" x14ac:dyDescent="0.25">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3.2" x14ac:dyDescent="0.25">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3.2" x14ac:dyDescent="0.25">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3.2" x14ac:dyDescent="0.25">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3.2" x14ac:dyDescent="0.25">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3.2" x14ac:dyDescent="0.25">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3.2" x14ac:dyDescent="0.25">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3.2" x14ac:dyDescent="0.25">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3.2" x14ac:dyDescent="0.25">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3.2" x14ac:dyDescent="0.25">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3.2" x14ac:dyDescent="0.25">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3.2" x14ac:dyDescent="0.25">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3.2" x14ac:dyDescent="0.25">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3.2" x14ac:dyDescent="0.25">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3.2" x14ac:dyDescent="0.25">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3.2" x14ac:dyDescent="0.25">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3.2" x14ac:dyDescent="0.25">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3.2" x14ac:dyDescent="0.25">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3.2" x14ac:dyDescent="0.25">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3.2" x14ac:dyDescent="0.25">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3.2" x14ac:dyDescent="0.25">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3.2" x14ac:dyDescent="0.25">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3.2" x14ac:dyDescent="0.25">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3.2" x14ac:dyDescent="0.25">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3.2" x14ac:dyDescent="0.25">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3.2" x14ac:dyDescent="0.25">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3.2" x14ac:dyDescent="0.25">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3.2" x14ac:dyDescent="0.25">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3.2" x14ac:dyDescent="0.25">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3.2" x14ac:dyDescent="0.25">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3.2" x14ac:dyDescent="0.25">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3.2" x14ac:dyDescent="0.25">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3.2" x14ac:dyDescent="0.25">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3.2" x14ac:dyDescent="0.25">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3.2" x14ac:dyDescent="0.25">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3.2" x14ac:dyDescent="0.25">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3.2" x14ac:dyDescent="0.25">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3.2" x14ac:dyDescent="0.25">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3.2" x14ac:dyDescent="0.25">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3.2" x14ac:dyDescent="0.25">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3.2" x14ac:dyDescent="0.25">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3.2" x14ac:dyDescent="0.25">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3.2" x14ac:dyDescent="0.25">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3.2" x14ac:dyDescent="0.25">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3.2" x14ac:dyDescent="0.25">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3.2" x14ac:dyDescent="0.25">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3.2" x14ac:dyDescent="0.25">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3.2" x14ac:dyDescent="0.25">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3.2" x14ac:dyDescent="0.25">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3.2" x14ac:dyDescent="0.25">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3.2" x14ac:dyDescent="0.25">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3.2" x14ac:dyDescent="0.25">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3.2" x14ac:dyDescent="0.25">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3.2" x14ac:dyDescent="0.25">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3.2" x14ac:dyDescent="0.25">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3.2" x14ac:dyDescent="0.25">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3.2" x14ac:dyDescent="0.25">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3.2" x14ac:dyDescent="0.25">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3.2" x14ac:dyDescent="0.25">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3.2" x14ac:dyDescent="0.25">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3.2" x14ac:dyDescent="0.25">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3.2" x14ac:dyDescent="0.25">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3.2" x14ac:dyDescent="0.25">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3.2" x14ac:dyDescent="0.25">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3.2" x14ac:dyDescent="0.25">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3.2" x14ac:dyDescent="0.25">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3.2" x14ac:dyDescent="0.25">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3.2" x14ac:dyDescent="0.25">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3.2" x14ac:dyDescent="0.25">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3.2" x14ac:dyDescent="0.25">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3.2" x14ac:dyDescent="0.25">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3.2" x14ac:dyDescent="0.25">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3.2" x14ac:dyDescent="0.25">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3.2" x14ac:dyDescent="0.25">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3.2" x14ac:dyDescent="0.25">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3.2" x14ac:dyDescent="0.25">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3.2" x14ac:dyDescent="0.25">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3.2" x14ac:dyDescent="0.25">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3.2" x14ac:dyDescent="0.25">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3.2" x14ac:dyDescent="0.25">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3.2" x14ac:dyDescent="0.25">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3.2" x14ac:dyDescent="0.25">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3.2" x14ac:dyDescent="0.25">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3.2" x14ac:dyDescent="0.25">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3.2" x14ac:dyDescent="0.25">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3.2" x14ac:dyDescent="0.25">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3.2" x14ac:dyDescent="0.25">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3.2" x14ac:dyDescent="0.25">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3.2" x14ac:dyDescent="0.25">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3.2" x14ac:dyDescent="0.25">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3.2" x14ac:dyDescent="0.25">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3.2" x14ac:dyDescent="0.25">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3.2" x14ac:dyDescent="0.25">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3.2" x14ac:dyDescent="0.25">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3.2" x14ac:dyDescent="0.25">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3.2" x14ac:dyDescent="0.25">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3.2" x14ac:dyDescent="0.25">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3.2" x14ac:dyDescent="0.25">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3.2" x14ac:dyDescent="0.25">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3.2" x14ac:dyDescent="0.25">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3.2" x14ac:dyDescent="0.25">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3.2" x14ac:dyDescent="0.25">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3.2" x14ac:dyDescent="0.25">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3.2" x14ac:dyDescent="0.25">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3.2" x14ac:dyDescent="0.25">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3.2" x14ac:dyDescent="0.25">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3.2" x14ac:dyDescent="0.25">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3.2" x14ac:dyDescent="0.25">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3.2" x14ac:dyDescent="0.25">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3.2" x14ac:dyDescent="0.25">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3.2" x14ac:dyDescent="0.25">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3.2" x14ac:dyDescent="0.25">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3.2" x14ac:dyDescent="0.25">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3.2" x14ac:dyDescent="0.25">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3.2" x14ac:dyDescent="0.25">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3.2" x14ac:dyDescent="0.25">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3.2" x14ac:dyDescent="0.25">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3.2" x14ac:dyDescent="0.25">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3.2" x14ac:dyDescent="0.25">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3.2" x14ac:dyDescent="0.25">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3.2" x14ac:dyDescent="0.25">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3.2" x14ac:dyDescent="0.25">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3.2" x14ac:dyDescent="0.25">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3.2" x14ac:dyDescent="0.25">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3.2" x14ac:dyDescent="0.25">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3.2" x14ac:dyDescent="0.25">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3.2" x14ac:dyDescent="0.25">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3.2" x14ac:dyDescent="0.25">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3.2" x14ac:dyDescent="0.25">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3.2" x14ac:dyDescent="0.25">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3.2" x14ac:dyDescent="0.25">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3.2" x14ac:dyDescent="0.25">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3.2" x14ac:dyDescent="0.25">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3.2" x14ac:dyDescent="0.25">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3.2" x14ac:dyDescent="0.25">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3.2" x14ac:dyDescent="0.25">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3.2" x14ac:dyDescent="0.25">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3.2" x14ac:dyDescent="0.25">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3.2" x14ac:dyDescent="0.25">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3.2" x14ac:dyDescent="0.25">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3.2" x14ac:dyDescent="0.25">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3.2" x14ac:dyDescent="0.25">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3.2" x14ac:dyDescent="0.25">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3.2" x14ac:dyDescent="0.25">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3.2" x14ac:dyDescent="0.25">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3.2" x14ac:dyDescent="0.25">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3.2" x14ac:dyDescent="0.25">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3.2" x14ac:dyDescent="0.25">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3.2" x14ac:dyDescent="0.25">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3.2" x14ac:dyDescent="0.25">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3.2" x14ac:dyDescent="0.25">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3.2" x14ac:dyDescent="0.25">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3.2" x14ac:dyDescent="0.25">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3.2" x14ac:dyDescent="0.25">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3.2" x14ac:dyDescent="0.25">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3.2" x14ac:dyDescent="0.25">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3.2" x14ac:dyDescent="0.25">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3.2" x14ac:dyDescent="0.25">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3.2" x14ac:dyDescent="0.25">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3.2" x14ac:dyDescent="0.25">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3.2" x14ac:dyDescent="0.25">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3.2" x14ac:dyDescent="0.25">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3.2" x14ac:dyDescent="0.25">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3.2" x14ac:dyDescent="0.25">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3.2" x14ac:dyDescent="0.25">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3.2" x14ac:dyDescent="0.25">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3.2" x14ac:dyDescent="0.25">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3.2" x14ac:dyDescent="0.25">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3.2" x14ac:dyDescent="0.25">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3.2" x14ac:dyDescent="0.25">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3.2" x14ac:dyDescent="0.25">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3.2" x14ac:dyDescent="0.25">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3.2" x14ac:dyDescent="0.25">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3.2" x14ac:dyDescent="0.25">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3.2" x14ac:dyDescent="0.25">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3.2" x14ac:dyDescent="0.25">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3.2" x14ac:dyDescent="0.25">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3.2" x14ac:dyDescent="0.25">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3.2" x14ac:dyDescent="0.25">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3.2" x14ac:dyDescent="0.25">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3.2" x14ac:dyDescent="0.25">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3.2" x14ac:dyDescent="0.25">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3.2" x14ac:dyDescent="0.25">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3.2" x14ac:dyDescent="0.25">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3.2" x14ac:dyDescent="0.25">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3.2" x14ac:dyDescent="0.25">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3.2" x14ac:dyDescent="0.25">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3.2" x14ac:dyDescent="0.25">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3.2" x14ac:dyDescent="0.25">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3.2" x14ac:dyDescent="0.25">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3.2" x14ac:dyDescent="0.25">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3.2" x14ac:dyDescent="0.25">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3.2" x14ac:dyDescent="0.25">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3.2" x14ac:dyDescent="0.25">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3.2" x14ac:dyDescent="0.25">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3.2" x14ac:dyDescent="0.25">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3.2" x14ac:dyDescent="0.25">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3.2" x14ac:dyDescent="0.25">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3.2" x14ac:dyDescent="0.25">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3.2" x14ac:dyDescent="0.25">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3.2" x14ac:dyDescent="0.25">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3.2" x14ac:dyDescent="0.25">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3.2" x14ac:dyDescent="0.25">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3.2" x14ac:dyDescent="0.25">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3.2" x14ac:dyDescent="0.25">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3.2" x14ac:dyDescent="0.25">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3.2" x14ac:dyDescent="0.25">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3.2" x14ac:dyDescent="0.25">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3.2" x14ac:dyDescent="0.25">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3.2" x14ac:dyDescent="0.25">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3.2" x14ac:dyDescent="0.25">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3.2" x14ac:dyDescent="0.25">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3.2" x14ac:dyDescent="0.25">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3.2" x14ac:dyDescent="0.25">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3.2" x14ac:dyDescent="0.25">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3.2" x14ac:dyDescent="0.25">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3.2" x14ac:dyDescent="0.25">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3.2" x14ac:dyDescent="0.25">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3.2" x14ac:dyDescent="0.25">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3.2" x14ac:dyDescent="0.25">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3.2" x14ac:dyDescent="0.25">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3.2" x14ac:dyDescent="0.25">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3.2" x14ac:dyDescent="0.25">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3.2" x14ac:dyDescent="0.25">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3.2" x14ac:dyDescent="0.25">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3.2" x14ac:dyDescent="0.25">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3.2" x14ac:dyDescent="0.25">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3.2" x14ac:dyDescent="0.25">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3.2" x14ac:dyDescent="0.25">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3.2" x14ac:dyDescent="0.25">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3.2" x14ac:dyDescent="0.25">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3.2" x14ac:dyDescent="0.25">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3.2" x14ac:dyDescent="0.25">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3.2" x14ac:dyDescent="0.25">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3.2" x14ac:dyDescent="0.25">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3.2" x14ac:dyDescent="0.25">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3.2" x14ac:dyDescent="0.25">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3.2" x14ac:dyDescent="0.25">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3.2" x14ac:dyDescent="0.25">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3.2" x14ac:dyDescent="0.25">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3.2" x14ac:dyDescent="0.25">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3.2" x14ac:dyDescent="0.25">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3.2" x14ac:dyDescent="0.25">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3.2" x14ac:dyDescent="0.25">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3.2" x14ac:dyDescent="0.25">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3.2" x14ac:dyDescent="0.25">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3.2" x14ac:dyDescent="0.25">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3.2" x14ac:dyDescent="0.25">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3.2" x14ac:dyDescent="0.25">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3.2" x14ac:dyDescent="0.25">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3.2" x14ac:dyDescent="0.25">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3.2" x14ac:dyDescent="0.25">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3.2" x14ac:dyDescent="0.25">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3.2" x14ac:dyDescent="0.25">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3.2" x14ac:dyDescent="0.25">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3.2" x14ac:dyDescent="0.25">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3.2" x14ac:dyDescent="0.25">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3.2" x14ac:dyDescent="0.25">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3.2" x14ac:dyDescent="0.25">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3.2" x14ac:dyDescent="0.25">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3.2" x14ac:dyDescent="0.25">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3.2" x14ac:dyDescent="0.25">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3.2" x14ac:dyDescent="0.25">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3.2" x14ac:dyDescent="0.25">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3.2" x14ac:dyDescent="0.25">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3.2" x14ac:dyDescent="0.25">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3.2" x14ac:dyDescent="0.25">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3.2" x14ac:dyDescent="0.25">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3.2" x14ac:dyDescent="0.25">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3.2" x14ac:dyDescent="0.25">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3.2" x14ac:dyDescent="0.25">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3.2" x14ac:dyDescent="0.25">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3.2" x14ac:dyDescent="0.25">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3.2" x14ac:dyDescent="0.25">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3.2" x14ac:dyDescent="0.25">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3.2" x14ac:dyDescent="0.25">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3.2" x14ac:dyDescent="0.25">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3.2" x14ac:dyDescent="0.25">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3.2" x14ac:dyDescent="0.25">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3.2" x14ac:dyDescent="0.25">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3.2" x14ac:dyDescent="0.25">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3.2" x14ac:dyDescent="0.25">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3.2" x14ac:dyDescent="0.25">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3.2" x14ac:dyDescent="0.25">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3.2" x14ac:dyDescent="0.25">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3.2" x14ac:dyDescent="0.25">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3.2" x14ac:dyDescent="0.25">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3.2" x14ac:dyDescent="0.25">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3.2" x14ac:dyDescent="0.25">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3.2" x14ac:dyDescent="0.25">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3.2" x14ac:dyDescent="0.25">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3.2" x14ac:dyDescent="0.25">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3.2" x14ac:dyDescent="0.25">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3.2" x14ac:dyDescent="0.25">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3.2" x14ac:dyDescent="0.25">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3.2" x14ac:dyDescent="0.25">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3.2" x14ac:dyDescent="0.25">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3.2" x14ac:dyDescent="0.25">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3.2" x14ac:dyDescent="0.25">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3.2" x14ac:dyDescent="0.25">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3.2" x14ac:dyDescent="0.25">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3.2" x14ac:dyDescent="0.25">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3.2" x14ac:dyDescent="0.25">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3.2" x14ac:dyDescent="0.25">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3.2" x14ac:dyDescent="0.25">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3.2" x14ac:dyDescent="0.25">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3.2" x14ac:dyDescent="0.25">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3.2" x14ac:dyDescent="0.25">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3.2" x14ac:dyDescent="0.25">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3.2" x14ac:dyDescent="0.25">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3.2" x14ac:dyDescent="0.25">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3.2" x14ac:dyDescent="0.25">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3.2" x14ac:dyDescent="0.25">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3.2" x14ac:dyDescent="0.25">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3.2" x14ac:dyDescent="0.25">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3.2" x14ac:dyDescent="0.25">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3.2" x14ac:dyDescent="0.25">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3.2" x14ac:dyDescent="0.25">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3.2" x14ac:dyDescent="0.25">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3.2" x14ac:dyDescent="0.25">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3.2" x14ac:dyDescent="0.25">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3.2" x14ac:dyDescent="0.25">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3.2" x14ac:dyDescent="0.25">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3.2" x14ac:dyDescent="0.25">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3.2" x14ac:dyDescent="0.25">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3.2" x14ac:dyDescent="0.25">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3.2" x14ac:dyDescent="0.25">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3.2" x14ac:dyDescent="0.25">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3.2" x14ac:dyDescent="0.25">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3.2" x14ac:dyDescent="0.25">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3.2" x14ac:dyDescent="0.25">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3.2" x14ac:dyDescent="0.25">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3.2" x14ac:dyDescent="0.25">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3.2" x14ac:dyDescent="0.25">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3.2" x14ac:dyDescent="0.25">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3.2" x14ac:dyDescent="0.25">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3.2" x14ac:dyDescent="0.25">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3.2" x14ac:dyDescent="0.25">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3.2" x14ac:dyDescent="0.25">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3.2" x14ac:dyDescent="0.25">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3.2" x14ac:dyDescent="0.25">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3.2" x14ac:dyDescent="0.25">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3.2" x14ac:dyDescent="0.25">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3.2" x14ac:dyDescent="0.25">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3.2" x14ac:dyDescent="0.25">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3.2" x14ac:dyDescent="0.25">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3.2" x14ac:dyDescent="0.25">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3.2" x14ac:dyDescent="0.25">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3.2" x14ac:dyDescent="0.25">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3.2" x14ac:dyDescent="0.25">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3.2" x14ac:dyDescent="0.25">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3.2" x14ac:dyDescent="0.25">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3.2" x14ac:dyDescent="0.25">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3.2" x14ac:dyDescent="0.25">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3.2" x14ac:dyDescent="0.25">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3.2" x14ac:dyDescent="0.25">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3.2" x14ac:dyDescent="0.25">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3.2" x14ac:dyDescent="0.25">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3.2" x14ac:dyDescent="0.25">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3.2" x14ac:dyDescent="0.25">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3.2" x14ac:dyDescent="0.25">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3.2" x14ac:dyDescent="0.25">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3.2" x14ac:dyDescent="0.25">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3.2" x14ac:dyDescent="0.25">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3.2" x14ac:dyDescent="0.25">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3.2" x14ac:dyDescent="0.25">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3.2" x14ac:dyDescent="0.25">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3.2" x14ac:dyDescent="0.25">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3.2" x14ac:dyDescent="0.25">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3.2" x14ac:dyDescent="0.25">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3.2" x14ac:dyDescent="0.25">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3.2" x14ac:dyDescent="0.25">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3.2" x14ac:dyDescent="0.25">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3.2" x14ac:dyDescent="0.25">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3.2" x14ac:dyDescent="0.25">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3.2" x14ac:dyDescent="0.25">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3.2" x14ac:dyDescent="0.25">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3.2" x14ac:dyDescent="0.25">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3.2" x14ac:dyDescent="0.25">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3.2" x14ac:dyDescent="0.25">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3.2" x14ac:dyDescent="0.25">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3.2" x14ac:dyDescent="0.25">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3.2" x14ac:dyDescent="0.25">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3.2" x14ac:dyDescent="0.25">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3.2" x14ac:dyDescent="0.25">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3.2" x14ac:dyDescent="0.25">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3.2" x14ac:dyDescent="0.25">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3.2" x14ac:dyDescent="0.25">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3.2" x14ac:dyDescent="0.25">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3.2" x14ac:dyDescent="0.25">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3.2" x14ac:dyDescent="0.25">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3.2" x14ac:dyDescent="0.25">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3.2" x14ac:dyDescent="0.25">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3.2" x14ac:dyDescent="0.25">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3.2" x14ac:dyDescent="0.25">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3.2" x14ac:dyDescent="0.25">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3.2" x14ac:dyDescent="0.25">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3.2" x14ac:dyDescent="0.25">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3.2" x14ac:dyDescent="0.25">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3.2" x14ac:dyDescent="0.25">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3.2" x14ac:dyDescent="0.25">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3.2" x14ac:dyDescent="0.25">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3.2" x14ac:dyDescent="0.25">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3.2" x14ac:dyDescent="0.25">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3.2" x14ac:dyDescent="0.25">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3.2" x14ac:dyDescent="0.25">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3.2" x14ac:dyDescent="0.25">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3.2" x14ac:dyDescent="0.25">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3.2" x14ac:dyDescent="0.25">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3.2" x14ac:dyDescent="0.25">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3.2" x14ac:dyDescent="0.25">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3.2" x14ac:dyDescent="0.25">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3.2" x14ac:dyDescent="0.25">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3.2" x14ac:dyDescent="0.25">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3.2" x14ac:dyDescent="0.25">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3.2" x14ac:dyDescent="0.25">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3.2" x14ac:dyDescent="0.25">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3.2" x14ac:dyDescent="0.25">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3.2" x14ac:dyDescent="0.25">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3.2" x14ac:dyDescent="0.25">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3.2" x14ac:dyDescent="0.25">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3.2" x14ac:dyDescent="0.25">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3.2" x14ac:dyDescent="0.25">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3.2" x14ac:dyDescent="0.25">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3.2" x14ac:dyDescent="0.25">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3.2" x14ac:dyDescent="0.25">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3.2" x14ac:dyDescent="0.25">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3.2" x14ac:dyDescent="0.25">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3.2" x14ac:dyDescent="0.25">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3.2" x14ac:dyDescent="0.25">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3.2" x14ac:dyDescent="0.25">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3.2" x14ac:dyDescent="0.25">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3.2" x14ac:dyDescent="0.25">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3.2" x14ac:dyDescent="0.25">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3.2" x14ac:dyDescent="0.25">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3.2" x14ac:dyDescent="0.25">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3.2" x14ac:dyDescent="0.25">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3.2" x14ac:dyDescent="0.25">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3.2" x14ac:dyDescent="0.25">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3.2" x14ac:dyDescent="0.25">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3.2" x14ac:dyDescent="0.25">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3.2" x14ac:dyDescent="0.25">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3.2" x14ac:dyDescent="0.25">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3.2" x14ac:dyDescent="0.25">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3.2" x14ac:dyDescent="0.25">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3.2" x14ac:dyDescent="0.25">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3.2" x14ac:dyDescent="0.25">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3.2" x14ac:dyDescent="0.25">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3.2" x14ac:dyDescent="0.25">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3.2" x14ac:dyDescent="0.25">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3.2" x14ac:dyDescent="0.25">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3.2" x14ac:dyDescent="0.25">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3.2" x14ac:dyDescent="0.25">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3.2" x14ac:dyDescent="0.25">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3.2" x14ac:dyDescent="0.25">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3.2" x14ac:dyDescent="0.25">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3.2" x14ac:dyDescent="0.25">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3.2" x14ac:dyDescent="0.25">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3.2" x14ac:dyDescent="0.25">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3.2" x14ac:dyDescent="0.25">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3.2" x14ac:dyDescent="0.25">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3.2" x14ac:dyDescent="0.25">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3.2" x14ac:dyDescent="0.25">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3.2" x14ac:dyDescent="0.25">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3.2" x14ac:dyDescent="0.25">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3.2" x14ac:dyDescent="0.25">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3.2" x14ac:dyDescent="0.25">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3.2" x14ac:dyDescent="0.25">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3.2" x14ac:dyDescent="0.25">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3.2" x14ac:dyDescent="0.25">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3.2" x14ac:dyDescent="0.25">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3.2" x14ac:dyDescent="0.25">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3.2" x14ac:dyDescent="0.25">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3.2" x14ac:dyDescent="0.25">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3.2" x14ac:dyDescent="0.25">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3.2" x14ac:dyDescent="0.25">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3.2" x14ac:dyDescent="0.25">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3.2" x14ac:dyDescent="0.25">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3.2" x14ac:dyDescent="0.25">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3.2" x14ac:dyDescent="0.25">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3.2" x14ac:dyDescent="0.25">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3.2" x14ac:dyDescent="0.25">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3.2" x14ac:dyDescent="0.25">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3.2" x14ac:dyDescent="0.25">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3.2" x14ac:dyDescent="0.25">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3.2" x14ac:dyDescent="0.25">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3.2" x14ac:dyDescent="0.25">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3.2" x14ac:dyDescent="0.25">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3.2" x14ac:dyDescent="0.25">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3.2" x14ac:dyDescent="0.25">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3.2" x14ac:dyDescent="0.25">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3.2" x14ac:dyDescent="0.25">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3.2" x14ac:dyDescent="0.25">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3.2" x14ac:dyDescent="0.25">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3.2" x14ac:dyDescent="0.25">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3.2" x14ac:dyDescent="0.25">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3.2" x14ac:dyDescent="0.25">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3.2" x14ac:dyDescent="0.25">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3.2" x14ac:dyDescent="0.25">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3.2" x14ac:dyDescent="0.25">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3.2" x14ac:dyDescent="0.25">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3.2" x14ac:dyDescent="0.25">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3.2" x14ac:dyDescent="0.25">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3.2" x14ac:dyDescent="0.25">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3.2" x14ac:dyDescent="0.25">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3.2" x14ac:dyDescent="0.25">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3.2" x14ac:dyDescent="0.25">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3.2" x14ac:dyDescent="0.25">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3.2" x14ac:dyDescent="0.25">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3.2" x14ac:dyDescent="0.25">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3.2" x14ac:dyDescent="0.25">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3.2" x14ac:dyDescent="0.25">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3.2" x14ac:dyDescent="0.25">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3.2" x14ac:dyDescent="0.25">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3.2" x14ac:dyDescent="0.25">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3.2" x14ac:dyDescent="0.25">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3.2" x14ac:dyDescent="0.25">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3.2" x14ac:dyDescent="0.25">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3.2" x14ac:dyDescent="0.25">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3.2" x14ac:dyDescent="0.25">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3.2" x14ac:dyDescent="0.25">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3.2" x14ac:dyDescent="0.25">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3.2" x14ac:dyDescent="0.25">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3.2" x14ac:dyDescent="0.25">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3.2" x14ac:dyDescent="0.25">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3.2" x14ac:dyDescent="0.25">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3.2" x14ac:dyDescent="0.25">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3.2" x14ac:dyDescent="0.25">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3.2" x14ac:dyDescent="0.25">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3.2" x14ac:dyDescent="0.25">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3.2" x14ac:dyDescent="0.25">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3.2" x14ac:dyDescent="0.25">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3.2" x14ac:dyDescent="0.25">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3.2" x14ac:dyDescent="0.25">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3.2" x14ac:dyDescent="0.25">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3.2" x14ac:dyDescent="0.25">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3.2" x14ac:dyDescent="0.25">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3.2" x14ac:dyDescent="0.25">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3.2" x14ac:dyDescent="0.25">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3.2" x14ac:dyDescent="0.25">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3.2" x14ac:dyDescent="0.25">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3.2" x14ac:dyDescent="0.25">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3.2" x14ac:dyDescent="0.25">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3.2" x14ac:dyDescent="0.25">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3.2" x14ac:dyDescent="0.25">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3.2" x14ac:dyDescent="0.25">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3.2" x14ac:dyDescent="0.25">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3.2" x14ac:dyDescent="0.25">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3.2" x14ac:dyDescent="0.25">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3.2" x14ac:dyDescent="0.25">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3.2" x14ac:dyDescent="0.25">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3.2" x14ac:dyDescent="0.25">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3.2" x14ac:dyDescent="0.25">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3.2" x14ac:dyDescent="0.25">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3.2" x14ac:dyDescent="0.25">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3.2" x14ac:dyDescent="0.25">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3.2" x14ac:dyDescent="0.25">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3.2" x14ac:dyDescent="0.25">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3.2" x14ac:dyDescent="0.25">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3.2" x14ac:dyDescent="0.25">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3.2" x14ac:dyDescent="0.25">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3.2" x14ac:dyDescent="0.25">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3.2" x14ac:dyDescent="0.25">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3.2" x14ac:dyDescent="0.25">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3.2" x14ac:dyDescent="0.25">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3.2" x14ac:dyDescent="0.25">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3.2" x14ac:dyDescent="0.25">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3.2" x14ac:dyDescent="0.25">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3.2" x14ac:dyDescent="0.25">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3.2" x14ac:dyDescent="0.25">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3.2" x14ac:dyDescent="0.25">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3.2" x14ac:dyDescent="0.25">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3.2" x14ac:dyDescent="0.25">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3.2" x14ac:dyDescent="0.25">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3.2" x14ac:dyDescent="0.25">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3.2" x14ac:dyDescent="0.25">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3.2" x14ac:dyDescent="0.25">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3.2" x14ac:dyDescent="0.25">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3.2" x14ac:dyDescent="0.25">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3.2" x14ac:dyDescent="0.25">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3.2" x14ac:dyDescent="0.25">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3.2" x14ac:dyDescent="0.25">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3.2" x14ac:dyDescent="0.25">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3.2" x14ac:dyDescent="0.25">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3.2" x14ac:dyDescent="0.25">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3.2" x14ac:dyDescent="0.25">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3.2" x14ac:dyDescent="0.25">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3.2" x14ac:dyDescent="0.25">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3.2" x14ac:dyDescent="0.25">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3.2" x14ac:dyDescent="0.25">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3.2" x14ac:dyDescent="0.25">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3.2" x14ac:dyDescent="0.25">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3.2" x14ac:dyDescent="0.25">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3.2" x14ac:dyDescent="0.25">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3.2" x14ac:dyDescent="0.25">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3.2" x14ac:dyDescent="0.25">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3.2" x14ac:dyDescent="0.25">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3.2" x14ac:dyDescent="0.25">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3.2" x14ac:dyDescent="0.25">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3.2" x14ac:dyDescent="0.25">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3.2" x14ac:dyDescent="0.25">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3.2" x14ac:dyDescent="0.25">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3.2" x14ac:dyDescent="0.25">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3.2" x14ac:dyDescent="0.25">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3.2" x14ac:dyDescent="0.25">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3.2" x14ac:dyDescent="0.25">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3.2" x14ac:dyDescent="0.25">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3.2" x14ac:dyDescent="0.25">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3.2" x14ac:dyDescent="0.25">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3.2" x14ac:dyDescent="0.25">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3.2" x14ac:dyDescent="0.25">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3.2" x14ac:dyDescent="0.25">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3.2" x14ac:dyDescent="0.25">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3.2" x14ac:dyDescent="0.25">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3.2" x14ac:dyDescent="0.25">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3.2" x14ac:dyDescent="0.25">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3.2" x14ac:dyDescent="0.25">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3.2" x14ac:dyDescent="0.25">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3.2" x14ac:dyDescent="0.25">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3.2" x14ac:dyDescent="0.25">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3.2" x14ac:dyDescent="0.25">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3.2" x14ac:dyDescent="0.25">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3.2" x14ac:dyDescent="0.25">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3.2" x14ac:dyDescent="0.25">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3.2" x14ac:dyDescent="0.25">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3.2" x14ac:dyDescent="0.25">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3.2" x14ac:dyDescent="0.25">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3.2" x14ac:dyDescent="0.25">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3.2" x14ac:dyDescent="0.25">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3.2" x14ac:dyDescent="0.25">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3.2" x14ac:dyDescent="0.25">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3.2" x14ac:dyDescent="0.25">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3.2" x14ac:dyDescent="0.25">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3.2" x14ac:dyDescent="0.25">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3.2" x14ac:dyDescent="0.25">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3.2" x14ac:dyDescent="0.25">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3.2" x14ac:dyDescent="0.25">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3.2" x14ac:dyDescent="0.25">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3.2" x14ac:dyDescent="0.25">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3.2" x14ac:dyDescent="0.25">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3.2" x14ac:dyDescent="0.25">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3.2" x14ac:dyDescent="0.25">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3.2" x14ac:dyDescent="0.25">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3.2" x14ac:dyDescent="0.25">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3.2" x14ac:dyDescent="0.25">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3.2" x14ac:dyDescent="0.25">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3.2" x14ac:dyDescent="0.25">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3.2" x14ac:dyDescent="0.25">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3.2" x14ac:dyDescent="0.25">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3.2" x14ac:dyDescent="0.25">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3.2" x14ac:dyDescent="0.25">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3.2" x14ac:dyDescent="0.25">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3.2" x14ac:dyDescent="0.25">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3.2" x14ac:dyDescent="0.25">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3.2" x14ac:dyDescent="0.25">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3.2" x14ac:dyDescent="0.25">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3.2" x14ac:dyDescent="0.25">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3.2" x14ac:dyDescent="0.25">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3.2" x14ac:dyDescent="0.25">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3.2" x14ac:dyDescent="0.25">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3.2" x14ac:dyDescent="0.25">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3.2" x14ac:dyDescent="0.25">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3.2" x14ac:dyDescent="0.25">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3.2" x14ac:dyDescent="0.25">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3.2" x14ac:dyDescent="0.25">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3.2" x14ac:dyDescent="0.25">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3.2" x14ac:dyDescent="0.25">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3.2" x14ac:dyDescent="0.25">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3.2" x14ac:dyDescent="0.25">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3.2" x14ac:dyDescent="0.25">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3.2" x14ac:dyDescent="0.25">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3.2" x14ac:dyDescent="0.25">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3.2" x14ac:dyDescent="0.25">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3.2" x14ac:dyDescent="0.25">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3.2" x14ac:dyDescent="0.25">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3.2" x14ac:dyDescent="0.25">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3.2" x14ac:dyDescent="0.25">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3.2" x14ac:dyDescent="0.25">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3.2" x14ac:dyDescent="0.25">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3.2" x14ac:dyDescent="0.25">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3.2" x14ac:dyDescent="0.25">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3.2" x14ac:dyDescent="0.25">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3.2" x14ac:dyDescent="0.25">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3.2" x14ac:dyDescent="0.25">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3.2" x14ac:dyDescent="0.25">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3.2" x14ac:dyDescent="0.25">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3.2" x14ac:dyDescent="0.25">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3.2" x14ac:dyDescent="0.25">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3.2" x14ac:dyDescent="0.25">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3.2" x14ac:dyDescent="0.25">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3.2" x14ac:dyDescent="0.25">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3.2" x14ac:dyDescent="0.25">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3.2" x14ac:dyDescent="0.25">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3.2" x14ac:dyDescent="0.25">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3.2" x14ac:dyDescent="0.25">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3.2" x14ac:dyDescent="0.25">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3.2" x14ac:dyDescent="0.25">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3.2" x14ac:dyDescent="0.25">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3.2" x14ac:dyDescent="0.25">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3.2" x14ac:dyDescent="0.25">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3.2" x14ac:dyDescent="0.25">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3.2" x14ac:dyDescent="0.25">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3.2" x14ac:dyDescent="0.25">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3.2" x14ac:dyDescent="0.25">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3.2" x14ac:dyDescent="0.25">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3.2" x14ac:dyDescent="0.25">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3.2" x14ac:dyDescent="0.25">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3.2" x14ac:dyDescent="0.25">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3.2" x14ac:dyDescent="0.25">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3.2" x14ac:dyDescent="0.25">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3.2" x14ac:dyDescent="0.25">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3.2" x14ac:dyDescent="0.25">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3.2" x14ac:dyDescent="0.25">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3.2" x14ac:dyDescent="0.25">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3.2" x14ac:dyDescent="0.25">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3.2" x14ac:dyDescent="0.25">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3.2" x14ac:dyDescent="0.25">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3.2" x14ac:dyDescent="0.25">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3.2" x14ac:dyDescent="0.25">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3.2" x14ac:dyDescent="0.25">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3.2" x14ac:dyDescent="0.25">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3.2" x14ac:dyDescent="0.25">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3.2" x14ac:dyDescent="0.25">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3.2" x14ac:dyDescent="0.25">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3.2" x14ac:dyDescent="0.25">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3.2" x14ac:dyDescent="0.25">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3.2" x14ac:dyDescent="0.25">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3.2" x14ac:dyDescent="0.25">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3.2" x14ac:dyDescent="0.25">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3.2" x14ac:dyDescent="0.25">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3.2" x14ac:dyDescent="0.25">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3.2" x14ac:dyDescent="0.25">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3.2" x14ac:dyDescent="0.25">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3.2" x14ac:dyDescent="0.25">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3.2" x14ac:dyDescent="0.25">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3.2" x14ac:dyDescent="0.25">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3.2" x14ac:dyDescent="0.25">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3.2" x14ac:dyDescent="0.25">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3.2" x14ac:dyDescent="0.25">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3.2" x14ac:dyDescent="0.25">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3.2" x14ac:dyDescent="0.25">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3.2" x14ac:dyDescent="0.25">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3.2" x14ac:dyDescent="0.25">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3.2" x14ac:dyDescent="0.25">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3.2" x14ac:dyDescent="0.25">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3.2" x14ac:dyDescent="0.25">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3.2" x14ac:dyDescent="0.25">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3.2" x14ac:dyDescent="0.25">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3.2" x14ac:dyDescent="0.25">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3.2" x14ac:dyDescent="0.25">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3.2" x14ac:dyDescent="0.25">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3.2" x14ac:dyDescent="0.25">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3.2" x14ac:dyDescent="0.25">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3.2" x14ac:dyDescent="0.25">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3.2" x14ac:dyDescent="0.25">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3.2" x14ac:dyDescent="0.25">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3.2" x14ac:dyDescent="0.25">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3.2" x14ac:dyDescent="0.25">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3.2" x14ac:dyDescent="0.25">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3.2" x14ac:dyDescent="0.25">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3.2" x14ac:dyDescent="0.25">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3.2" x14ac:dyDescent="0.25">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3.2" x14ac:dyDescent="0.25">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3.2" x14ac:dyDescent="0.25">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3.2" x14ac:dyDescent="0.25">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3.2" x14ac:dyDescent="0.25">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3.2" x14ac:dyDescent="0.25">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3.2" x14ac:dyDescent="0.25">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3.2" x14ac:dyDescent="0.25">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3.2" x14ac:dyDescent="0.25">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3.2" x14ac:dyDescent="0.25">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3.2" x14ac:dyDescent="0.25">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3.2" x14ac:dyDescent="0.25">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3.2" x14ac:dyDescent="0.25">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3.2" x14ac:dyDescent="0.25">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3.2" x14ac:dyDescent="0.25">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3.2" x14ac:dyDescent="0.25">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3.2" x14ac:dyDescent="0.25">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3.2" x14ac:dyDescent="0.25">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3.2" x14ac:dyDescent="0.25">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3.2" x14ac:dyDescent="0.25">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3.2" x14ac:dyDescent="0.25">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3.2" x14ac:dyDescent="0.25">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3.2" x14ac:dyDescent="0.25">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3.2" x14ac:dyDescent="0.25">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3.2" x14ac:dyDescent="0.25">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3.2" x14ac:dyDescent="0.25">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3.2" x14ac:dyDescent="0.25">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3.2" x14ac:dyDescent="0.25">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3.2" x14ac:dyDescent="0.25">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3.2" x14ac:dyDescent="0.25">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3.2" x14ac:dyDescent="0.25">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3.2" x14ac:dyDescent="0.25">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3.2" x14ac:dyDescent="0.25">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3.2" x14ac:dyDescent="0.25">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3.2" x14ac:dyDescent="0.25">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3.2" x14ac:dyDescent="0.25">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3.2" x14ac:dyDescent="0.25">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3.2" x14ac:dyDescent="0.25">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3.2" x14ac:dyDescent="0.25">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3.2" x14ac:dyDescent="0.25">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3.2" x14ac:dyDescent="0.25">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3.2" x14ac:dyDescent="0.25">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3.2" x14ac:dyDescent="0.25">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3.2" x14ac:dyDescent="0.25">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3.2" x14ac:dyDescent="0.25">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3.2" x14ac:dyDescent="0.25">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3.2" x14ac:dyDescent="0.25">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3.2" x14ac:dyDescent="0.25">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3.2" x14ac:dyDescent="0.25">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3.2" x14ac:dyDescent="0.25">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3.2" x14ac:dyDescent="0.25">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3.2" x14ac:dyDescent="0.25">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3.2" x14ac:dyDescent="0.25">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3.2" x14ac:dyDescent="0.25">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3.2" x14ac:dyDescent="0.25">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3.2" x14ac:dyDescent="0.25">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3.2" x14ac:dyDescent="0.25">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3.2" x14ac:dyDescent="0.25">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3.2" x14ac:dyDescent="0.25">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3.2" x14ac:dyDescent="0.25">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3.2" x14ac:dyDescent="0.25">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3.2" x14ac:dyDescent="0.25">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3.2" x14ac:dyDescent="0.25">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3.2" x14ac:dyDescent="0.25">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3.2" x14ac:dyDescent="0.25">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3.2" x14ac:dyDescent="0.25">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3.2" x14ac:dyDescent="0.25">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3.2" x14ac:dyDescent="0.25">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3.2" x14ac:dyDescent="0.25">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3.2" x14ac:dyDescent="0.25">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3.2" x14ac:dyDescent="0.25">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3.2" x14ac:dyDescent="0.25">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3.2" x14ac:dyDescent="0.25">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3.2" x14ac:dyDescent="0.25">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3.2" x14ac:dyDescent="0.25">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3.2" x14ac:dyDescent="0.25">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3.2" x14ac:dyDescent="0.25">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3.2" x14ac:dyDescent="0.25">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3.2" x14ac:dyDescent="0.25">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3.2" x14ac:dyDescent="0.25">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3.2" x14ac:dyDescent="0.25">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3.2" x14ac:dyDescent="0.25">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3.2" x14ac:dyDescent="0.25">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3.2" x14ac:dyDescent="0.25">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3.2" x14ac:dyDescent="0.25">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3.2" x14ac:dyDescent="0.25">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3.2" x14ac:dyDescent="0.25">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3.2" x14ac:dyDescent="0.25">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3.2" x14ac:dyDescent="0.25">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3.2" x14ac:dyDescent="0.25">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3.2" x14ac:dyDescent="0.25">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3.2" x14ac:dyDescent="0.25">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3.2" x14ac:dyDescent="0.25">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3.2" x14ac:dyDescent="0.25">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3.2" x14ac:dyDescent="0.25">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3.2" x14ac:dyDescent="0.25">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3.2" x14ac:dyDescent="0.25">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3.2" x14ac:dyDescent="0.25">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3.2" x14ac:dyDescent="0.25">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3.2" x14ac:dyDescent="0.25">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3.2" x14ac:dyDescent="0.25">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3.2" x14ac:dyDescent="0.25">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3.2" x14ac:dyDescent="0.25">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3.2" x14ac:dyDescent="0.25">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3.2" x14ac:dyDescent="0.25">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3.2" x14ac:dyDescent="0.25">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3.2" x14ac:dyDescent="0.25">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3.2" x14ac:dyDescent="0.25">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3.2" x14ac:dyDescent="0.25">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3.2" x14ac:dyDescent="0.25">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3.2" x14ac:dyDescent="0.25">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3.2" x14ac:dyDescent="0.25">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3.2" x14ac:dyDescent="0.25">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3.2" x14ac:dyDescent="0.25">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3.2" x14ac:dyDescent="0.25">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3.2" x14ac:dyDescent="0.25">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3.2" x14ac:dyDescent="0.25">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3.2" x14ac:dyDescent="0.25">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3.2" x14ac:dyDescent="0.25">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3.2" x14ac:dyDescent="0.25">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3.2" x14ac:dyDescent="0.25">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3.2" x14ac:dyDescent="0.25">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3.2" x14ac:dyDescent="0.25">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3.2" x14ac:dyDescent="0.25">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3.2" x14ac:dyDescent="0.25">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3.2" x14ac:dyDescent="0.25">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3.2" x14ac:dyDescent="0.25">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3.2" x14ac:dyDescent="0.25">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3.2" x14ac:dyDescent="0.25">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3.2" x14ac:dyDescent="0.25">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3.2" x14ac:dyDescent="0.25">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3.2" x14ac:dyDescent="0.25">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3.2" x14ac:dyDescent="0.25">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3.2" x14ac:dyDescent="0.25">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3.2" x14ac:dyDescent="0.25">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3.2" x14ac:dyDescent="0.25">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3.2" x14ac:dyDescent="0.25">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3.2" x14ac:dyDescent="0.25">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3.2" x14ac:dyDescent="0.25">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3.2" x14ac:dyDescent="0.25">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3.2" x14ac:dyDescent="0.25">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3.2" x14ac:dyDescent="0.25">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3.2" x14ac:dyDescent="0.25">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3.2" x14ac:dyDescent="0.25">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3.2" x14ac:dyDescent="0.25">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3.2" x14ac:dyDescent="0.25">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3.2" x14ac:dyDescent="0.25">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3.2" x14ac:dyDescent="0.25">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3.2" x14ac:dyDescent="0.25">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3.2" x14ac:dyDescent="0.25">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3.2" x14ac:dyDescent="0.25">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3.2" x14ac:dyDescent="0.25">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3.2" x14ac:dyDescent="0.25">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3.2" x14ac:dyDescent="0.25">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3.2" x14ac:dyDescent="0.25">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3.2" x14ac:dyDescent="0.25">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3.2" x14ac:dyDescent="0.25">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3.2" x14ac:dyDescent="0.25">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3.2" x14ac:dyDescent="0.25">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3.2" x14ac:dyDescent="0.25">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3.2" x14ac:dyDescent="0.25">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3.2" x14ac:dyDescent="0.25">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3.2" x14ac:dyDescent="0.25">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3.2" x14ac:dyDescent="0.25">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3.2" x14ac:dyDescent="0.25">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3.2" x14ac:dyDescent="0.25">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3.2" x14ac:dyDescent="0.25">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3.2" x14ac:dyDescent="0.25">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3.2" x14ac:dyDescent="0.25">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3.2" x14ac:dyDescent="0.25">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3.2" x14ac:dyDescent="0.25">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3.2" x14ac:dyDescent="0.25">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3.2" x14ac:dyDescent="0.25">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3.2" x14ac:dyDescent="0.25">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3.2" x14ac:dyDescent="0.25">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3.2" x14ac:dyDescent="0.25">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3.2" x14ac:dyDescent="0.25">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3.2" x14ac:dyDescent="0.25">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3.2" x14ac:dyDescent="0.25">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3.2" x14ac:dyDescent="0.25">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3.2" x14ac:dyDescent="0.25">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3.2" x14ac:dyDescent="0.25">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3.2" x14ac:dyDescent="0.25">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3.2" x14ac:dyDescent="0.25">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3.2" x14ac:dyDescent="0.25">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3.2" x14ac:dyDescent="0.25">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3.2" x14ac:dyDescent="0.25">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3.2" x14ac:dyDescent="0.25">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3.2" x14ac:dyDescent="0.25">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3.2" x14ac:dyDescent="0.25">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3.2" x14ac:dyDescent="0.25">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3.2" x14ac:dyDescent="0.25">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3.2" x14ac:dyDescent="0.25">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3.2" x14ac:dyDescent="0.25">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3.2" x14ac:dyDescent="0.25">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3.2" x14ac:dyDescent="0.25">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3.2" x14ac:dyDescent="0.25">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3.2" x14ac:dyDescent="0.25">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3.2" x14ac:dyDescent="0.25">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3.2" x14ac:dyDescent="0.25">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3.2" x14ac:dyDescent="0.25">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3.2" x14ac:dyDescent="0.25">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3.2" x14ac:dyDescent="0.25">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3.2" x14ac:dyDescent="0.25">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3.2" x14ac:dyDescent="0.25">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3.2" x14ac:dyDescent="0.25">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3.2" x14ac:dyDescent="0.25">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3.2" x14ac:dyDescent="0.25">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3.2" x14ac:dyDescent="0.25">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3.2" x14ac:dyDescent="0.25">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3.2" x14ac:dyDescent="0.25">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3.2" x14ac:dyDescent="0.25">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3.2" x14ac:dyDescent="0.25">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3.2" x14ac:dyDescent="0.25">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3.2" x14ac:dyDescent="0.25">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3.2" x14ac:dyDescent="0.25">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3.2" x14ac:dyDescent="0.25">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3.2" x14ac:dyDescent="0.25">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3.2" x14ac:dyDescent="0.25">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3.2" x14ac:dyDescent="0.25">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3.2" x14ac:dyDescent="0.25">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3.2" x14ac:dyDescent="0.25">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3.2" x14ac:dyDescent="0.25">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3.2" x14ac:dyDescent="0.25">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3.2" x14ac:dyDescent="0.25">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3.2" x14ac:dyDescent="0.25">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3.2" x14ac:dyDescent="0.25">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3.2" x14ac:dyDescent="0.25">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3.2" x14ac:dyDescent="0.25">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3.2" x14ac:dyDescent="0.25">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3.2" x14ac:dyDescent="0.25">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3.2" x14ac:dyDescent="0.25">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3.2" x14ac:dyDescent="0.25">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3.2" x14ac:dyDescent="0.25">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3.2" x14ac:dyDescent="0.25">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3.2" x14ac:dyDescent="0.25">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3.2" x14ac:dyDescent="0.25">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3.2" x14ac:dyDescent="0.25">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3.2" x14ac:dyDescent="0.25">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3.2" x14ac:dyDescent="0.25">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3.2" x14ac:dyDescent="0.25">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3.2" x14ac:dyDescent="0.25">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3.2" x14ac:dyDescent="0.25">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3.2" x14ac:dyDescent="0.25">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3.2" x14ac:dyDescent="0.25">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3.2" x14ac:dyDescent="0.25">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3.2" x14ac:dyDescent="0.25">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3.2" x14ac:dyDescent="0.25">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3.2" x14ac:dyDescent="0.25">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3.2" x14ac:dyDescent="0.25">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3.2" x14ac:dyDescent="0.25">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3.2" x14ac:dyDescent="0.25">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3.2" x14ac:dyDescent="0.25">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3.2" x14ac:dyDescent="0.25">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3.2" x14ac:dyDescent="0.25">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3.2" x14ac:dyDescent="0.25">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3.2" x14ac:dyDescent="0.25">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3.2" x14ac:dyDescent="0.25">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3.2" x14ac:dyDescent="0.25">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3.2" x14ac:dyDescent="0.25">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3.2" x14ac:dyDescent="0.25">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3.2" x14ac:dyDescent="0.25">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3.2" x14ac:dyDescent="0.25">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3.2" x14ac:dyDescent="0.25">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3.2" x14ac:dyDescent="0.25">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3.2" x14ac:dyDescent="0.25">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3.2" x14ac:dyDescent="0.25">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3.2" x14ac:dyDescent="0.25">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3.2" x14ac:dyDescent="0.25">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3.2" x14ac:dyDescent="0.25">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3.2" x14ac:dyDescent="0.25">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3.2" x14ac:dyDescent="0.25">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3.2" x14ac:dyDescent="0.25">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3.2" x14ac:dyDescent="0.25">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3.2" x14ac:dyDescent="0.25">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3.2" x14ac:dyDescent="0.25">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3.2" x14ac:dyDescent="0.25">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3.2" x14ac:dyDescent="0.25">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3.2" x14ac:dyDescent="0.25">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3.2" x14ac:dyDescent="0.25">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3.2" x14ac:dyDescent="0.25">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3.2" x14ac:dyDescent="0.25">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3.2" x14ac:dyDescent="0.25">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3.2" x14ac:dyDescent="0.25">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3.2" x14ac:dyDescent="0.25">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3.2" x14ac:dyDescent="0.25">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3.2" x14ac:dyDescent="0.25">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3.2" x14ac:dyDescent="0.25">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3.2" x14ac:dyDescent="0.25">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3.2" x14ac:dyDescent="0.25">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3.2" x14ac:dyDescent="0.25">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3.2" x14ac:dyDescent="0.25">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3.2" x14ac:dyDescent="0.25">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3.2" x14ac:dyDescent="0.25">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3.2" x14ac:dyDescent="0.25">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3.2" x14ac:dyDescent="0.25">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3.2" x14ac:dyDescent="0.25">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3.2" x14ac:dyDescent="0.25">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3.2" x14ac:dyDescent="0.25">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3.2" x14ac:dyDescent="0.25">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3.2" x14ac:dyDescent="0.25">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3.2" x14ac:dyDescent="0.25">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3.2" x14ac:dyDescent="0.25">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3.2" x14ac:dyDescent="0.25">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3.2" x14ac:dyDescent="0.25">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3.2" x14ac:dyDescent="0.25">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3.2" x14ac:dyDescent="0.25">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3.2" x14ac:dyDescent="0.25">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3.2" x14ac:dyDescent="0.25">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3.2" x14ac:dyDescent="0.25">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3.2" x14ac:dyDescent="0.25">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3.2" x14ac:dyDescent="0.25">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3.2" x14ac:dyDescent="0.25">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3.2" x14ac:dyDescent="0.25">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3.2" x14ac:dyDescent="0.25">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3.2" x14ac:dyDescent="0.25">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3.2" x14ac:dyDescent="0.25">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3.2" x14ac:dyDescent="0.25">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3.2" x14ac:dyDescent="0.25">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3.2" x14ac:dyDescent="0.25">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3.2" x14ac:dyDescent="0.25">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3.2" x14ac:dyDescent="0.25">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3.2" x14ac:dyDescent="0.25">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3.2" x14ac:dyDescent="0.25">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3.2" x14ac:dyDescent="0.25">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3.2" x14ac:dyDescent="0.25">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3.2" x14ac:dyDescent="0.25">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3.2" x14ac:dyDescent="0.25">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3.2" x14ac:dyDescent="0.25">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3.2" x14ac:dyDescent="0.25">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3.2" x14ac:dyDescent="0.25">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3.2" x14ac:dyDescent="0.25">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3.2" x14ac:dyDescent="0.25">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3.2" x14ac:dyDescent="0.25">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3.2" x14ac:dyDescent="0.25">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3.2" x14ac:dyDescent="0.25">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3.2" x14ac:dyDescent="0.25">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3.2" x14ac:dyDescent="0.25">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3.2" x14ac:dyDescent="0.25">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3.2" x14ac:dyDescent="0.25">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3.2" x14ac:dyDescent="0.25">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3.2" x14ac:dyDescent="0.25">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3.2" x14ac:dyDescent="0.25">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3.2" x14ac:dyDescent="0.25">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3.2" x14ac:dyDescent="0.25">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3.2" x14ac:dyDescent="0.25">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3.2" x14ac:dyDescent="0.25">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3.2" x14ac:dyDescent="0.25">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3.2" x14ac:dyDescent="0.25">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3.2" x14ac:dyDescent="0.25">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3.2" x14ac:dyDescent="0.25">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3.2" x14ac:dyDescent="0.25">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3.2" x14ac:dyDescent="0.25">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3.2" x14ac:dyDescent="0.25">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3.2" x14ac:dyDescent="0.25">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3.2" x14ac:dyDescent="0.25">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3.2" x14ac:dyDescent="0.25">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3.2" x14ac:dyDescent="0.25">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3.2" x14ac:dyDescent="0.25">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3.2" x14ac:dyDescent="0.25">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3.2" x14ac:dyDescent="0.25">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3.2" x14ac:dyDescent="0.25">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3.2" x14ac:dyDescent="0.25">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3.2" x14ac:dyDescent="0.25">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3.2" x14ac:dyDescent="0.25">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3.2" x14ac:dyDescent="0.25">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3.2" x14ac:dyDescent="0.25">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3.2" x14ac:dyDescent="0.25">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3.2" x14ac:dyDescent="0.25">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3.2" x14ac:dyDescent="0.25">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3.2" x14ac:dyDescent="0.25">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3.2" x14ac:dyDescent="0.25">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3.2" x14ac:dyDescent="0.25">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3.2" x14ac:dyDescent="0.25">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3.2" x14ac:dyDescent="0.25">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3.2" x14ac:dyDescent="0.25">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3.2" x14ac:dyDescent="0.25">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3.2" x14ac:dyDescent="0.25">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3.2" x14ac:dyDescent="0.25">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3.2" x14ac:dyDescent="0.25">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3.2" x14ac:dyDescent="0.25">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3.2" x14ac:dyDescent="0.25">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3.2" x14ac:dyDescent="0.25">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3.2" x14ac:dyDescent="0.25">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3.2" x14ac:dyDescent="0.25">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3.2" x14ac:dyDescent="0.25">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3.2" x14ac:dyDescent="0.25">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3.2" x14ac:dyDescent="0.25">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3.2" x14ac:dyDescent="0.25">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3.2" x14ac:dyDescent="0.25">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3.2" x14ac:dyDescent="0.25">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3.2" x14ac:dyDescent="0.25">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3.2" x14ac:dyDescent="0.25">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3.2" x14ac:dyDescent="0.25">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3.2" x14ac:dyDescent="0.25">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3.2" x14ac:dyDescent="0.25">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3.2" x14ac:dyDescent="0.25">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3.2" x14ac:dyDescent="0.25">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3.2" x14ac:dyDescent="0.25">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3.2" x14ac:dyDescent="0.25">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3.2" x14ac:dyDescent="0.25">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3.2" x14ac:dyDescent="0.25">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3.2" x14ac:dyDescent="0.25">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3.2" x14ac:dyDescent="0.25">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3.2" x14ac:dyDescent="0.25">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3.2" x14ac:dyDescent="0.25">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3.2" x14ac:dyDescent="0.25">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3.2" x14ac:dyDescent="0.25">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3.2" x14ac:dyDescent="0.25">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3.2" x14ac:dyDescent="0.25">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3.2" x14ac:dyDescent="0.25">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3.2" x14ac:dyDescent="0.25">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3.2" x14ac:dyDescent="0.25">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3.2" x14ac:dyDescent="0.25">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3.2" x14ac:dyDescent="0.25">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3.2" x14ac:dyDescent="0.25">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3.2" x14ac:dyDescent="0.25">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3.2" x14ac:dyDescent="0.25">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3.2" x14ac:dyDescent="0.25">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3.2" x14ac:dyDescent="0.25">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3.2" x14ac:dyDescent="0.25">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3.2" x14ac:dyDescent="0.25">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3.2" x14ac:dyDescent="0.25">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3.2" x14ac:dyDescent="0.25">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3.2" x14ac:dyDescent="0.25">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3.2" x14ac:dyDescent="0.25">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3.2" x14ac:dyDescent="0.25">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3.2" x14ac:dyDescent="0.25">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3.2" x14ac:dyDescent="0.25">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3.2" x14ac:dyDescent="0.25">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3.2" x14ac:dyDescent="0.25">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3.2" x14ac:dyDescent="0.25">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3.2" x14ac:dyDescent="0.25">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3.2" x14ac:dyDescent="0.25">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3.2" x14ac:dyDescent="0.25">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3.2" x14ac:dyDescent="0.25">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3.2" x14ac:dyDescent="0.25">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3.2" x14ac:dyDescent="0.25">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3.2" x14ac:dyDescent="0.25">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3.2" x14ac:dyDescent="0.25">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3.2" x14ac:dyDescent="0.25">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3.2" x14ac:dyDescent="0.25">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3.2" x14ac:dyDescent="0.25">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3.2" x14ac:dyDescent="0.25">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3.2" x14ac:dyDescent="0.25">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3.2" x14ac:dyDescent="0.25">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3.2" x14ac:dyDescent="0.25">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3.2" x14ac:dyDescent="0.25">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3.2" x14ac:dyDescent="0.25">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3.2" x14ac:dyDescent="0.25">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3.2" x14ac:dyDescent="0.25">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3.2" x14ac:dyDescent="0.25">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3.2" x14ac:dyDescent="0.25">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3.2" x14ac:dyDescent="0.25">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3.2" x14ac:dyDescent="0.25">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3.2" x14ac:dyDescent="0.25">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3.2" x14ac:dyDescent="0.25">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3.2" x14ac:dyDescent="0.25">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3.2" x14ac:dyDescent="0.25">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3.2" x14ac:dyDescent="0.25">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3.2" x14ac:dyDescent="0.25">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3.2" x14ac:dyDescent="0.25">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3.2" x14ac:dyDescent="0.25">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3.2" x14ac:dyDescent="0.25">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3.2" x14ac:dyDescent="0.25">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3.2" x14ac:dyDescent="0.25">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3.2" x14ac:dyDescent="0.25">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3.2" x14ac:dyDescent="0.25">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3.2" x14ac:dyDescent="0.25">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3.2" x14ac:dyDescent="0.25">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3.2" x14ac:dyDescent="0.25">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3.2" x14ac:dyDescent="0.25">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3.2" x14ac:dyDescent="0.25">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3.2" x14ac:dyDescent="0.25">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3.2" x14ac:dyDescent="0.25">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3.2" x14ac:dyDescent="0.25">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3.2" x14ac:dyDescent="0.25">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3.2" x14ac:dyDescent="0.25">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3.2" x14ac:dyDescent="0.25">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3.2" x14ac:dyDescent="0.25">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3.2" x14ac:dyDescent="0.25">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3.2" x14ac:dyDescent="0.25">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3.2" x14ac:dyDescent="0.25">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3.2" x14ac:dyDescent="0.25">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3.2" x14ac:dyDescent="0.25">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3.2" x14ac:dyDescent="0.25">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3.2" x14ac:dyDescent="0.25">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3.2" x14ac:dyDescent="0.25">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3.2" x14ac:dyDescent="0.25">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3.2" x14ac:dyDescent="0.25">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3.2" x14ac:dyDescent="0.25">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3.2" x14ac:dyDescent="0.25">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3.2" x14ac:dyDescent="0.25">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3.2" x14ac:dyDescent="0.25">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3.2" x14ac:dyDescent="0.25">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3.2" x14ac:dyDescent="0.25">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3.2" x14ac:dyDescent="0.25">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3.2" x14ac:dyDescent="0.25">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3.2" x14ac:dyDescent="0.25">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3.2" x14ac:dyDescent="0.25">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222:BC222"/>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Data_M!A1 &amp; ", " &amp; Data_M!C1</f>
        <v>Män, 45-54 år</v>
      </c>
      <c r="H1" s="79"/>
      <c r="I1" s="79"/>
      <c r="J1" s="79"/>
      <c r="K1" s="79"/>
      <c r="L1" s="79"/>
      <c r="U1" s="24"/>
    </row>
    <row r="2" spans="1:21" ht="21" x14ac:dyDescent="0.4">
      <c r="A2" s="80"/>
      <c r="B2" s="81"/>
      <c r="C2" s="81"/>
      <c r="D2" s="82"/>
      <c r="E2" s="78"/>
      <c r="F2" s="79"/>
      <c r="G2" s="77" t="str">
        <f>Försättsblad!B23</f>
        <v>April 2005 - oktober 2022</v>
      </c>
      <c r="H2" s="79"/>
      <c r="I2" s="79"/>
      <c r="J2" s="79"/>
      <c r="K2" s="79"/>
      <c r="L2" s="79"/>
      <c r="U2" s="24"/>
    </row>
    <row r="4" spans="1:21" s="3" customFormat="1" x14ac:dyDescent="0.25">
      <c r="A4" s="3" t="s">
        <v>3</v>
      </c>
      <c r="G4" s="10" t="s">
        <v>69</v>
      </c>
    </row>
    <row r="26" spans="1:7" s="3" customFormat="1" x14ac:dyDescent="0.25">
      <c r="A26" s="3" t="s">
        <v>4</v>
      </c>
      <c r="G26" s="10" t="s">
        <v>70</v>
      </c>
    </row>
    <row r="45" spans="1:7" s="3" customFormat="1" x14ac:dyDescent="0.25"/>
    <row r="48" spans="1:7" x14ac:dyDescent="0.25">
      <c r="A48" s="3" t="s">
        <v>11</v>
      </c>
      <c r="G48" s="10" t="s">
        <v>71</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6</v>
      </c>
      <c r="B1" s="6"/>
      <c r="C1" s="15" t="str">
        <f>Försättsblad!B7</f>
        <v>45-54 år</v>
      </c>
      <c r="AG1" s="15" t="s">
        <v>16</v>
      </c>
      <c r="AY1" s="15" t="s">
        <v>17</v>
      </c>
    </row>
    <row r="2" spans="1:58" ht="13.2" x14ac:dyDescent="0.25">
      <c r="A2" s="7" t="s">
        <v>2</v>
      </c>
      <c r="B2" s="8">
        <f>Diagram_M!D1</f>
        <v>1</v>
      </c>
      <c r="C2" s="15" t="s">
        <v>15</v>
      </c>
    </row>
    <row r="3" spans="1:58" ht="20.399999999999999"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512.20000000000005</v>
      </c>
      <c r="D9" s="16">
        <v>511</v>
      </c>
      <c r="E9" s="16">
        <v>512.20000000000005</v>
      </c>
      <c r="F9" s="21">
        <v>505.61</v>
      </c>
      <c r="I9" s="16">
        <f t="shared" si="1"/>
        <v>27.5</v>
      </c>
      <c r="J9" s="16">
        <v>28.9</v>
      </c>
      <c r="K9" s="16">
        <v>27.5</v>
      </c>
      <c r="L9" s="21">
        <v>26.28</v>
      </c>
      <c r="O9" s="16">
        <f t="shared" si="2"/>
        <v>48.4</v>
      </c>
      <c r="P9" s="16">
        <v>48.5</v>
      </c>
      <c r="Q9" s="16">
        <v>48.4</v>
      </c>
      <c r="R9" s="21">
        <v>56.09</v>
      </c>
      <c r="V9" s="16">
        <v>588.5</v>
      </c>
      <c r="W9" s="16">
        <v>588.1</v>
      </c>
      <c r="X9" s="21">
        <v>587.98</v>
      </c>
      <c r="AA9" s="16">
        <f t="shared" si="3"/>
        <v>539.70000000000005</v>
      </c>
      <c r="AB9" s="16">
        <v>539.9</v>
      </c>
      <c r="AC9" s="16">
        <v>539.70000000000005</v>
      </c>
      <c r="AD9" s="21">
        <v>531.89</v>
      </c>
      <c r="AG9" s="16">
        <f t="shared" si="4"/>
        <v>87.1</v>
      </c>
      <c r="AH9" s="16">
        <v>86.8</v>
      </c>
      <c r="AI9" s="16">
        <v>87.1</v>
      </c>
      <c r="AJ9" s="21">
        <v>85.99</v>
      </c>
      <c r="AM9" s="16">
        <f t="shared" si="5"/>
        <v>8.1999999999999993</v>
      </c>
      <c r="AN9" s="16">
        <v>8.1999999999999993</v>
      </c>
      <c r="AO9" s="16">
        <v>8.1999999999999993</v>
      </c>
      <c r="AP9" s="21">
        <v>9.5399999999999991</v>
      </c>
      <c r="AS9" s="16">
        <f t="shared" si="6"/>
        <v>91.8</v>
      </c>
      <c r="AT9" s="16">
        <v>91.8</v>
      </c>
      <c r="AU9" s="16">
        <v>91.8</v>
      </c>
      <c r="AV9" s="21">
        <v>90.46</v>
      </c>
      <c r="AY9" s="16">
        <f t="shared" si="7"/>
        <v>5.0999999999999996</v>
      </c>
      <c r="AZ9" s="16">
        <v>5.4</v>
      </c>
      <c r="BA9" s="16">
        <v>5.0999999999999996</v>
      </c>
      <c r="BB9" s="21">
        <v>4.9400000000000004</v>
      </c>
    </row>
    <row r="10" spans="1:58" ht="13.2" x14ac:dyDescent="0.25">
      <c r="A10" s="25"/>
      <c r="B10" s="6">
        <v>5</v>
      </c>
      <c r="C10" s="16">
        <f t="shared" si="0"/>
        <v>501.4</v>
      </c>
      <c r="D10" s="16">
        <v>504.5</v>
      </c>
      <c r="E10" s="16">
        <v>501.4</v>
      </c>
      <c r="F10" s="21">
        <v>505.89</v>
      </c>
      <c r="G10" s="16">
        <v>3.3</v>
      </c>
      <c r="I10" s="16">
        <f t="shared" si="1"/>
        <v>25.3</v>
      </c>
      <c r="J10" s="16">
        <v>22.4</v>
      </c>
      <c r="K10" s="16">
        <v>25.3</v>
      </c>
      <c r="L10" s="21">
        <v>26.14</v>
      </c>
      <c r="M10" s="16">
        <v>-1.6</v>
      </c>
      <c r="O10" s="16">
        <f t="shared" si="2"/>
        <v>61.1</v>
      </c>
      <c r="P10" s="16">
        <v>61.2</v>
      </c>
      <c r="Q10" s="16">
        <v>61.1</v>
      </c>
      <c r="R10" s="21">
        <v>55.83</v>
      </c>
      <c r="S10" s="16">
        <v>-3</v>
      </c>
      <c r="V10" s="16">
        <v>588.1</v>
      </c>
      <c r="W10" s="16">
        <v>587.79999999999995</v>
      </c>
      <c r="X10" s="21">
        <v>587.86</v>
      </c>
      <c r="Y10" s="16">
        <v>-1.4</v>
      </c>
      <c r="AA10" s="16">
        <f t="shared" si="3"/>
        <v>526.70000000000005</v>
      </c>
      <c r="AB10" s="16">
        <v>526.9</v>
      </c>
      <c r="AC10" s="16">
        <v>526.70000000000005</v>
      </c>
      <c r="AD10" s="21">
        <v>532.03</v>
      </c>
      <c r="AE10" s="16">
        <v>1.7</v>
      </c>
      <c r="AG10" s="16">
        <f t="shared" si="4"/>
        <v>85.3</v>
      </c>
      <c r="AH10" s="16">
        <v>85.8</v>
      </c>
      <c r="AI10" s="16">
        <v>85.3</v>
      </c>
      <c r="AJ10" s="21">
        <v>86.06</v>
      </c>
      <c r="AK10" s="16">
        <v>0.8</v>
      </c>
      <c r="AM10" s="16">
        <f t="shared" si="5"/>
        <v>10.4</v>
      </c>
      <c r="AN10" s="16">
        <v>10.4</v>
      </c>
      <c r="AO10" s="16">
        <v>10.4</v>
      </c>
      <c r="AP10" s="21">
        <v>9.5</v>
      </c>
      <c r="AQ10" s="16">
        <v>-0.5</v>
      </c>
      <c r="AS10" s="16">
        <f t="shared" si="6"/>
        <v>89.6</v>
      </c>
      <c r="AT10" s="16">
        <v>89.6</v>
      </c>
      <c r="AU10" s="16">
        <v>89.6</v>
      </c>
      <c r="AV10" s="21">
        <v>90.5</v>
      </c>
      <c r="AW10" s="16">
        <v>0.5</v>
      </c>
      <c r="AY10" s="16">
        <f t="shared" si="7"/>
        <v>4.8</v>
      </c>
      <c r="AZ10" s="16">
        <v>4.3</v>
      </c>
      <c r="BA10" s="16">
        <v>4.8</v>
      </c>
      <c r="BB10" s="21">
        <v>4.91</v>
      </c>
      <c r="BC10" s="16">
        <v>-0.3</v>
      </c>
    </row>
    <row r="11" spans="1:58" ht="13.2" x14ac:dyDescent="0.25">
      <c r="A11" s="25"/>
      <c r="B11" s="6">
        <v>6</v>
      </c>
      <c r="C11" s="16">
        <f t="shared" si="0"/>
        <v>505.5</v>
      </c>
      <c r="D11" s="16">
        <v>506.2</v>
      </c>
      <c r="E11" s="16">
        <v>505.5</v>
      </c>
      <c r="F11" s="21">
        <v>505.77</v>
      </c>
      <c r="G11" s="16">
        <v>-1.4</v>
      </c>
      <c r="I11" s="16">
        <f t="shared" si="1"/>
        <v>25.3</v>
      </c>
      <c r="J11" s="16">
        <v>26</v>
      </c>
      <c r="K11" s="16">
        <v>25.3</v>
      </c>
      <c r="L11" s="21">
        <v>26.03</v>
      </c>
      <c r="M11" s="16">
        <v>-1.4</v>
      </c>
      <c r="O11" s="16">
        <f t="shared" si="2"/>
        <v>57</v>
      </c>
      <c r="P11" s="16">
        <v>55.8</v>
      </c>
      <c r="Q11" s="16">
        <v>57</v>
      </c>
      <c r="R11" s="21">
        <v>55.95</v>
      </c>
      <c r="S11" s="16">
        <v>1.5</v>
      </c>
      <c r="V11" s="16">
        <v>587.9</v>
      </c>
      <c r="W11" s="16">
        <v>587.70000000000005</v>
      </c>
      <c r="X11" s="21">
        <v>587.76</v>
      </c>
      <c r="Y11" s="16">
        <v>-1.3</v>
      </c>
      <c r="AA11" s="16">
        <f t="shared" si="3"/>
        <v>530.79999999999995</v>
      </c>
      <c r="AB11" s="16">
        <v>532.20000000000005</v>
      </c>
      <c r="AC11" s="16">
        <v>530.79999999999995</v>
      </c>
      <c r="AD11" s="21">
        <v>531.79999999999995</v>
      </c>
      <c r="AE11" s="16">
        <v>-2.8</v>
      </c>
      <c r="AG11" s="16">
        <f t="shared" si="4"/>
        <v>86</v>
      </c>
      <c r="AH11" s="16">
        <v>86.1</v>
      </c>
      <c r="AI11" s="16">
        <v>86</v>
      </c>
      <c r="AJ11" s="21">
        <v>86.05</v>
      </c>
      <c r="AK11" s="16">
        <v>-0.1</v>
      </c>
      <c r="AM11" s="16">
        <f t="shared" si="5"/>
        <v>9.6999999999999993</v>
      </c>
      <c r="AN11" s="16">
        <v>9.5</v>
      </c>
      <c r="AO11" s="16">
        <v>9.6999999999999993</v>
      </c>
      <c r="AP11" s="21">
        <v>9.52</v>
      </c>
      <c r="AQ11" s="16">
        <v>0.3</v>
      </c>
      <c r="AS11" s="16">
        <f t="shared" si="6"/>
        <v>90.3</v>
      </c>
      <c r="AT11" s="16">
        <v>90.5</v>
      </c>
      <c r="AU11" s="16">
        <v>90.3</v>
      </c>
      <c r="AV11" s="21">
        <v>90.48</v>
      </c>
      <c r="AW11" s="16">
        <v>-0.3</v>
      </c>
      <c r="AY11" s="16">
        <f t="shared" si="7"/>
        <v>4.8</v>
      </c>
      <c r="AZ11" s="16">
        <v>4.9000000000000004</v>
      </c>
      <c r="BA11" s="16">
        <v>4.8</v>
      </c>
      <c r="BB11" s="21">
        <v>4.8899999999999997</v>
      </c>
      <c r="BC11" s="16">
        <v>-0.2</v>
      </c>
    </row>
    <row r="12" spans="1:58" ht="13.2" x14ac:dyDescent="0.25">
      <c r="A12" s="25"/>
      <c r="B12" s="6">
        <v>7</v>
      </c>
      <c r="C12" s="16">
        <f t="shared" si="0"/>
        <v>508.8</v>
      </c>
      <c r="D12" s="16">
        <v>510.4</v>
      </c>
      <c r="E12" s="16">
        <v>508.8</v>
      </c>
      <c r="F12" s="21">
        <v>505.78</v>
      </c>
      <c r="G12" s="16">
        <v>0.1</v>
      </c>
      <c r="I12" s="16">
        <f t="shared" si="1"/>
        <v>27.2</v>
      </c>
      <c r="J12" s="16">
        <v>25.4</v>
      </c>
      <c r="K12" s="16">
        <v>27.2</v>
      </c>
      <c r="L12" s="21">
        <v>25.88</v>
      </c>
      <c r="M12" s="16">
        <v>-1.9</v>
      </c>
      <c r="O12" s="16">
        <f t="shared" si="2"/>
        <v>51.6</v>
      </c>
      <c r="P12" s="16">
        <v>51.8</v>
      </c>
      <c r="Q12" s="16">
        <v>51.6</v>
      </c>
      <c r="R12" s="21">
        <v>56</v>
      </c>
      <c r="S12" s="16">
        <v>0.5</v>
      </c>
      <c r="V12" s="16">
        <v>587.6</v>
      </c>
      <c r="W12" s="16">
        <v>587.6</v>
      </c>
      <c r="X12" s="21">
        <v>587.65</v>
      </c>
      <c r="Y12" s="16">
        <v>-1.3</v>
      </c>
      <c r="AA12" s="16">
        <f t="shared" si="3"/>
        <v>536</v>
      </c>
      <c r="AB12" s="16">
        <v>535.79999999999995</v>
      </c>
      <c r="AC12" s="16">
        <v>536</v>
      </c>
      <c r="AD12" s="21">
        <v>531.65</v>
      </c>
      <c r="AE12" s="16">
        <v>-1.8</v>
      </c>
      <c r="AG12" s="16">
        <f t="shared" si="4"/>
        <v>86.6</v>
      </c>
      <c r="AH12" s="16">
        <v>86.9</v>
      </c>
      <c r="AI12" s="16">
        <v>86.6</v>
      </c>
      <c r="AJ12" s="21">
        <v>86.07</v>
      </c>
      <c r="AK12" s="16">
        <v>0.2</v>
      </c>
      <c r="AM12" s="16">
        <f t="shared" si="5"/>
        <v>8.8000000000000007</v>
      </c>
      <c r="AN12" s="16">
        <v>8.8000000000000007</v>
      </c>
      <c r="AO12" s="16">
        <v>8.8000000000000007</v>
      </c>
      <c r="AP12" s="21">
        <v>9.5299999999999994</v>
      </c>
      <c r="AQ12" s="16">
        <v>0.1</v>
      </c>
      <c r="AS12" s="16">
        <f t="shared" si="6"/>
        <v>91.2</v>
      </c>
      <c r="AT12" s="16">
        <v>91.2</v>
      </c>
      <c r="AU12" s="16">
        <v>91.2</v>
      </c>
      <c r="AV12" s="21">
        <v>90.47</v>
      </c>
      <c r="AW12" s="16">
        <v>-0.1</v>
      </c>
      <c r="AY12" s="16">
        <f t="shared" si="7"/>
        <v>5.0999999999999996</v>
      </c>
      <c r="AZ12" s="16">
        <v>4.7</v>
      </c>
      <c r="BA12" s="16">
        <v>5.0999999999999996</v>
      </c>
      <c r="BB12" s="21">
        <v>4.87</v>
      </c>
      <c r="BC12" s="16">
        <v>-0.3</v>
      </c>
    </row>
    <row r="13" spans="1:58" ht="13.2" x14ac:dyDescent="0.25">
      <c r="A13" s="25"/>
      <c r="B13" s="6">
        <v>8</v>
      </c>
      <c r="C13" s="16">
        <f t="shared" si="0"/>
        <v>499.7</v>
      </c>
      <c r="D13" s="16">
        <v>505.6</v>
      </c>
      <c r="E13" s="16">
        <v>499.7</v>
      </c>
      <c r="F13" s="21">
        <v>505.9</v>
      </c>
      <c r="G13" s="16">
        <v>1.5</v>
      </c>
      <c r="I13" s="16">
        <f t="shared" si="1"/>
        <v>26.4</v>
      </c>
      <c r="J13" s="16">
        <v>22.1</v>
      </c>
      <c r="K13" s="16">
        <v>26.4</v>
      </c>
      <c r="L13" s="21">
        <v>25.73</v>
      </c>
      <c r="M13" s="16">
        <v>-1.8</v>
      </c>
      <c r="O13" s="16">
        <f t="shared" si="2"/>
        <v>61.6</v>
      </c>
      <c r="P13" s="16">
        <v>60</v>
      </c>
      <c r="Q13" s="16">
        <v>61.6</v>
      </c>
      <c r="R13" s="21">
        <v>55.91</v>
      </c>
      <c r="S13" s="16">
        <v>-1</v>
      </c>
      <c r="V13" s="16">
        <v>587.70000000000005</v>
      </c>
      <c r="W13" s="16">
        <v>587.70000000000005</v>
      </c>
      <c r="X13" s="21">
        <v>587.54</v>
      </c>
      <c r="Y13" s="16">
        <v>-1.3</v>
      </c>
      <c r="AA13" s="16">
        <f t="shared" si="3"/>
        <v>526.20000000000005</v>
      </c>
      <c r="AB13" s="16">
        <v>527.70000000000005</v>
      </c>
      <c r="AC13" s="16">
        <v>526.20000000000005</v>
      </c>
      <c r="AD13" s="21">
        <v>531.63</v>
      </c>
      <c r="AE13" s="16">
        <v>-0.3</v>
      </c>
      <c r="AG13" s="16">
        <f t="shared" si="4"/>
        <v>85</v>
      </c>
      <c r="AH13" s="16">
        <v>86</v>
      </c>
      <c r="AI13" s="16">
        <v>85</v>
      </c>
      <c r="AJ13" s="21">
        <v>86.1</v>
      </c>
      <c r="AK13" s="16">
        <v>0.4</v>
      </c>
      <c r="AM13" s="16">
        <f t="shared" si="5"/>
        <v>10.5</v>
      </c>
      <c r="AN13" s="16">
        <v>10.199999999999999</v>
      </c>
      <c r="AO13" s="16">
        <v>10.5</v>
      </c>
      <c r="AP13" s="21">
        <v>9.52</v>
      </c>
      <c r="AQ13" s="16">
        <v>-0.2</v>
      </c>
      <c r="AS13" s="16">
        <f t="shared" si="6"/>
        <v>89.5</v>
      </c>
      <c r="AT13" s="16">
        <v>89.8</v>
      </c>
      <c r="AU13" s="16">
        <v>89.5</v>
      </c>
      <c r="AV13" s="21">
        <v>90.48</v>
      </c>
      <c r="AW13" s="16">
        <v>0.2</v>
      </c>
      <c r="AY13" s="16">
        <f t="shared" si="7"/>
        <v>5</v>
      </c>
      <c r="AZ13" s="16">
        <v>4.2</v>
      </c>
      <c r="BA13" s="16">
        <v>5</v>
      </c>
      <c r="BB13" s="21">
        <v>4.84</v>
      </c>
      <c r="BC13" s="16">
        <v>-0.3</v>
      </c>
    </row>
    <row r="14" spans="1:58" ht="13.2" x14ac:dyDescent="0.25">
      <c r="A14" s="25"/>
      <c r="B14" s="6">
        <v>9</v>
      </c>
      <c r="C14" s="16">
        <f t="shared" si="0"/>
        <v>504.6</v>
      </c>
      <c r="D14" s="16">
        <v>505.2</v>
      </c>
      <c r="E14" s="16">
        <v>504.6</v>
      </c>
      <c r="F14" s="21">
        <v>506.13</v>
      </c>
      <c r="G14" s="16">
        <v>2.7</v>
      </c>
      <c r="I14" s="16">
        <f t="shared" si="1"/>
        <v>25.8</v>
      </c>
      <c r="J14" s="16">
        <v>25.6</v>
      </c>
      <c r="K14" s="16">
        <v>25.8</v>
      </c>
      <c r="L14" s="21">
        <v>25.53</v>
      </c>
      <c r="M14" s="16">
        <v>-2.4</v>
      </c>
      <c r="O14" s="16">
        <f t="shared" si="2"/>
        <v>57.2</v>
      </c>
      <c r="P14" s="16">
        <v>56.8</v>
      </c>
      <c r="Q14" s="16">
        <v>57.2</v>
      </c>
      <c r="R14" s="21">
        <v>55.77</v>
      </c>
      <c r="S14" s="16">
        <v>-1.7</v>
      </c>
      <c r="V14" s="16">
        <v>587.6</v>
      </c>
      <c r="W14" s="16">
        <v>587.6</v>
      </c>
      <c r="X14" s="21">
        <v>587.42999999999995</v>
      </c>
      <c r="Y14" s="16">
        <v>-1.3</v>
      </c>
      <c r="AA14" s="16">
        <f t="shared" si="3"/>
        <v>530.4</v>
      </c>
      <c r="AB14" s="16">
        <v>530.79999999999995</v>
      </c>
      <c r="AC14" s="16">
        <v>530.4</v>
      </c>
      <c r="AD14" s="21">
        <v>531.66</v>
      </c>
      <c r="AE14" s="16">
        <v>0.4</v>
      </c>
      <c r="AG14" s="16">
        <f t="shared" si="4"/>
        <v>85.9</v>
      </c>
      <c r="AH14" s="16">
        <v>86</v>
      </c>
      <c r="AI14" s="16">
        <v>85.9</v>
      </c>
      <c r="AJ14" s="21">
        <v>86.16</v>
      </c>
      <c r="AK14" s="16">
        <v>0.7</v>
      </c>
      <c r="AM14" s="16">
        <f t="shared" si="5"/>
        <v>9.6999999999999993</v>
      </c>
      <c r="AN14" s="16">
        <v>9.6999999999999993</v>
      </c>
      <c r="AO14" s="16">
        <v>9.6999999999999993</v>
      </c>
      <c r="AP14" s="21">
        <v>9.49</v>
      </c>
      <c r="AQ14" s="16">
        <v>-0.3</v>
      </c>
      <c r="AS14" s="16">
        <f t="shared" si="6"/>
        <v>90.3</v>
      </c>
      <c r="AT14" s="16">
        <v>90.3</v>
      </c>
      <c r="AU14" s="16">
        <v>90.3</v>
      </c>
      <c r="AV14" s="21">
        <v>90.51</v>
      </c>
      <c r="AW14" s="16">
        <v>0.3</v>
      </c>
      <c r="AY14" s="16">
        <f t="shared" si="7"/>
        <v>4.9000000000000004</v>
      </c>
      <c r="AZ14" s="16">
        <v>4.8</v>
      </c>
      <c r="BA14" s="16">
        <v>4.9000000000000004</v>
      </c>
      <c r="BB14" s="21">
        <v>4.8</v>
      </c>
      <c r="BC14" s="16">
        <v>-0.4</v>
      </c>
    </row>
    <row r="15" spans="1:58" ht="13.2" x14ac:dyDescent="0.25">
      <c r="A15" s="25"/>
      <c r="B15" s="6">
        <v>10</v>
      </c>
      <c r="C15" s="16">
        <f t="shared" si="0"/>
        <v>506.8</v>
      </c>
      <c r="D15" s="16">
        <v>507.2</v>
      </c>
      <c r="E15" s="16">
        <v>506.8</v>
      </c>
      <c r="F15" s="21">
        <v>506.39</v>
      </c>
      <c r="G15" s="16">
        <v>3.2</v>
      </c>
      <c r="I15" s="16">
        <f t="shared" si="1"/>
        <v>29.5</v>
      </c>
      <c r="J15" s="16">
        <v>27.6</v>
      </c>
      <c r="K15" s="16">
        <v>29.5</v>
      </c>
      <c r="L15" s="21">
        <v>25.36</v>
      </c>
      <c r="M15" s="16">
        <v>-2</v>
      </c>
      <c r="O15" s="16">
        <f t="shared" si="2"/>
        <v>51</v>
      </c>
      <c r="P15" s="16">
        <v>52.5</v>
      </c>
      <c r="Q15" s="16">
        <v>51</v>
      </c>
      <c r="R15" s="21">
        <v>55.57</v>
      </c>
      <c r="S15" s="16">
        <v>-2.4</v>
      </c>
      <c r="V15" s="16">
        <v>587.29999999999995</v>
      </c>
      <c r="W15" s="16">
        <v>587.29999999999995</v>
      </c>
      <c r="X15" s="21">
        <v>587.32000000000005</v>
      </c>
      <c r="Y15" s="16">
        <v>-1.3</v>
      </c>
      <c r="AA15" s="16">
        <f t="shared" si="3"/>
        <v>536.29999999999995</v>
      </c>
      <c r="AB15" s="16">
        <v>534.79999999999995</v>
      </c>
      <c r="AC15" s="16">
        <v>536.29999999999995</v>
      </c>
      <c r="AD15" s="21">
        <v>531.75</v>
      </c>
      <c r="AE15" s="16">
        <v>1.1000000000000001</v>
      </c>
      <c r="AG15" s="16">
        <f t="shared" si="4"/>
        <v>86.3</v>
      </c>
      <c r="AH15" s="16">
        <v>86.4</v>
      </c>
      <c r="AI15" s="16">
        <v>86.3</v>
      </c>
      <c r="AJ15" s="21">
        <v>86.22</v>
      </c>
      <c r="AK15" s="16">
        <v>0.7</v>
      </c>
      <c r="AM15" s="16">
        <f t="shared" si="5"/>
        <v>8.6999999999999993</v>
      </c>
      <c r="AN15" s="16">
        <v>8.9</v>
      </c>
      <c r="AO15" s="16">
        <v>8.6999999999999993</v>
      </c>
      <c r="AP15" s="21">
        <v>9.4600000000000009</v>
      </c>
      <c r="AQ15" s="16">
        <v>-0.4</v>
      </c>
      <c r="AS15" s="16">
        <f t="shared" si="6"/>
        <v>91.3</v>
      </c>
      <c r="AT15" s="16">
        <v>91.1</v>
      </c>
      <c r="AU15" s="16">
        <v>91.3</v>
      </c>
      <c r="AV15" s="21">
        <v>90.54</v>
      </c>
      <c r="AW15" s="16">
        <v>0.4</v>
      </c>
      <c r="AY15" s="16">
        <f t="shared" si="7"/>
        <v>5.5</v>
      </c>
      <c r="AZ15" s="16">
        <v>5.2</v>
      </c>
      <c r="BA15" s="16">
        <v>5.5</v>
      </c>
      <c r="BB15" s="21">
        <v>4.7699999999999996</v>
      </c>
      <c r="BC15" s="16">
        <v>-0.4</v>
      </c>
    </row>
    <row r="16" spans="1:58" ht="13.2" x14ac:dyDescent="0.25">
      <c r="A16" s="25"/>
      <c r="B16" s="6">
        <v>11</v>
      </c>
      <c r="C16" s="16">
        <f t="shared" si="0"/>
        <v>508.3</v>
      </c>
      <c r="D16" s="16">
        <v>513.4</v>
      </c>
      <c r="E16" s="16">
        <v>508.3</v>
      </c>
      <c r="F16" s="21">
        <v>506.69</v>
      </c>
      <c r="G16" s="16">
        <v>3.6</v>
      </c>
      <c r="I16" s="16">
        <f t="shared" si="1"/>
        <v>21.7</v>
      </c>
      <c r="J16" s="16">
        <v>18.899999999999999</v>
      </c>
      <c r="K16" s="16">
        <v>21.7</v>
      </c>
      <c r="L16" s="21">
        <v>25.19</v>
      </c>
      <c r="M16" s="16">
        <v>-2.1</v>
      </c>
      <c r="O16" s="16">
        <f t="shared" si="2"/>
        <v>57.1</v>
      </c>
      <c r="P16" s="16">
        <v>54.7</v>
      </c>
      <c r="Q16" s="16">
        <v>57.1</v>
      </c>
      <c r="R16" s="21">
        <v>55.34</v>
      </c>
      <c r="S16" s="16">
        <v>-2.7</v>
      </c>
      <c r="V16" s="16">
        <v>587</v>
      </c>
      <c r="W16" s="16">
        <v>587.1</v>
      </c>
      <c r="X16" s="21">
        <v>587.22</v>
      </c>
      <c r="Y16" s="16">
        <v>-1.2</v>
      </c>
      <c r="AA16" s="16">
        <f t="shared" si="3"/>
        <v>530</v>
      </c>
      <c r="AB16" s="16">
        <v>532.4</v>
      </c>
      <c r="AC16" s="16">
        <v>530</v>
      </c>
      <c r="AD16" s="21">
        <v>531.88</v>
      </c>
      <c r="AE16" s="16">
        <v>1.5</v>
      </c>
      <c r="AG16" s="16">
        <f t="shared" si="4"/>
        <v>86.6</v>
      </c>
      <c r="AH16" s="16">
        <v>87.5</v>
      </c>
      <c r="AI16" s="16">
        <v>86.6</v>
      </c>
      <c r="AJ16" s="21">
        <v>86.29</v>
      </c>
      <c r="AK16" s="16">
        <v>0.8</v>
      </c>
      <c r="AM16" s="16">
        <f t="shared" si="5"/>
        <v>9.6999999999999993</v>
      </c>
      <c r="AN16" s="16">
        <v>9.3000000000000007</v>
      </c>
      <c r="AO16" s="16">
        <v>9.6999999999999993</v>
      </c>
      <c r="AP16" s="21">
        <v>9.42</v>
      </c>
      <c r="AQ16" s="16">
        <v>-0.4</v>
      </c>
      <c r="AS16" s="16">
        <f t="shared" si="6"/>
        <v>90.3</v>
      </c>
      <c r="AT16" s="16">
        <v>90.7</v>
      </c>
      <c r="AU16" s="16">
        <v>90.3</v>
      </c>
      <c r="AV16" s="21">
        <v>90.58</v>
      </c>
      <c r="AW16" s="16">
        <v>0.4</v>
      </c>
      <c r="AY16" s="16">
        <f t="shared" si="7"/>
        <v>4.0999999999999996</v>
      </c>
      <c r="AZ16" s="16">
        <v>3.6</v>
      </c>
      <c r="BA16" s="16">
        <v>4.0999999999999996</v>
      </c>
      <c r="BB16" s="21">
        <v>4.74</v>
      </c>
      <c r="BC16" s="16">
        <v>-0.4</v>
      </c>
    </row>
    <row r="17" spans="1:55" ht="13.2" x14ac:dyDescent="0.25">
      <c r="A17" s="25"/>
      <c r="B17" s="6">
        <v>12</v>
      </c>
      <c r="C17" s="16">
        <f t="shared" si="0"/>
        <v>510.5</v>
      </c>
      <c r="D17" s="16">
        <v>505.8</v>
      </c>
      <c r="E17" s="16">
        <v>510.5</v>
      </c>
      <c r="F17" s="21">
        <v>507.06</v>
      </c>
      <c r="G17" s="16">
        <v>4.4000000000000004</v>
      </c>
      <c r="I17" s="16">
        <f t="shared" si="1"/>
        <v>23.9</v>
      </c>
      <c r="J17" s="16">
        <v>27.6</v>
      </c>
      <c r="K17" s="16">
        <v>23.9</v>
      </c>
      <c r="L17" s="21">
        <v>24.97</v>
      </c>
      <c r="M17" s="16">
        <v>-2.6</v>
      </c>
      <c r="O17" s="16">
        <f t="shared" si="2"/>
        <v>52.8</v>
      </c>
      <c r="P17" s="16">
        <v>53.3</v>
      </c>
      <c r="Q17" s="16">
        <v>52.8</v>
      </c>
      <c r="R17" s="21">
        <v>55.1</v>
      </c>
      <c r="S17" s="16">
        <v>-2.9</v>
      </c>
      <c r="V17" s="16">
        <v>586.70000000000005</v>
      </c>
      <c r="W17" s="16">
        <v>587.1</v>
      </c>
      <c r="X17" s="21">
        <v>587.13</v>
      </c>
      <c r="Y17" s="16">
        <v>-1.1000000000000001</v>
      </c>
      <c r="AA17" s="16">
        <f t="shared" si="3"/>
        <v>534.29999999999995</v>
      </c>
      <c r="AB17" s="16">
        <v>533.4</v>
      </c>
      <c r="AC17" s="16">
        <v>534.29999999999995</v>
      </c>
      <c r="AD17" s="21">
        <v>532.03</v>
      </c>
      <c r="AE17" s="16">
        <v>1.8</v>
      </c>
      <c r="AG17" s="16">
        <f t="shared" si="4"/>
        <v>86.9</v>
      </c>
      <c r="AH17" s="16">
        <v>86.2</v>
      </c>
      <c r="AI17" s="16">
        <v>86.9</v>
      </c>
      <c r="AJ17" s="21">
        <v>86.36</v>
      </c>
      <c r="AK17" s="16">
        <v>0.9</v>
      </c>
      <c r="AM17" s="16">
        <f t="shared" si="5"/>
        <v>9</v>
      </c>
      <c r="AN17" s="16">
        <v>9.1</v>
      </c>
      <c r="AO17" s="16">
        <v>9</v>
      </c>
      <c r="AP17" s="21">
        <v>9.39</v>
      </c>
      <c r="AQ17" s="16">
        <v>-0.5</v>
      </c>
      <c r="AS17" s="16">
        <f t="shared" si="6"/>
        <v>91</v>
      </c>
      <c r="AT17" s="16">
        <v>90.9</v>
      </c>
      <c r="AU17" s="16">
        <v>91</v>
      </c>
      <c r="AV17" s="21">
        <v>90.61</v>
      </c>
      <c r="AW17" s="16">
        <v>0.5</v>
      </c>
      <c r="AY17" s="16">
        <f t="shared" si="7"/>
        <v>4.5</v>
      </c>
      <c r="AZ17" s="16">
        <v>5.2</v>
      </c>
      <c r="BA17" s="16">
        <v>4.5</v>
      </c>
      <c r="BB17" s="21">
        <v>4.6900000000000004</v>
      </c>
      <c r="BC17" s="16">
        <v>-0.5</v>
      </c>
    </row>
    <row r="18" spans="1:55" ht="13.2" x14ac:dyDescent="0.25">
      <c r="A18" s="25">
        <v>6</v>
      </c>
      <c r="B18" s="6">
        <v>1</v>
      </c>
      <c r="C18" s="16">
        <f t="shared" si="0"/>
        <v>503.3</v>
      </c>
      <c r="D18" s="16">
        <v>498.7</v>
      </c>
      <c r="E18" s="16">
        <v>503.3</v>
      </c>
      <c r="F18" s="21">
        <v>507.47</v>
      </c>
      <c r="G18" s="16">
        <v>5</v>
      </c>
      <c r="I18" s="16">
        <f t="shared" si="1"/>
        <v>27.6</v>
      </c>
      <c r="J18" s="16">
        <v>28.1</v>
      </c>
      <c r="K18" s="16">
        <v>27.6</v>
      </c>
      <c r="L18" s="21">
        <v>24.72</v>
      </c>
      <c r="M18" s="16">
        <v>-3</v>
      </c>
      <c r="O18" s="16">
        <f t="shared" si="2"/>
        <v>56</v>
      </c>
      <c r="P18" s="16">
        <v>59.8</v>
      </c>
      <c r="Q18" s="16">
        <v>56</v>
      </c>
      <c r="R18" s="21">
        <v>54.87</v>
      </c>
      <c r="S18" s="16">
        <v>-2.8</v>
      </c>
      <c r="V18" s="16">
        <v>586.6</v>
      </c>
      <c r="W18" s="16">
        <v>586.79999999999995</v>
      </c>
      <c r="X18" s="21">
        <v>587.05999999999995</v>
      </c>
      <c r="Y18" s="16">
        <v>-0.8</v>
      </c>
      <c r="AA18" s="16">
        <f t="shared" si="3"/>
        <v>530.9</v>
      </c>
      <c r="AB18" s="16">
        <v>526.79999999999995</v>
      </c>
      <c r="AC18" s="16">
        <v>530.9</v>
      </c>
      <c r="AD18" s="21">
        <v>532.20000000000005</v>
      </c>
      <c r="AE18" s="16">
        <v>2</v>
      </c>
      <c r="AG18" s="16">
        <f t="shared" si="4"/>
        <v>85.8</v>
      </c>
      <c r="AH18" s="16">
        <v>85</v>
      </c>
      <c r="AI18" s="16">
        <v>85.8</v>
      </c>
      <c r="AJ18" s="21">
        <v>86.44</v>
      </c>
      <c r="AK18" s="16">
        <v>1</v>
      </c>
      <c r="AM18" s="16">
        <f t="shared" si="5"/>
        <v>9.5</v>
      </c>
      <c r="AN18" s="16">
        <v>10.199999999999999</v>
      </c>
      <c r="AO18" s="16">
        <v>9.5</v>
      </c>
      <c r="AP18" s="21">
        <v>9.35</v>
      </c>
      <c r="AQ18" s="16">
        <v>-0.5</v>
      </c>
      <c r="AS18" s="16">
        <f t="shared" si="6"/>
        <v>90.5</v>
      </c>
      <c r="AT18" s="16">
        <v>89.8</v>
      </c>
      <c r="AU18" s="16">
        <v>90.5</v>
      </c>
      <c r="AV18" s="21">
        <v>90.65</v>
      </c>
      <c r="AW18" s="16">
        <v>0.5</v>
      </c>
      <c r="AY18" s="16">
        <f t="shared" si="7"/>
        <v>5.2</v>
      </c>
      <c r="AZ18" s="16">
        <v>5.3</v>
      </c>
      <c r="BA18" s="16">
        <v>5.2</v>
      </c>
      <c r="BB18" s="21">
        <v>4.6500000000000004</v>
      </c>
      <c r="BC18" s="16">
        <v>-0.6</v>
      </c>
    </row>
    <row r="19" spans="1:55" ht="13.2" x14ac:dyDescent="0.25">
      <c r="A19" s="25"/>
      <c r="B19" s="6">
        <v>2</v>
      </c>
      <c r="C19" s="16">
        <f t="shared" si="0"/>
        <v>512.70000000000005</v>
      </c>
      <c r="D19" s="16">
        <v>511.9</v>
      </c>
      <c r="E19" s="16">
        <v>512.70000000000005</v>
      </c>
      <c r="F19" s="21">
        <v>507.94</v>
      </c>
      <c r="G19" s="16">
        <v>5.7</v>
      </c>
      <c r="I19" s="16">
        <f t="shared" si="1"/>
        <v>20.399999999999999</v>
      </c>
      <c r="J19" s="16">
        <v>22.1</v>
      </c>
      <c r="K19" s="16">
        <v>20.399999999999999</v>
      </c>
      <c r="L19" s="21">
        <v>24.44</v>
      </c>
      <c r="M19" s="16">
        <v>-3.4</v>
      </c>
      <c r="O19" s="16">
        <f t="shared" si="2"/>
        <v>53.9</v>
      </c>
      <c r="P19" s="16">
        <v>52.9</v>
      </c>
      <c r="Q19" s="16">
        <v>53.9</v>
      </c>
      <c r="R19" s="21">
        <v>54.64</v>
      </c>
      <c r="S19" s="16">
        <v>-2.7</v>
      </c>
      <c r="V19" s="16">
        <v>586.79999999999995</v>
      </c>
      <c r="W19" s="16">
        <v>587</v>
      </c>
      <c r="X19" s="21">
        <v>587.03</v>
      </c>
      <c r="Y19" s="16">
        <v>-0.4</v>
      </c>
      <c r="AA19" s="16">
        <f t="shared" si="3"/>
        <v>533.1</v>
      </c>
      <c r="AB19" s="16">
        <v>533.9</v>
      </c>
      <c r="AC19" s="16">
        <v>533.1</v>
      </c>
      <c r="AD19" s="21">
        <v>532.39</v>
      </c>
      <c r="AE19" s="16">
        <v>2.2999999999999998</v>
      </c>
      <c r="AG19" s="16">
        <f t="shared" si="4"/>
        <v>87.3</v>
      </c>
      <c r="AH19" s="16">
        <v>87.2</v>
      </c>
      <c r="AI19" s="16">
        <v>87.3</v>
      </c>
      <c r="AJ19" s="21">
        <v>86.53</v>
      </c>
      <c r="AK19" s="16">
        <v>1</v>
      </c>
      <c r="AM19" s="16">
        <f t="shared" si="5"/>
        <v>9.1999999999999993</v>
      </c>
      <c r="AN19" s="16">
        <v>9</v>
      </c>
      <c r="AO19" s="16">
        <v>9.1999999999999993</v>
      </c>
      <c r="AP19" s="21">
        <v>9.31</v>
      </c>
      <c r="AQ19" s="16">
        <v>-0.5</v>
      </c>
      <c r="AS19" s="16">
        <f t="shared" si="6"/>
        <v>90.8</v>
      </c>
      <c r="AT19" s="16">
        <v>91</v>
      </c>
      <c r="AU19" s="16">
        <v>90.8</v>
      </c>
      <c r="AV19" s="21">
        <v>90.69</v>
      </c>
      <c r="AW19" s="16">
        <v>0.5</v>
      </c>
      <c r="AY19" s="16">
        <f t="shared" si="7"/>
        <v>3.8</v>
      </c>
      <c r="AZ19" s="16">
        <v>4.0999999999999996</v>
      </c>
      <c r="BA19" s="16">
        <v>3.8</v>
      </c>
      <c r="BB19" s="21">
        <v>4.59</v>
      </c>
      <c r="BC19" s="16">
        <v>-0.7</v>
      </c>
    </row>
    <row r="20" spans="1:55" ht="13.2" x14ac:dyDescent="0.25">
      <c r="A20" s="25"/>
      <c r="B20" s="6">
        <v>3</v>
      </c>
      <c r="C20" s="16">
        <f t="shared" si="0"/>
        <v>509.8</v>
      </c>
      <c r="D20" s="16">
        <v>503.4</v>
      </c>
      <c r="E20" s="16">
        <v>509.8</v>
      </c>
      <c r="F20" s="21">
        <v>508.43</v>
      </c>
      <c r="G20" s="16">
        <v>5.8</v>
      </c>
      <c r="I20" s="16">
        <f t="shared" si="1"/>
        <v>25.4</v>
      </c>
      <c r="J20" s="16">
        <v>31.2</v>
      </c>
      <c r="K20" s="16">
        <v>25.4</v>
      </c>
      <c r="L20" s="21">
        <v>24.15</v>
      </c>
      <c r="M20" s="16">
        <v>-3.5</v>
      </c>
      <c r="O20" s="16">
        <f t="shared" si="2"/>
        <v>51.8</v>
      </c>
      <c r="P20" s="16">
        <v>52.5</v>
      </c>
      <c r="Q20" s="16">
        <v>51.8</v>
      </c>
      <c r="R20" s="21">
        <v>54.46</v>
      </c>
      <c r="S20" s="16">
        <v>-2.2000000000000002</v>
      </c>
      <c r="V20" s="16">
        <v>587.1</v>
      </c>
      <c r="W20" s="16">
        <v>587</v>
      </c>
      <c r="X20" s="21">
        <v>587.04</v>
      </c>
      <c r="Y20" s="16">
        <v>0.1</v>
      </c>
      <c r="AA20" s="16">
        <f t="shared" si="3"/>
        <v>535.20000000000005</v>
      </c>
      <c r="AB20" s="16">
        <v>534.6</v>
      </c>
      <c r="AC20" s="16">
        <v>535.20000000000005</v>
      </c>
      <c r="AD20" s="21">
        <v>532.58000000000004</v>
      </c>
      <c r="AE20" s="16">
        <v>2.2999999999999998</v>
      </c>
      <c r="AG20" s="16">
        <f t="shared" si="4"/>
        <v>86.8</v>
      </c>
      <c r="AH20" s="16">
        <v>85.7</v>
      </c>
      <c r="AI20" s="16">
        <v>86.8</v>
      </c>
      <c r="AJ20" s="21">
        <v>86.61</v>
      </c>
      <c r="AK20" s="16">
        <v>1</v>
      </c>
      <c r="AM20" s="16">
        <f t="shared" si="5"/>
        <v>8.8000000000000007</v>
      </c>
      <c r="AN20" s="16">
        <v>8.9</v>
      </c>
      <c r="AO20" s="16">
        <v>8.8000000000000007</v>
      </c>
      <c r="AP20" s="21">
        <v>9.2799999999999994</v>
      </c>
      <c r="AQ20" s="16">
        <v>-0.4</v>
      </c>
      <c r="AS20" s="16">
        <f t="shared" si="6"/>
        <v>91.2</v>
      </c>
      <c r="AT20" s="16">
        <v>91.1</v>
      </c>
      <c r="AU20" s="16">
        <v>91.2</v>
      </c>
      <c r="AV20" s="21">
        <v>90.72</v>
      </c>
      <c r="AW20" s="16">
        <v>0.4</v>
      </c>
      <c r="AY20" s="16">
        <f t="shared" si="7"/>
        <v>4.7</v>
      </c>
      <c r="AZ20" s="16">
        <v>5.8</v>
      </c>
      <c r="BA20" s="16">
        <v>4.7</v>
      </c>
      <c r="BB20" s="21">
        <v>4.53</v>
      </c>
      <c r="BC20" s="16">
        <v>-0.7</v>
      </c>
    </row>
    <row r="21" spans="1:55" ht="13.2" x14ac:dyDescent="0.25">
      <c r="A21" s="25"/>
      <c r="B21" s="6">
        <v>4</v>
      </c>
      <c r="C21" s="16">
        <f t="shared" si="0"/>
        <v>502.9</v>
      </c>
      <c r="D21" s="16">
        <v>502.3</v>
      </c>
      <c r="E21" s="16">
        <v>502.9</v>
      </c>
      <c r="F21" s="21">
        <v>508.92</v>
      </c>
      <c r="G21" s="16">
        <v>5.9</v>
      </c>
      <c r="I21" s="16">
        <f t="shared" si="1"/>
        <v>24.2</v>
      </c>
      <c r="J21" s="16">
        <v>25.5</v>
      </c>
      <c r="K21" s="16">
        <v>24.2</v>
      </c>
      <c r="L21" s="21">
        <v>23.86</v>
      </c>
      <c r="M21" s="16">
        <v>-3.5</v>
      </c>
      <c r="O21" s="16">
        <f t="shared" si="2"/>
        <v>60</v>
      </c>
      <c r="P21" s="16">
        <v>59.7</v>
      </c>
      <c r="Q21" s="16">
        <v>60</v>
      </c>
      <c r="R21" s="21">
        <v>54.3</v>
      </c>
      <c r="S21" s="16">
        <v>-1.9</v>
      </c>
      <c r="V21" s="16">
        <v>587.5</v>
      </c>
      <c r="W21" s="16">
        <v>587.20000000000005</v>
      </c>
      <c r="X21" s="21">
        <v>587.09</v>
      </c>
      <c r="Y21" s="16">
        <v>0.6</v>
      </c>
      <c r="AA21" s="16">
        <f t="shared" si="3"/>
        <v>527.20000000000005</v>
      </c>
      <c r="AB21" s="16">
        <v>527.79999999999995</v>
      </c>
      <c r="AC21" s="16">
        <v>527.20000000000005</v>
      </c>
      <c r="AD21" s="21">
        <v>532.78</v>
      </c>
      <c r="AE21" s="16">
        <v>2.4</v>
      </c>
      <c r="AG21" s="16">
        <f t="shared" si="4"/>
        <v>85.7</v>
      </c>
      <c r="AH21" s="16">
        <v>85.5</v>
      </c>
      <c r="AI21" s="16">
        <v>85.7</v>
      </c>
      <c r="AJ21" s="21">
        <v>86.69</v>
      </c>
      <c r="AK21" s="16">
        <v>0.9</v>
      </c>
      <c r="AM21" s="16">
        <f t="shared" si="5"/>
        <v>10.199999999999999</v>
      </c>
      <c r="AN21" s="16">
        <v>10.199999999999999</v>
      </c>
      <c r="AO21" s="16">
        <v>10.199999999999999</v>
      </c>
      <c r="AP21" s="21">
        <v>9.25</v>
      </c>
      <c r="AQ21" s="16">
        <v>-0.3</v>
      </c>
      <c r="AS21" s="16">
        <f t="shared" si="6"/>
        <v>89.8</v>
      </c>
      <c r="AT21" s="16">
        <v>89.8</v>
      </c>
      <c r="AU21" s="16">
        <v>89.8</v>
      </c>
      <c r="AV21" s="21">
        <v>90.75</v>
      </c>
      <c r="AW21" s="16">
        <v>0.3</v>
      </c>
      <c r="AY21" s="16">
        <f t="shared" si="7"/>
        <v>4.5999999999999996</v>
      </c>
      <c r="AZ21" s="16">
        <v>4.8</v>
      </c>
      <c r="BA21" s="16">
        <v>4.5999999999999996</v>
      </c>
      <c r="BB21" s="21">
        <v>4.4800000000000004</v>
      </c>
      <c r="BC21" s="16">
        <v>-0.7</v>
      </c>
    </row>
    <row r="22" spans="1:55" ht="13.2" x14ac:dyDescent="0.25">
      <c r="A22" s="25"/>
      <c r="B22" s="6">
        <v>5</v>
      </c>
      <c r="C22" s="16">
        <f t="shared" si="0"/>
        <v>509.4</v>
      </c>
      <c r="D22" s="16">
        <v>512.29999999999995</v>
      </c>
      <c r="E22" s="16">
        <v>509.4</v>
      </c>
      <c r="F22" s="21">
        <v>509.44</v>
      </c>
      <c r="G22" s="16">
        <v>6.3</v>
      </c>
      <c r="I22" s="16">
        <f t="shared" si="1"/>
        <v>23.6</v>
      </c>
      <c r="J22" s="16">
        <v>21</v>
      </c>
      <c r="K22" s="16">
        <v>23.6</v>
      </c>
      <c r="L22" s="21">
        <v>23.6</v>
      </c>
      <c r="M22" s="16">
        <v>-3.1</v>
      </c>
      <c r="O22" s="16">
        <f t="shared" si="2"/>
        <v>54.2</v>
      </c>
      <c r="P22" s="16">
        <v>54.3</v>
      </c>
      <c r="Q22" s="16">
        <v>54.2</v>
      </c>
      <c r="R22" s="21">
        <v>54.13</v>
      </c>
      <c r="S22" s="16">
        <v>-2.1</v>
      </c>
      <c r="V22" s="16">
        <v>587.6</v>
      </c>
      <c r="W22" s="16">
        <v>587.29999999999995</v>
      </c>
      <c r="X22" s="21">
        <v>587.17999999999995</v>
      </c>
      <c r="Y22" s="16">
        <v>1.1000000000000001</v>
      </c>
      <c r="AA22" s="16">
        <f t="shared" si="3"/>
        <v>533</v>
      </c>
      <c r="AB22" s="16">
        <v>533.29999999999995</v>
      </c>
      <c r="AC22" s="16">
        <v>533</v>
      </c>
      <c r="AD22" s="21">
        <v>533.04</v>
      </c>
      <c r="AE22" s="16">
        <v>3.1</v>
      </c>
      <c r="AG22" s="16">
        <f t="shared" si="4"/>
        <v>86.7</v>
      </c>
      <c r="AH22" s="16">
        <v>87.2</v>
      </c>
      <c r="AI22" s="16">
        <v>86.7</v>
      </c>
      <c r="AJ22" s="21">
        <v>86.76</v>
      </c>
      <c r="AK22" s="16">
        <v>0.9</v>
      </c>
      <c r="AM22" s="16">
        <f t="shared" si="5"/>
        <v>9.1999999999999993</v>
      </c>
      <c r="AN22" s="16">
        <v>9.1999999999999993</v>
      </c>
      <c r="AO22" s="16">
        <v>9.1999999999999993</v>
      </c>
      <c r="AP22" s="21">
        <v>9.2200000000000006</v>
      </c>
      <c r="AQ22" s="16">
        <v>-0.4</v>
      </c>
      <c r="AS22" s="16">
        <f t="shared" si="6"/>
        <v>90.8</v>
      </c>
      <c r="AT22" s="16">
        <v>90.8</v>
      </c>
      <c r="AU22" s="16">
        <v>90.8</v>
      </c>
      <c r="AV22" s="21">
        <v>90.78</v>
      </c>
      <c r="AW22" s="16">
        <v>0.4</v>
      </c>
      <c r="AY22" s="16">
        <f t="shared" si="7"/>
        <v>4.4000000000000004</v>
      </c>
      <c r="AZ22" s="16">
        <v>3.9</v>
      </c>
      <c r="BA22" s="16">
        <v>4.4000000000000004</v>
      </c>
      <c r="BB22" s="21">
        <v>4.43</v>
      </c>
      <c r="BC22" s="16">
        <v>-0.6</v>
      </c>
    </row>
    <row r="23" spans="1:55" ht="13.2" x14ac:dyDescent="0.25">
      <c r="A23" s="25"/>
      <c r="B23" s="6">
        <v>6</v>
      </c>
      <c r="C23" s="16">
        <f t="shared" si="0"/>
        <v>511.3</v>
      </c>
      <c r="D23" s="16">
        <v>511.8</v>
      </c>
      <c r="E23" s="16">
        <v>511.3</v>
      </c>
      <c r="F23" s="21">
        <v>510.01</v>
      </c>
      <c r="G23" s="16">
        <v>6.8</v>
      </c>
      <c r="I23" s="16">
        <f t="shared" si="1"/>
        <v>26.2</v>
      </c>
      <c r="J23" s="16">
        <v>26.7</v>
      </c>
      <c r="K23" s="16">
        <v>26.2</v>
      </c>
      <c r="L23" s="21">
        <v>23.37</v>
      </c>
      <c r="M23" s="16">
        <v>-2.7</v>
      </c>
      <c r="O23" s="16">
        <f t="shared" si="2"/>
        <v>49.9</v>
      </c>
      <c r="P23" s="16">
        <v>49.1</v>
      </c>
      <c r="Q23" s="16">
        <v>49.9</v>
      </c>
      <c r="R23" s="21">
        <v>53.92</v>
      </c>
      <c r="S23" s="16">
        <v>-2.6</v>
      </c>
      <c r="V23" s="16">
        <v>587.5</v>
      </c>
      <c r="W23" s="16">
        <v>587.4</v>
      </c>
      <c r="X23" s="21">
        <v>587.29999999999995</v>
      </c>
      <c r="Y23" s="16">
        <v>1.5</v>
      </c>
      <c r="AA23" s="16">
        <f t="shared" si="3"/>
        <v>537.5</v>
      </c>
      <c r="AB23" s="16">
        <v>538.5</v>
      </c>
      <c r="AC23" s="16">
        <v>537.5</v>
      </c>
      <c r="AD23" s="21">
        <v>533.39</v>
      </c>
      <c r="AE23" s="16">
        <v>4.0999999999999996</v>
      </c>
      <c r="AG23" s="16">
        <f t="shared" si="4"/>
        <v>87.1</v>
      </c>
      <c r="AH23" s="16">
        <v>87.1</v>
      </c>
      <c r="AI23" s="16">
        <v>87.1</v>
      </c>
      <c r="AJ23" s="21">
        <v>86.84</v>
      </c>
      <c r="AK23" s="16">
        <v>0.9</v>
      </c>
      <c r="AM23" s="16">
        <f t="shared" si="5"/>
        <v>8.5</v>
      </c>
      <c r="AN23" s="16">
        <v>8.4</v>
      </c>
      <c r="AO23" s="16">
        <v>8.5</v>
      </c>
      <c r="AP23" s="21">
        <v>9.18</v>
      </c>
      <c r="AQ23" s="16">
        <v>-0.5</v>
      </c>
      <c r="AS23" s="16">
        <f t="shared" si="6"/>
        <v>91.5</v>
      </c>
      <c r="AT23" s="16">
        <v>91.6</v>
      </c>
      <c r="AU23" s="16">
        <v>91.5</v>
      </c>
      <c r="AV23" s="21">
        <v>90.82</v>
      </c>
      <c r="AW23" s="16">
        <v>0.5</v>
      </c>
      <c r="AY23" s="16">
        <f t="shared" si="7"/>
        <v>4.9000000000000004</v>
      </c>
      <c r="AZ23" s="16">
        <v>5</v>
      </c>
      <c r="BA23" s="16">
        <v>4.9000000000000004</v>
      </c>
      <c r="BB23" s="21">
        <v>4.38</v>
      </c>
      <c r="BC23" s="16">
        <v>-0.5</v>
      </c>
    </row>
    <row r="24" spans="1:55" ht="13.2" x14ac:dyDescent="0.25">
      <c r="A24" s="25"/>
      <c r="B24" s="6">
        <v>7</v>
      </c>
      <c r="C24" s="16">
        <f t="shared" si="0"/>
        <v>507.8</v>
      </c>
      <c r="D24" s="16">
        <v>510.1</v>
      </c>
      <c r="E24" s="16">
        <v>507.8</v>
      </c>
      <c r="F24" s="21">
        <v>510.65</v>
      </c>
      <c r="G24" s="16">
        <v>7.6</v>
      </c>
      <c r="I24" s="16">
        <f t="shared" si="1"/>
        <v>23.2</v>
      </c>
      <c r="J24" s="16">
        <v>21.2</v>
      </c>
      <c r="K24" s="16">
        <v>23.2</v>
      </c>
      <c r="L24" s="21">
        <v>23.14</v>
      </c>
      <c r="M24" s="16">
        <v>-2.8</v>
      </c>
      <c r="O24" s="16">
        <f t="shared" si="2"/>
        <v>56.4</v>
      </c>
      <c r="P24" s="16">
        <v>56</v>
      </c>
      <c r="Q24" s="16">
        <v>56.4</v>
      </c>
      <c r="R24" s="21">
        <v>53.68</v>
      </c>
      <c r="S24" s="16">
        <v>-2.8</v>
      </c>
      <c r="V24" s="16">
        <v>587.29999999999995</v>
      </c>
      <c r="W24" s="16">
        <v>587.4</v>
      </c>
      <c r="X24" s="21">
        <v>587.47</v>
      </c>
      <c r="Y24" s="16">
        <v>1.9</v>
      </c>
      <c r="AA24" s="16">
        <f t="shared" si="3"/>
        <v>531</v>
      </c>
      <c r="AB24" s="16">
        <v>531.29999999999995</v>
      </c>
      <c r="AC24" s="16">
        <v>531</v>
      </c>
      <c r="AD24" s="21">
        <v>533.78</v>
      </c>
      <c r="AE24" s="16">
        <v>4.8</v>
      </c>
      <c r="AG24" s="16">
        <f t="shared" si="4"/>
        <v>86.5</v>
      </c>
      <c r="AH24" s="16">
        <v>86.8</v>
      </c>
      <c r="AI24" s="16">
        <v>86.5</v>
      </c>
      <c r="AJ24" s="21">
        <v>86.92</v>
      </c>
      <c r="AK24" s="16">
        <v>1</v>
      </c>
      <c r="AM24" s="16">
        <f t="shared" si="5"/>
        <v>9.6</v>
      </c>
      <c r="AN24" s="16">
        <v>9.5</v>
      </c>
      <c r="AO24" s="16">
        <v>9.6</v>
      </c>
      <c r="AP24" s="21">
        <v>9.14</v>
      </c>
      <c r="AQ24" s="16">
        <v>-0.5</v>
      </c>
      <c r="AS24" s="16">
        <f t="shared" si="6"/>
        <v>90.4</v>
      </c>
      <c r="AT24" s="16">
        <v>90.5</v>
      </c>
      <c r="AU24" s="16">
        <v>90.4</v>
      </c>
      <c r="AV24" s="21">
        <v>90.86</v>
      </c>
      <c r="AW24" s="16">
        <v>0.5</v>
      </c>
      <c r="AY24" s="16">
        <f t="shared" si="7"/>
        <v>4.4000000000000004</v>
      </c>
      <c r="AZ24" s="16">
        <v>4</v>
      </c>
      <c r="BA24" s="16">
        <v>4.4000000000000004</v>
      </c>
      <c r="BB24" s="21">
        <v>4.33</v>
      </c>
      <c r="BC24" s="16">
        <v>-0.6</v>
      </c>
    </row>
    <row r="25" spans="1:55" ht="13.2" x14ac:dyDescent="0.25">
      <c r="A25" s="25"/>
      <c r="B25" s="6">
        <v>8</v>
      </c>
      <c r="C25" s="16">
        <f t="shared" si="0"/>
        <v>515.1</v>
      </c>
      <c r="D25" s="16">
        <v>520.1</v>
      </c>
      <c r="E25" s="16">
        <v>515.1</v>
      </c>
      <c r="F25" s="21">
        <v>511.38</v>
      </c>
      <c r="G25" s="16">
        <v>8.8000000000000007</v>
      </c>
      <c r="I25" s="16">
        <f t="shared" si="1"/>
        <v>18.5</v>
      </c>
      <c r="J25" s="16">
        <v>14.6</v>
      </c>
      <c r="K25" s="16">
        <v>18.5</v>
      </c>
      <c r="L25" s="21">
        <v>22.86</v>
      </c>
      <c r="M25" s="16">
        <v>-3.4</v>
      </c>
      <c r="O25" s="16">
        <f t="shared" si="2"/>
        <v>53.8</v>
      </c>
      <c r="P25" s="16">
        <v>52.7</v>
      </c>
      <c r="Q25" s="16">
        <v>53.8</v>
      </c>
      <c r="R25" s="21">
        <v>53.41</v>
      </c>
      <c r="S25" s="16">
        <v>-3.3</v>
      </c>
      <c r="V25" s="16">
        <v>587.29999999999995</v>
      </c>
      <c r="W25" s="16">
        <v>587.4</v>
      </c>
      <c r="X25" s="21">
        <v>587.65</v>
      </c>
      <c r="Y25" s="16">
        <v>2.2000000000000002</v>
      </c>
      <c r="AA25" s="16">
        <f t="shared" si="3"/>
        <v>533.6</v>
      </c>
      <c r="AB25" s="16">
        <v>534.6</v>
      </c>
      <c r="AC25" s="16">
        <v>533.6</v>
      </c>
      <c r="AD25" s="21">
        <v>534.24</v>
      </c>
      <c r="AE25" s="16">
        <v>5.5</v>
      </c>
      <c r="AG25" s="16">
        <f t="shared" si="4"/>
        <v>87.7</v>
      </c>
      <c r="AH25" s="16">
        <v>88.5</v>
      </c>
      <c r="AI25" s="16">
        <v>87.7</v>
      </c>
      <c r="AJ25" s="21">
        <v>87.02</v>
      </c>
      <c r="AK25" s="16">
        <v>1.2</v>
      </c>
      <c r="AM25" s="16">
        <f t="shared" si="5"/>
        <v>9.1999999999999993</v>
      </c>
      <c r="AN25" s="16">
        <v>9</v>
      </c>
      <c r="AO25" s="16">
        <v>9.1999999999999993</v>
      </c>
      <c r="AP25" s="21">
        <v>9.09</v>
      </c>
      <c r="AQ25" s="16">
        <v>-0.6</v>
      </c>
      <c r="AS25" s="16">
        <f t="shared" si="6"/>
        <v>90.8</v>
      </c>
      <c r="AT25" s="16">
        <v>91</v>
      </c>
      <c r="AU25" s="16">
        <v>90.8</v>
      </c>
      <c r="AV25" s="21">
        <v>90.91</v>
      </c>
      <c r="AW25" s="16">
        <v>0.6</v>
      </c>
      <c r="AY25" s="16">
        <f t="shared" si="7"/>
        <v>3.5</v>
      </c>
      <c r="AZ25" s="16">
        <v>2.7</v>
      </c>
      <c r="BA25" s="16">
        <v>3.5</v>
      </c>
      <c r="BB25" s="21">
        <v>4.28</v>
      </c>
      <c r="BC25" s="16">
        <v>-0.7</v>
      </c>
    </row>
    <row r="26" spans="1:55" ht="13.2" x14ac:dyDescent="0.25">
      <c r="A26" s="25"/>
      <c r="B26" s="6">
        <v>9</v>
      </c>
      <c r="C26" s="16">
        <f t="shared" si="0"/>
        <v>513.20000000000005</v>
      </c>
      <c r="D26" s="16">
        <v>513.9</v>
      </c>
      <c r="E26" s="16">
        <v>513.20000000000005</v>
      </c>
      <c r="F26" s="21">
        <v>512.17999999999995</v>
      </c>
      <c r="G26" s="16">
        <v>9.5</v>
      </c>
      <c r="I26" s="16">
        <f t="shared" si="1"/>
        <v>22.3</v>
      </c>
      <c r="J26" s="16">
        <v>22</v>
      </c>
      <c r="K26" s="16">
        <v>22.3</v>
      </c>
      <c r="L26" s="21">
        <v>22.52</v>
      </c>
      <c r="M26" s="16">
        <v>-4.0999999999999996</v>
      </c>
      <c r="O26" s="16">
        <f t="shared" si="2"/>
        <v>52.3</v>
      </c>
      <c r="P26" s="16">
        <v>51.8</v>
      </c>
      <c r="Q26" s="16">
        <v>52.3</v>
      </c>
      <c r="R26" s="21">
        <v>53.16</v>
      </c>
      <c r="S26" s="16">
        <v>-3</v>
      </c>
      <c r="V26" s="16">
        <v>587.70000000000005</v>
      </c>
      <c r="W26" s="16">
        <v>587.79999999999995</v>
      </c>
      <c r="X26" s="21">
        <v>587.85</v>
      </c>
      <c r="Y26" s="16">
        <v>2.4</v>
      </c>
      <c r="AA26" s="16">
        <f t="shared" si="3"/>
        <v>535.5</v>
      </c>
      <c r="AB26" s="16">
        <v>535.9</v>
      </c>
      <c r="AC26" s="16">
        <v>535.5</v>
      </c>
      <c r="AD26" s="21">
        <v>534.69000000000005</v>
      </c>
      <c r="AE26" s="16">
        <v>5.4</v>
      </c>
      <c r="AG26" s="16">
        <f t="shared" si="4"/>
        <v>87.3</v>
      </c>
      <c r="AH26" s="16">
        <v>87.4</v>
      </c>
      <c r="AI26" s="16">
        <v>87.3</v>
      </c>
      <c r="AJ26" s="21">
        <v>87.13</v>
      </c>
      <c r="AK26" s="16">
        <v>1.3</v>
      </c>
      <c r="AM26" s="16">
        <f t="shared" si="5"/>
        <v>8.9</v>
      </c>
      <c r="AN26" s="16">
        <v>8.8000000000000007</v>
      </c>
      <c r="AO26" s="16">
        <v>8.9</v>
      </c>
      <c r="AP26" s="21">
        <v>9.0399999999999991</v>
      </c>
      <c r="AQ26" s="16">
        <v>-0.5</v>
      </c>
      <c r="AS26" s="16">
        <f t="shared" si="6"/>
        <v>91.1</v>
      </c>
      <c r="AT26" s="16">
        <v>91.2</v>
      </c>
      <c r="AU26" s="16">
        <v>91.1</v>
      </c>
      <c r="AV26" s="21">
        <v>90.96</v>
      </c>
      <c r="AW26" s="16">
        <v>0.5</v>
      </c>
      <c r="AY26" s="16">
        <f t="shared" si="7"/>
        <v>4.2</v>
      </c>
      <c r="AZ26" s="16">
        <v>4.0999999999999996</v>
      </c>
      <c r="BA26" s="16">
        <v>4.2</v>
      </c>
      <c r="BB26" s="21">
        <v>4.21</v>
      </c>
      <c r="BC26" s="16">
        <v>-0.8</v>
      </c>
    </row>
    <row r="27" spans="1:55" ht="13.2" x14ac:dyDescent="0.25">
      <c r="A27" s="25"/>
      <c r="B27" s="6">
        <v>10</v>
      </c>
      <c r="C27" s="16">
        <f t="shared" si="0"/>
        <v>511.2</v>
      </c>
      <c r="D27" s="16">
        <v>512.5</v>
      </c>
      <c r="E27" s="16">
        <v>511.2</v>
      </c>
      <c r="F27" s="21">
        <v>512.98</v>
      </c>
      <c r="G27" s="16">
        <v>9.6</v>
      </c>
      <c r="I27" s="16">
        <f t="shared" si="1"/>
        <v>24.3</v>
      </c>
      <c r="J27" s="16">
        <v>22.1</v>
      </c>
      <c r="K27" s="16">
        <v>24.3</v>
      </c>
      <c r="L27" s="21">
        <v>22.1</v>
      </c>
      <c r="M27" s="16">
        <v>-5</v>
      </c>
      <c r="O27" s="16">
        <f t="shared" si="2"/>
        <v>52.7</v>
      </c>
      <c r="P27" s="16">
        <v>53.6</v>
      </c>
      <c r="Q27" s="16">
        <v>52.7</v>
      </c>
      <c r="R27" s="21">
        <v>52.99</v>
      </c>
      <c r="S27" s="16">
        <v>-2.1</v>
      </c>
      <c r="V27" s="16">
        <v>588.20000000000005</v>
      </c>
      <c r="W27" s="16">
        <v>588.20000000000005</v>
      </c>
      <c r="X27" s="21">
        <v>588.05999999999995</v>
      </c>
      <c r="Y27" s="16">
        <v>2.5</v>
      </c>
      <c r="AA27" s="16">
        <f t="shared" si="3"/>
        <v>535.5</v>
      </c>
      <c r="AB27" s="16">
        <v>534.5</v>
      </c>
      <c r="AC27" s="16">
        <v>535.5</v>
      </c>
      <c r="AD27" s="21">
        <v>535.08000000000004</v>
      </c>
      <c r="AE27" s="16">
        <v>4.5999999999999996</v>
      </c>
      <c r="AG27" s="16">
        <f t="shared" si="4"/>
        <v>86.9</v>
      </c>
      <c r="AH27" s="16">
        <v>87.1</v>
      </c>
      <c r="AI27" s="16">
        <v>86.9</v>
      </c>
      <c r="AJ27" s="21">
        <v>87.23</v>
      </c>
      <c r="AK27" s="16">
        <v>1.3</v>
      </c>
      <c r="AM27" s="16">
        <f t="shared" si="5"/>
        <v>9</v>
      </c>
      <c r="AN27" s="16">
        <v>9.1</v>
      </c>
      <c r="AO27" s="16">
        <v>9</v>
      </c>
      <c r="AP27" s="21">
        <v>9.01</v>
      </c>
      <c r="AQ27" s="16">
        <v>-0.4</v>
      </c>
      <c r="AS27" s="16">
        <f t="shared" si="6"/>
        <v>91</v>
      </c>
      <c r="AT27" s="16">
        <v>90.9</v>
      </c>
      <c r="AU27" s="16">
        <v>91</v>
      </c>
      <c r="AV27" s="21">
        <v>90.99</v>
      </c>
      <c r="AW27" s="16">
        <v>0.4</v>
      </c>
      <c r="AY27" s="16">
        <f t="shared" si="7"/>
        <v>4.5</v>
      </c>
      <c r="AZ27" s="16">
        <v>4.0999999999999996</v>
      </c>
      <c r="BA27" s="16">
        <v>4.5</v>
      </c>
      <c r="BB27" s="21">
        <v>4.13</v>
      </c>
      <c r="BC27" s="16">
        <v>-1</v>
      </c>
    </row>
    <row r="28" spans="1:55" ht="13.2" x14ac:dyDescent="0.25">
      <c r="A28" s="25"/>
      <c r="B28" s="6">
        <v>11</v>
      </c>
      <c r="C28" s="16">
        <f t="shared" si="0"/>
        <v>515.6</v>
      </c>
      <c r="D28" s="16">
        <v>519.79999999999995</v>
      </c>
      <c r="E28" s="16">
        <v>515.6</v>
      </c>
      <c r="F28" s="21">
        <v>513.77</v>
      </c>
      <c r="G28" s="16">
        <v>9.5</v>
      </c>
      <c r="I28" s="16">
        <f t="shared" si="1"/>
        <v>20.9</v>
      </c>
      <c r="J28" s="16">
        <v>18.7</v>
      </c>
      <c r="K28" s="16">
        <v>20.9</v>
      </c>
      <c r="L28" s="21">
        <v>21.63</v>
      </c>
      <c r="M28" s="16">
        <v>-5.6</v>
      </c>
      <c r="O28" s="16">
        <f t="shared" si="2"/>
        <v>51.9</v>
      </c>
      <c r="P28" s="16">
        <v>49.8</v>
      </c>
      <c r="Q28" s="16">
        <v>51.9</v>
      </c>
      <c r="R28" s="21">
        <v>52.88</v>
      </c>
      <c r="S28" s="16">
        <v>-1.3</v>
      </c>
      <c r="V28" s="16">
        <v>588.29999999999995</v>
      </c>
      <c r="W28" s="16">
        <v>588.4</v>
      </c>
      <c r="X28" s="21">
        <v>588.28</v>
      </c>
      <c r="Y28" s="16">
        <v>2.6</v>
      </c>
      <c r="AA28" s="16">
        <f t="shared" si="3"/>
        <v>536.5</v>
      </c>
      <c r="AB28" s="16">
        <v>538.5</v>
      </c>
      <c r="AC28" s="16">
        <v>536.5</v>
      </c>
      <c r="AD28" s="21">
        <v>535.4</v>
      </c>
      <c r="AE28" s="16">
        <v>3.9</v>
      </c>
      <c r="AG28" s="16">
        <f t="shared" si="4"/>
        <v>87.6</v>
      </c>
      <c r="AH28" s="16">
        <v>88.4</v>
      </c>
      <c r="AI28" s="16">
        <v>87.6</v>
      </c>
      <c r="AJ28" s="21">
        <v>87.33</v>
      </c>
      <c r="AK28" s="16">
        <v>1.2</v>
      </c>
      <c r="AM28" s="16">
        <f t="shared" si="5"/>
        <v>8.8000000000000007</v>
      </c>
      <c r="AN28" s="16">
        <v>8.5</v>
      </c>
      <c r="AO28" s="16">
        <v>8.8000000000000007</v>
      </c>
      <c r="AP28" s="21">
        <v>8.99</v>
      </c>
      <c r="AQ28" s="16">
        <v>-0.3</v>
      </c>
      <c r="AS28" s="16">
        <f t="shared" si="6"/>
        <v>91.2</v>
      </c>
      <c r="AT28" s="16">
        <v>91.5</v>
      </c>
      <c r="AU28" s="16">
        <v>91.2</v>
      </c>
      <c r="AV28" s="21">
        <v>91.01</v>
      </c>
      <c r="AW28" s="16">
        <v>0.3</v>
      </c>
      <c r="AY28" s="16">
        <f t="shared" si="7"/>
        <v>3.9</v>
      </c>
      <c r="AZ28" s="16">
        <v>3.5</v>
      </c>
      <c r="BA28" s="16">
        <v>3.9</v>
      </c>
      <c r="BB28" s="21">
        <v>4.04</v>
      </c>
      <c r="BC28" s="16">
        <v>-1.1000000000000001</v>
      </c>
    </row>
    <row r="29" spans="1:55" ht="13.2" x14ac:dyDescent="0.25">
      <c r="A29" s="25"/>
      <c r="B29" s="6">
        <v>12</v>
      </c>
      <c r="C29" s="16">
        <f t="shared" si="0"/>
        <v>509.9</v>
      </c>
      <c r="D29" s="16">
        <v>505</v>
      </c>
      <c r="E29" s="16">
        <v>509.9</v>
      </c>
      <c r="F29" s="21">
        <v>514.51</v>
      </c>
      <c r="G29" s="16">
        <v>8.8000000000000007</v>
      </c>
      <c r="I29" s="16">
        <f t="shared" si="1"/>
        <v>24.4</v>
      </c>
      <c r="J29" s="16">
        <v>28</v>
      </c>
      <c r="K29" s="16">
        <v>24.4</v>
      </c>
      <c r="L29" s="21">
        <v>21.15</v>
      </c>
      <c r="M29" s="16">
        <v>-5.7</v>
      </c>
      <c r="O29" s="16">
        <f t="shared" si="2"/>
        <v>54.2</v>
      </c>
      <c r="P29" s="16">
        <v>55.1</v>
      </c>
      <c r="Q29" s="16">
        <v>54.2</v>
      </c>
      <c r="R29" s="21">
        <v>52.84</v>
      </c>
      <c r="S29" s="16">
        <v>-0.5</v>
      </c>
      <c r="V29" s="16">
        <v>588.1</v>
      </c>
      <c r="W29" s="16">
        <v>588.4</v>
      </c>
      <c r="X29" s="21">
        <v>588.5</v>
      </c>
      <c r="Y29" s="16">
        <v>2.6</v>
      </c>
      <c r="AA29" s="16">
        <f t="shared" si="3"/>
        <v>534.20000000000005</v>
      </c>
      <c r="AB29" s="16">
        <v>533</v>
      </c>
      <c r="AC29" s="16">
        <v>534.20000000000005</v>
      </c>
      <c r="AD29" s="21">
        <v>535.66</v>
      </c>
      <c r="AE29" s="16">
        <v>3.1</v>
      </c>
      <c r="AG29" s="16">
        <f t="shared" si="4"/>
        <v>86.6</v>
      </c>
      <c r="AH29" s="16">
        <v>85.9</v>
      </c>
      <c r="AI29" s="16">
        <v>86.6</v>
      </c>
      <c r="AJ29" s="21">
        <v>87.43</v>
      </c>
      <c r="AK29" s="16">
        <v>1.1000000000000001</v>
      </c>
      <c r="AM29" s="16">
        <f t="shared" si="5"/>
        <v>9.1999999999999993</v>
      </c>
      <c r="AN29" s="16">
        <v>9.4</v>
      </c>
      <c r="AO29" s="16">
        <v>9.1999999999999993</v>
      </c>
      <c r="AP29" s="21">
        <v>8.98</v>
      </c>
      <c r="AQ29" s="16">
        <v>-0.1</v>
      </c>
      <c r="AS29" s="16">
        <f t="shared" si="6"/>
        <v>90.8</v>
      </c>
      <c r="AT29" s="16">
        <v>90.6</v>
      </c>
      <c r="AU29" s="16">
        <v>90.8</v>
      </c>
      <c r="AV29" s="21">
        <v>91.02</v>
      </c>
      <c r="AW29" s="16">
        <v>0.1</v>
      </c>
      <c r="AY29" s="16">
        <f t="shared" si="7"/>
        <v>4.5999999999999996</v>
      </c>
      <c r="AZ29" s="16">
        <v>5.2</v>
      </c>
      <c r="BA29" s="16">
        <v>4.5999999999999996</v>
      </c>
      <c r="BB29" s="21">
        <v>3.95</v>
      </c>
      <c r="BC29" s="16">
        <v>-1.1000000000000001</v>
      </c>
    </row>
    <row r="30" spans="1:55" ht="13.2" x14ac:dyDescent="0.25">
      <c r="A30" s="25">
        <v>7</v>
      </c>
      <c r="B30" s="6">
        <v>1</v>
      </c>
      <c r="C30" s="16">
        <f t="shared" si="0"/>
        <v>517.5</v>
      </c>
      <c r="D30" s="16">
        <v>513.5</v>
      </c>
      <c r="E30" s="16">
        <v>517.5</v>
      </c>
      <c r="F30" s="21">
        <v>515.15</v>
      </c>
      <c r="G30" s="16">
        <v>7.7</v>
      </c>
      <c r="I30" s="16">
        <f t="shared" si="1"/>
        <v>18.7</v>
      </c>
      <c r="J30" s="16">
        <v>19.100000000000001</v>
      </c>
      <c r="K30" s="16">
        <v>18.7</v>
      </c>
      <c r="L30" s="21">
        <v>20.67</v>
      </c>
      <c r="M30" s="16">
        <v>-5.8</v>
      </c>
      <c r="O30" s="16">
        <f t="shared" si="2"/>
        <v>52.7</v>
      </c>
      <c r="P30" s="16">
        <v>56</v>
      </c>
      <c r="Q30" s="16">
        <v>52.7</v>
      </c>
      <c r="R30" s="21">
        <v>52.89</v>
      </c>
      <c r="S30" s="16">
        <v>0.6</v>
      </c>
      <c r="V30" s="16">
        <v>588.70000000000005</v>
      </c>
      <c r="W30" s="16">
        <v>588.9</v>
      </c>
      <c r="X30" s="21">
        <v>588.71</v>
      </c>
      <c r="Y30" s="16">
        <v>2.6</v>
      </c>
      <c r="AA30" s="16">
        <f t="shared" si="3"/>
        <v>536.20000000000005</v>
      </c>
      <c r="AB30" s="16">
        <v>532.70000000000005</v>
      </c>
      <c r="AC30" s="16">
        <v>536.20000000000005</v>
      </c>
      <c r="AD30" s="21">
        <v>535.82000000000005</v>
      </c>
      <c r="AE30" s="16">
        <v>1.9</v>
      </c>
      <c r="AG30" s="16">
        <f t="shared" si="4"/>
        <v>87.9</v>
      </c>
      <c r="AH30" s="16">
        <v>87.2</v>
      </c>
      <c r="AI30" s="16">
        <v>87.9</v>
      </c>
      <c r="AJ30" s="21">
        <v>87.5</v>
      </c>
      <c r="AK30" s="16">
        <v>0.9</v>
      </c>
      <c r="AM30" s="16">
        <f t="shared" si="5"/>
        <v>8.9</v>
      </c>
      <c r="AN30" s="16">
        <v>9.5</v>
      </c>
      <c r="AO30" s="16">
        <v>8.9</v>
      </c>
      <c r="AP30" s="21">
        <v>8.98</v>
      </c>
      <c r="AQ30" s="16">
        <v>0.1</v>
      </c>
      <c r="AS30" s="16">
        <f t="shared" si="6"/>
        <v>91.1</v>
      </c>
      <c r="AT30" s="16">
        <v>90.5</v>
      </c>
      <c r="AU30" s="16">
        <v>91.1</v>
      </c>
      <c r="AV30" s="21">
        <v>91.02</v>
      </c>
      <c r="AW30" s="16">
        <v>-0.1</v>
      </c>
      <c r="AY30" s="16">
        <f t="shared" si="7"/>
        <v>3.5</v>
      </c>
      <c r="AZ30" s="16">
        <v>3.6</v>
      </c>
      <c r="BA30" s="16">
        <v>3.5</v>
      </c>
      <c r="BB30" s="21">
        <v>3.86</v>
      </c>
      <c r="BC30" s="16">
        <v>-1.1000000000000001</v>
      </c>
    </row>
    <row r="31" spans="1:55" ht="13.2" x14ac:dyDescent="0.25">
      <c r="A31" s="25"/>
      <c r="B31" s="6">
        <v>2</v>
      </c>
      <c r="C31" s="16">
        <f t="shared" si="0"/>
        <v>518</v>
      </c>
      <c r="D31" s="16">
        <v>516.70000000000005</v>
      </c>
      <c r="E31" s="16">
        <v>518</v>
      </c>
      <c r="F31" s="21">
        <v>515.70000000000005</v>
      </c>
      <c r="G31" s="16">
        <v>6.6</v>
      </c>
      <c r="I31" s="16">
        <f t="shared" si="1"/>
        <v>21.5</v>
      </c>
      <c r="J31" s="16">
        <v>23.5</v>
      </c>
      <c r="K31" s="16">
        <v>21.5</v>
      </c>
      <c r="L31" s="21">
        <v>20.2</v>
      </c>
      <c r="M31" s="16">
        <v>-5.6</v>
      </c>
      <c r="O31" s="16">
        <f t="shared" si="2"/>
        <v>49.5</v>
      </c>
      <c r="P31" s="16">
        <v>48.6</v>
      </c>
      <c r="Q31" s="16">
        <v>49.5</v>
      </c>
      <c r="R31" s="21">
        <v>53.02</v>
      </c>
      <c r="S31" s="16">
        <v>1.6</v>
      </c>
      <c r="V31" s="16">
        <v>588.9</v>
      </c>
      <c r="W31" s="16">
        <v>589</v>
      </c>
      <c r="X31" s="21">
        <v>588.92999999999995</v>
      </c>
      <c r="Y31" s="16">
        <v>2.6</v>
      </c>
      <c r="AA31" s="16">
        <f t="shared" si="3"/>
        <v>539.6</v>
      </c>
      <c r="AB31" s="16">
        <v>540.29999999999995</v>
      </c>
      <c r="AC31" s="16">
        <v>539.6</v>
      </c>
      <c r="AD31" s="21">
        <v>535.91</v>
      </c>
      <c r="AE31" s="16">
        <v>1</v>
      </c>
      <c r="AG31" s="16">
        <f t="shared" si="4"/>
        <v>87.9</v>
      </c>
      <c r="AH31" s="16">
        <v>87.7</v>
      </c>
      <c r="AI31" s="16">
        <v>87.9</v>
      </c>
      <c r="AJ31" s="21">
        <v>87.57</v>
      </c>
      <c r="AK31" s="16">
        <v>0.7</v>
      </c>
      <c r="AM31" s="16">
        <f t="shared" si="5"/>
        <v>8.4</v>
      </c>
      <c r="AN31" s="16">
        <v>8.3000000000000007</v>
      </c>
      <c r="AO31" s="16">
        <v>8.4</v>
      </c>
      <c r="AP31" s="21">
        <v>9</v>
      </c>
      <c r="AQ31" s="16">
        <v>0.2</v>
      </c>
      <c r="AS31" s="16">
        <f t="shared" si="6"/>
        <v>91.6</v>
      </c>
      <c r="AT31" s="16">
        <v>91.7</v>
      </c>
      <c r="AU31" s="16">
        <v>91.6</v>
      </c>
      <c r="AV31" s="21">
        <v>91</v>
      </c>
      <c r="AW31" s="16">
        <v>-0.2</v>
      </c>
      <c r="AY31" s="16">
        <f t="shared" si="7"/>
        <v>4</v>
      </c>
      <c r="AZ31" s="16">
        <v>4.4000000000000004</v>
      </c>
      <c r="BA31" s="16">
        <v>4</v>
      </c>
      <c r="BB31" s="21">
        <v>3.77</v>
      </c>
      <c r="BC31" s="16">
        <v>-1.1000000000000001</v>
      </c>
    </row>
    <row r="32" spans="1:55" ht="13.2" x14ac:dyDescent="0.25">
      <c r="A32" s="25"/>
      <c r="B32" s="6">
        <v>3</v>
      </c>
      <c r="C32" s="16">
        <f t="shared" si="0"/>
        <v>514.5</v>
      </c>
      <c r="D32" s="16">
        <v>508.1</v>
      </c>
      <c r="E32" s="16">
        <v>514.5</v>
      </c>
      <c r="F32" s="21">
        <v>516.15</v>
      </c>
      <c r="G32" s="16">
        <v>5.4</v>
      </c>
      <c r="I32" s="16">
        <f t="shared" si="1"/>
        <v>19.399999999999999</v>
      </c>
      <c r="J32" s="16">
        <v>25.1</v>
      </c>
      <c r="K32" s="16">
        <v>19.399999999999999</v>
      </c>
      <c r="L32" s="21">
        <v>19.78</v>
      </c>
      <c r="M32" s="16">
        <v>-5.0999999999999996</v>
      </c>
      <c r="O32" s="16">
        <f t="shared" si="2"/>
        <v>55.3</v>
      </c>
      <c r="P32" s="16">
        <v>56.1</v>
      </c>
      <c r="Q32" s="16">
        <v>55.3</v>
      </c>
      <c r="R32" s="21">
        <v>53.21</v>
      </c>
      <c r="S32" s="16">
        <v>2.2999999999999998</v>
      </c>
      <c r="V32" s="16">
        <v>589.29999999999995</v>
      </c>
      <c r="W32" s="16">
        <v>589.20000000000005</v>
      </c>
      <c r="X32" s="21">
        <v>589.14</v>
      </c>
      <c r="Y32" s="16">
        <v>2.5</v>
      </c>
      <c r="AA32" s="16">
        <f t="shared" si="3"/>
        <v>533.9</v>
      </c>
      <c r="AB32" s="16">
        <v>533.20000000000005</v>
      </c>
      <c r="AC32" s="16">
        <v>533.9</v>
      </c>
      <c r="AD32" s="21">
        <v>535.92999999999995</v>
      </c>
      <c r="AE32" s="16">
        <v>0.3</v>
      </c>
      <c r="AG32" s="16">
        <f t="shared" si="4"/>
        <v>87.3</v>
      </c>
      <c r="AH32" s="16">
        <v>86.2</v>
      </c>
      <c r="AI32" s="16">
        <v>87.3</v>
      </c>
      <c r="AJ32" s="21">
        <v>87.61</v>
      </c>
      <c r="AK32" s="16">
        <v>0.5</v>
      </c>
      <c r="AM32" s="16">
        <f t="shared" si="5"/>
        <v>9.4</v>
      </c>
      <c r="AN32" s="16">
        <v>9.5</v>
      </c>
      <c r="AO32" s="16">
        <v>9.4</v>
      </c>
      <c r="AP32" s="21">
        <v>9.0299999999999994</v>
      </c>
      <c r="AQ32" s="16">
        <v>0.3</v>
      </c>
      <c r="AS32" s="16">
        <f t="shared" si="6"/>
        <v>90.6</v>
      </c>
      <c r="AT32" s="16">
        <v>90.5</v>
      </c>
      <c r="AU32" s="16">
        <v>90.6</v>
      </c>
      <c r="AV32" s="21">
        <v>90.97</v>
      </c>
      <c r="AW32" s="16">
        <v>-0.3</v>
      </c>
      <c r="AY32" s="16">
        <f t="shared" si="7"/>
        <v>3.6</v>
      </c>
      <c r="AZ32" s="16">
        <v>4.7</v>
      </c>
      <c r="BA32" s="16">
        <v>3.6</v>
      </c>
      <c r="BB32" s="21">
        <v>3.69</v>
      </c>
      <c r="BC32" s="16">
        <v>-0.9</v>
      </c>
    </row>
    <row r="33" spans="1:55" ht="13.2" x14ac:dyDescent="0.25">
      <c r="A33" s="25"/>
      <c r="B33" s="6">
        <v>4</v>
      </c>
      <c r="C33" s="16">
        <f t="shared" si="0"/>
        <v>514.20000000000005</v>
      </c>
      <c r="D33" s="16">
        <v>514.20000000000005</v>
      </c>
      <c r="E33" s="16">
        <v>514.20000000000005</v>
      </c>
      <c r="F33" s="21">
        <v>516.51</v>
      </c>
      <c r="G33" s="16">
        <v>4.3</v>
      </c>
      <c r="I33" s="16">
        <f t="shared" si="1"/>
        <v>17.2</v>
      </c>
      <c r="J33" s="16">
        <v>17.899999999999999</v>
      </c>
      <c r="K33" s="16">
        <v>17.2</v>
      </c>
      <c r="L33" s="21">
        <v>19.41</v>
      </c>
      <c r="M33" s="16">
        <v>-4.5</v>
      </c>
      <c r="O33" s="16">
        <f t="shared" si="2"/>
        <v>57.7</v>
      </c>
      <c r="P33" s="16">
        <v>57.4</v>
      </c>
      <c r="Q33" s="16">
        <v>57.7</v>
      </c>
      <c r="R33" s="21">
        <v>53.43</v>
      </c>
      <c r="S33" s="16">
        <v>2.7</v>
      </c>
      <c r="V33" s="16">
        <v>589.5</v>
      </c>
      <c r="W33" s="16">
        <v>589.20000000000005</v>
      </c>
      <c r="X33" s="21">
        <v>589.35</v>
      </c>
      <c r="Y33" s="16">
        <v>2.5</v>
      </c>
      <c r="AA33" s="16">
        <f t="shared" si="3"/>
        <v>531.5</v>
      </c>
      <c r="AB33" s="16">
        <v>532.1</v>
      </c>
      <c r="AC33" s="16">
        <v>531.5</v>
      </c>
      <c r="AD33" s="21">
        <v>535.91999999999996</v>
      </c>
      <c r="AE33" s="16">
        <v>-0.1</v>
      </c>
      <c r="AG33" s="16">
        <f t="shared" si="4"/>
        <v>87.3</v>
      </c>
      <c r="AH33" s="16">
        <v>87.2</v>
      </c>
      <c r="AI33" s="16">
        <v>87.3</v>
      </c>
      <c r="AJ33" s="21">
        <v>87.64</v>
      </c>
      <c r="AK33" s="16">
        <v>0.4</v>
      </c>
      <c r="AM33" s="16">
        <f t="shared" si="5"/>
        <v>9.8000000000000007</v>
      </c>
      <c r="AN33" s="16">
        <v>9.6999999999999993</v>
      </c>
      <c r="AO33" s="16">
        <v>9.8000000000000007</v>
      </c>
      <c r="AP33" s="21">
        <v>9.07</v>
      </c>
      <c r="AQ33" s="16">
        <v>0.4</v>
      </c>
      <c r="AS33" s="16">
        <f t="shared" si="6"/>
        <v>90.2</v>
      </c>
      <c r="AT33" s="16">
        <v>90.3</v>
      </c>
      <c r="AU33" s="16">
        <v>90.2</v>
      </c>
      <c r="AV33" s="21">
        <v>90.93</v>
      </c>
      <c r="AW33" s="16">
        <v>-0.4</v>
      </c>
      <c r="AY33" s="16">
        <f t="shared" si="7"/>
        <v>3.2</v>
      </c>
      <c r="AZ33" s="16">
        <v>3.4</v>
      </c>
      <c r="BA33" s="16">
        <v>3.2</v>
      </c>
      <c r="BB33" s="21">
        <v>3.62</v>
      </c>
      <c r="BC33" s="16">
        <v>-0.8</v>
      </c>
    </row>
    <row r="34" spans="1:55" ht="13.2" x14ac:dyDescent="0.25">
      <c r="A34" s="25"/>
      <c r="B34" s="6">
        <v>5</v>
      </c>
      <c r="C34" s="16">
        <f t="shared" si="0"/>
        <v>523.1</v>
      </c>
      <c r="D34" s="16">
        <v>525.6</v>
      </c>
      <c r="E34" s="16">
        <v>523.1</v>
      </c>
      <c r="F34" s="21">
        <v>516.79</v>
      </c>
      <c r="G34" s="16">
        <v>3.4</v>
      </c>
      <c r="I34" s="16">
        <f t="shared" si="1"/>
        <v>17.8</v>
      </c>
      <c r="J34" s="16">
        <v>15.9</v>
      </c>
      <c r="K34" s="16">
        <v>17.8</v>
      </c>
      <c r="L34" s="21">
        <v>19.09</v>
      </c>
      <c r="M34" s="16">
        <v>-3.8</v>
      </c>
      <c r="O34" s="16">
        <f t="shared" si="2"/>
        <v>48.6</v>
      </c>
      <c r="P34" s="16">
        <v>48.3</v>
      </c>
      <c r="Q34" s="16">
        <v>48.6</v>
      </c>
      <c r="R34" s="21">
        <v>53.68</v>
      </c>
      <c r="S34" s="16">
        <v>2.9</v>
      </c>
      <c r="V34" s="16">
        <v>589.79999999999995</v>
      </c>
      <c r="W34" s="16">
        <v>589.4</v>
      </c>
      <c r="X34" s="21">
        <v>589.55999999999995</v>
      </c>
      <c r="Y34" s="16">
        <v>2.5</v>
      </c>
      <c r="AA34" s="16">
        <f t="shared" si="3"/>
        <v>540.79999999999995</v>
      </c>
      <c r="AB34" s="16">
        <v>541.5</v>
      </c>
      <c r="AC34" s="16">
        <v>540.79999999999995</v>
      </c>
      <c r="AD34" s="21">
        <v>535.88</v>
      </c>
      <c r="AE34" s="16">
        <v>-0.4</v>
      </c>
      <c r="AG34" s="16">
        <f t="shared" si="4"/>
        <v>88.7</v>
      </c>
      <c r="AH34" s="16">
        <v>89.1</v>
      </c>
      <c r="AI34" s="16">
        <v>88.7</v>
      </c>
      <c r="AJ34" s="21">
        <v>87.66</v>
      </c>
      <c r="AK34" s="16">
        <v>0.2</v>
      </c>
      <c r="AM34" s="16">
        <f t="shared" si="5"/>
        <v>8.1999999999999993</v>
      </c>
      <c r="AN34" s="16">
        <v>8.1999999999999993</v>
      </c>
      <c r="AO34" s="16">
        <v>8.1999999999999993</v>
      </c>
      <c r="AP34" s="21">
        <v>9.1</v>
      </c>
      <c r="AQ34" s="16">
        <v>0.5</v>
      </c>
      <c r="AS34" s="16">
        <f t="shared" si="6"/>
        <v>91.8</v>
      </c>
      <c r="AT34" s="16">
        <v>91.8</v>
      </c>
      <c r="AU34" s="16">
        <v>91.8</v>
      </c>
      <c r="AV34" s="21">
        <v>90.9</v>
      </c>
      <c r="AW34" s="16">
        <v>-0.5</v>
      </c>
      <c r="AY34" s="16">
        <f t="shared" si="7"/>
        <v>3.3</v>
      </c>
      <c r="AZ34" s="16">
        <v>2.9</v>
      </c>
      <c r="BA34" s="16">
        <v>3.3</v>
      </c>
      <c r="BB34" s="21">
        <v>3.56</v>
      </c>
      <c r="BC34" s="16">
        <v>-0.7</v>
      </c>
    </row>
    <row r="35" spans="1:55" ht="13.2" x14ac:dyDescent="0.25">
      <c r="A35" s="25"/>
      <c r="B35" s="6">
        <v>6</v>
      </c>
      <c r="C35" s="16">
        <f t="shared" si="0"/>
        <v>513.20000000000005</v>
      </c>
      <c r="D35" s="16">
        <v>513.70000000000005</v>
      </c>
      <c r="E35" s="16">
        <v>513.20000000000005</v>
      </c>
      <c r="F35" s="21">
        <v>516.98</v>
      </c>
      <c r="G35" s="16">
        <v>2.2999999999999998</v>
      </c>
      <c r="I35" s="16">
        <f t="shared" si="1"/>
        <v>21.5</v>
      </c>
      <c r="J35" s="16">
        <v>21.7</v>
      </c>
      <c r="K35" s="16">
        <v>21.5</v>
      </c>
      <c r="L35" s="21">
        <v>18.850000000000001</v>
      </c>
      <c r="M35" s="16">
        <v>-2.9</v>
      </c>
      <c r="O35" s="16">
        <f t="shared" si="2"/>
        <v>55</v>
      </c>
      <c r="P35" s="16">
        <v>54.5</v>
      </c>
      <c r="Q35" s="16">
        <v>55</v>
      </c>
      <c r="R35" s="21">
        <v>53.94</v>
      </c>
      <c r="S35" s="16">
        <v>3.2</v>
      </c>
      <c r="V35" s="16">
        <v>589.9</v>
      </c>
      <c r="W35" s="16">
        <v>589.70000000000005</v>
      </c>
      <c r="X35" s="21">
        <v>589.78</v>
      </c>
      <c r="Y35" s="16">
        <v>2.6</v>
      </c>
      <c r="AA35" s="16">
        <f t="shared" si="3"/>
        <v>534.79999999999995</v>
      </c>
      <c r="AB35" s="16">
        <v>535.4</v>
      </c>
      <c r="AC35" s="16">
        <v>534.79999999999995</v>
      </c>
      <c r="AD35" s="21">
        <v>535.83000000000004</v>
      </c>
      <c r="AE35" s="16">
        <v>-0.6</v>
      </c>
      <c r="AG35" s="16">
        <f t="shared" si="4"/>
        <v>87</v>
      </c>
      <c r="AH35" s="16">
        <v>87.1</v>
      </c>
      <c r="AI35" s="16">
        <v>87</v>
      </c>
      <c r="AJ35" s="21">
        <v>87.66</v>
      </c>
      <c r="AK35" s="16">
        <v>0</v>
      </c>
      <c r="AM35" s="16">
        <f t="shared" si="5"/>
        <v>9.3000000000000007</v>
      </c>
      <c r="AN35" s="16">
        <v>9.1999999999999993</v>
      </c>
      <c r="AO35" s="16">
        <v>9.3000000000000007</v>
      </c>
      <c r="AP35" s="21">
        <v>9.15</v>
      </c>
      <c r="AQ35" s="16">
        <v>0.5</v>
      </c>
      <c r="AS35" s="16">
        <f t="shared" si="6"/>
        <v>90.7</v>
      </c>
      <c r="AT35" s="16">
        <v>90.8</v>
      </c>
      <c r="AU35" s="16">
        <v>90.7</v>
      </c>
      <c r="AV35" s="21">
        <v>90.85</v>
      </c>
      <c r="AW35" s="16">
        <v>-0.5</v>
      </c>
      <c r="AY35" s="16">
        <f t="shared" si="7"/>
        <v>4</v>
      </c>
      <c r="AZ35" s="16">
        <v>4.0999999999999996</v>
      </c>
      <c r="BA35" s="16">
        <v>4</v>
      </c>
      <c r="BB35" s="21">
        <v>3.52</v>
      </c>
      <c r="BC35" s="16">
        <v>-0.5</v>
      </c>
    </row>
    <row r="36" spans="1:55" ht="13.2" x14ac:dyDescent="0.25">
      <c r="A36" s="25"/>
      <c r="B36" s="6">
        <v>7</v>
      </c>
      <c r="C36" s="16">
        <f t="shared" si="0"/>
        <v>512.5</v>
      </c>
      <c r="D36" s="16">
        <v>515.5</v>
      </c>
      <c r="E36" s="16">
        <v>512.5</v>
      </c>
      <c r="F36" s="21">
        <v>517.07000000000005</v>
      </c>
      <c r="G36" s="16">
        <v>1.1000000000000001</v>
      </c>
      <c r="I36" s="16">
        <f t="shared" si="1"/>
        <v>17.3</v>
      </c>
      <c r="J36" s="16">
        <v>15</v>
      </c>
      <c r="K36" s="16">
        <v>17.3</v>
      </c>
      <c r="L36" s="21">
        <v>18.73</v>
      </c>
      <c r="M36" s="16">
        <v>-1.5</v>
      </c>
      <c r="O36" s="16">
        <f t="shared" si="2"/>
        <v>60.2</v>
      </c>
      <c r="P36" s="16">
        <v>59.6</v>
      </c>
      <c r="Q36" s="16">
        <v>60.2</v>
      </c>
      <c r="R36" s="21">
        <v>54.2</v>
      </c>
      <c r="S36" s="16">
        <v>3.1</v>
      </c>
      <c r="V36" s="16">
        <v>590</v>
      </c>
      <c r="W36" s="16">
        <v>590</v>
      </c>
      <c r="X36" s="21">
        <v>590</v>
      </c>
      <c r="Y36" s="16">
        <v>2.7</v>
      </c>
      <c r="AA36" s="16">
        <f t="shared" si="3"/>
        <v>529.79999999999995</v>
      </c>
      <c r="AB36" s="16">
        <v>530.4</v>
      </c>
      <c r="AC36" s="16">
        <v>529.79999999999995</v>
      </c>
      <c r="AD36" s="21">
        <v>535.79999999999995</v>
      </c>
      <c r="AE36" s="16">
        <v>-0.4</v>
      </c>
      <c r="AG36" s="16">
        <f t="shared" si="4"/>
        <v>86.9</v>
      </c>
      <c r="AH36" s="16">
        <v>87.4</v>
      </c>
      <c r="AI36" s="16">
        <v>86.9</v>
      </c>
      <c r="AJ36" s="21">
        <v>87.64</v>
      </c>
      <c r="AK36" s="16">
        <v>-0.2</v>
      </c>
      <c r="AM36" s="16">
        <f t="shared" si="5"/>
        <v>10.199999999999999</v>
      </c>
      <c r="AN36" s="16">
        <v>10.1</v>
      </c>
      <c r="AO36" s="16">
        <v>10.199999999999999</v>
      </c>
      <c r="AP36" s="21">
        <v>9.19</v>
      </c>
      <c r="AQ36" s="16">
        <v>0.5</v>
      </c>
      <c r="AS36" s="16">
        <f t="shared" si="6"/>
        <v>89.8</v>
      </c>
      <c r="AT36" s="16">
        <v>89.9</v>
      </c>
      <c r="AU36" s="16">
        <v>89.8</v>
      </c>
      <c r="AV36" s="21">
        <v>90.81</v>
      </c>
      <c r="AW36" s="16">
        <v>-0.5</v>
      </c>
      <c r="AY36" s="16">
        <f t="shared" si="7"/>
        <v>3.3</v>
      </c>
      <c r="AZ36" s="16">
        <v>2.8</v>
      </c>
      <c r="BA36" s="16">
        <v>3.3</v>
      </c>
      <c r="BB36" s="21">
        <v>3.49</v>
      </c>
      <c r="BC36" s="16">
        <v>-0.3</v>
      </c>
    </row>
    <row r="37" spans="1:55" ht="13.2" x14ac:dyDescent="0.25">
      <c r="A37" s="25"/>
      <c r="B37" s="6">
        <v>8</v>
      </c>
      <c r="C37" s="16">
        <f t="shared" si="0"/>
        <v>527.6</v>
      </c>
      <c r="D37" s="16">
        <v>531.70000000000005</v>
      </c>
      <c r="E37" s="16">
        <v>527.6</v>
      </c>
      <c r="F37" s="21">
        <v>517.1</v>
      </c>
      <c r="G37" s="16">
        <v>0.2</v>
      </c>
      <c r="I37" s="16">
        <f t="shared" si="1"/>
        <v>19.3</v>
      </c>
      <c r="J37" s="16">
        <v>16</v>
      </c>
      <c r="K37" s="16">
        <v>19.3</v>
      </c>
      <c r="L37" s="21">
        <v>18.73</v>
      </c>
      <c r="M37" s="16">
        <v>0.1</v>
      </c>
      <c r="O37" s="16">
        <f t="shared" si="2"/>
        <v>43.4</v>
      </c>
      <c r="P37" s="16">
        <v>42.6</v>
      </c>
      <c r="Q37" s="16">
        <v>43.4</v>
      </c>
      <c r="R37" s="21">
        <v>54.41</v>
      </c>
      <c r="S37" s="16">
        <v>2.6</v>
      </c>
      <c r="V37" s="16">
        <v>590.20000000000005</v>
      </c>
      <c r="W37" s="16">
        <v>590.29999999999995</v>
      </c>
      <c r="X37" s="21">
        <v>590.24</v>
      </c>
      <c r="Y37" s="16">
        <v>2.9</v>
      </c>
      <c r="AA37" s="16">
        <f t="shared" si="3"/>
        <v>546.9</v>
      </c>
      <c r="AB37" s="16">
        <v>547.6</v>
      </c>
      <c r="AC37" s="16">
        <v>546.9</v>
      </c>
      <c r="AD37" s="21">
        <v>535.83000000000004</v>
      </c>
      <c r="AE37" s="16">
        <v>0.3</v>
      </c>
      <c r="AG37" s="16">
        <f t="shared" si="4"/>
        <v>89.4</v>
      </c>
      <c r="AH37" s="16">
        <v>90.1</v>
      </c>
      <c r="AI37" s="16">
        <v>89.4</v>
      </c>
      <c r="AJ37" s="21">
        <v>87.61</v>
      </c>
      <c r="AK37" s="16">
        <v>-0.4</v>
      </c>
      <c r="AM37" s="16">
        <f t="shared" si="5"/>
        <v>7.3</v>
      </c>
      <c r="AN37" s="16">
        <v>7.2</v>
      </c>
      <c r="AO37" s="16">
        <v>7.3</v>
      </c>
      <c r="AP37" s="21">
        <v>9.2200000000000006</v>
      </c>
      <c r="AQ37" s="16">
        <v>0.4</v>
      </c>
      <c r="AS37" s="16">
        <f t="shared" si="6"/>
        <v>92.7</v>
      </c>
      <c r="AT37" s="16">
        <v>92.8</v>
      </c>
      <c r="AU37" s="16">
        <v>92.7</v>
      </c>
      <c r="AV37" s="21">
        <v>90.78</v>
      </c>
      <c r="AW37" s="16">
        <v>-0.4</v>
      </c>
      <c r="AY37" s="16">
        <f t="shared" si="7"/>
        <v>3.5</v>
      </c>
      <c r="AZ37" s="16">
        <v>2.9</v>
      </c>
      <c r="BA37" s="16">
        <v>3.5</v>
      </c>
      <c r="BB37" s="21">
        <v>3.5</v>
      </c>
      <c r="BC37" s="16">
        <v>0</v>
      </c>
    </row>
    <row r="38" spans="1:55" ht="13.2" x14ac:dyDescent="0.25">
      <c r="A38" s="25"/>
      <c r="B38" s="6">
        <v>9</v>
      </c>
      <c r="C38" s="16">
        <f t="shared" si="0"/>
        <v>513</v>
      </c>
      <c r="D38" s="16">
        <v>514.1</v>
      </c>
      <c r="E38" s="16">
        <v>513</v>
      </c>
      <c r="F38" s="21">
        <v>517.12</v>
      </c>
      <c r="G38" s="16">
        <v>0.4</v>
      </c>
      <c r="I38" s="16">
        <f t="shared" si="1"/>
        <v>20.8</v>
      </c>
      <c r="J38" s="16">
        <v>20.399999999999999</v>
      </c>
      <c r="K38" s="16">
        <v>20.8</v>
      </c>
      <c r="L38" s="21">
        <v>18.86</v>
      </c>
      <c r="M38" s="16">
        <v>1.5</v>
      </c>
      <c r="O38" s="16">
        <f t="shared" si="2"/>
        <v>56.8</v>
      </c>
      <c r="P38" s="16">
        <v>56</v>
      </c>
      <c r="Q38" s="16">
        <v>56.8</v>
      </c>
      <c r="R38" s="21">
        <v>54.52</v>
      </c>
      <c r="S38" s="16">
        <v>1.2</v>
      </c>
      <c r="V38" s="16">
        <v>590.4</v>
      </c>
      <c r="W38" s="16">
        <v>590.5</v>
      </c>
      <c r="X38" s="21">
        <v>590.5</v>
      </c>
      <c r="Y38" s="16">
        <v>3.1</v>
      </c>
      <c r="AA38" s="16">
        <f t="shared" si="3"/>
        <v>533.70000000000005</v>
      </c>
      <c r="AB38" s="16">
        <v>534.5</v>
      </c>
      <c r="AC38" s="16">
        <v>533.70000000000005</v>
      </c>
      <c r="AD38" s="21">
        <v>535.98</v>
      </c>
      <c r="AE38" s="16">
        <v>1.9</v>
      </c>
      <c r="AG38" s="16">
        <f t="shared" si="4"/>
        <v>86.9</v>
      </c>
      <c r="AH38" s="16">
        <v>87.1</v>
      </c>
      <c r="AI38" s="16">
        <v>86.9</v>
      </c>
      <c r="AJ38" s="21">
        <v>87.57</v>
      </c>
      <c r="AK38" s="16">
        <v>-0.4</v>
      </c>
      <c r="AM38" s="16">
        <f t="shared" si="5"/>
        <v>9.6</v>
      </c>
      <c r="AN38" s="16">
        <v>9.5</v>
      </c>
      <c r="AO38" s="16">
        <v>9.6</v>
      </c>
      <c r="AP38" s="21">
        <v>9.23</v>
      </c>
      <c r="AQ38" s="16">
        <v>0.2</v>
      </c>
      <c r="AS38" s="16">
        <f t="shared" si="6"/>
        <v>90.4</v>
      </c>
      <c r="AT38" s="16">
        <v>90.5</v>
      </c>
      <c r="AU38" s="16">
        <v>90.4</v>
      </c>
      <c r="AV38" s="21">
        <v>90.77</v>
      </c>
      <c r="AW38" s="16">
        <v>-0.2</v>
      </c>
      <c r="AY38" s="16">
        <f t="shared" si="7"/>
        <v>3.9</v>
      </c>
      <c r="AZ38" s="16">
        <v>3.8</v>
      </c>
      <c r="BA38" s="16">
        <v>3.9</v>
      </c>
      <c r="BB38" s="21">
        <v>3.52</v>
      </c>
      <c r="BC38" s="16">
        <v>0.3</v>
      </c>
    </row>
    <row r="39" spans="1:55" ht="13.2" x14ac:dyDescent="0.25">
      <c r="A39" s="25"/>
      <c r="B39" s="6">
        <v>10</v>
      </c>
      <c r="C39" s="16">
        <f t="shared" si="0"/>
        <v>513</v>
      </c>
      <c r="D39" s="16">
        <v>515</v>
      </c>
      <c r="E39" s="16">
        <v>513</v>
      </c>
      <c r="F39" s="21">
        <v>517.22</v>
      </c>
      <c r="G39" s="16">
        <v>1.1000000000000001</v>
      </c>
      <c r="I39" s="16">
        <f t="shared" si="1"/>
        <v>15.9</v>
      </c>
      <c r="J39" s="16">
        <v>13.2</v>
      </c>
      <c r="K39" s="16">
        <v>15.9</v>
      </c>
      <c r="L39" s="21">
        <v>19.07</v>
      </c>
      <c r="M39" s="16">
        <v>2.6</v>
      </c>
      <c r="O39" s="16">
        <f t="shared" si="2"/>
        <v>61.9</v>
      </c>
      <c r="P39" s="16">
        <v>62.6</v>
      </c>
      <c r="Q39" s="16">
        <v>61.9</v>
      </c>
      <c r="R39" s="21">
        <v>54.49</v>
      </c>
      <c r="S39" s="16">
        <v>-0.3</v>
      </c>
      <c r="V39" s="16">
        <v>590.79999999999995</v>
      </c>
      <c r="W39" s="16">
        <v>590.79999999999995</v>
      </c>
      <c r="X39" s="21">
        <v>590.78</v>
      </c>
      <c r="Y39" s="16">
        <v>3.4</v>
      </c>
      <c r="AA39" s="16">
        <f t="shared" si="3"/>
        <v>528.9</v>
      </c>
      <c r="AB39" s="16">
        <v>528.20000000000005</v>
      </c>
      <c r="AC39" s="16">
        <v>528.9</v>
      </c>
      <c r="AD39" s="21">
        <v>536.29</v>
      </c>
      <c r="AE39" s="16">
        <v>3.7</v>
      </c>
      <c r="AG39" s="16">
        <f t="shared" si="4"/>
        <v>86.8</v>
      </c>
      <c r="AH39" s="16">
        <v>87.2</v>
      </c>
      <c r="AI39" s="16">
        <v>86.8</v>
      </c>
      <c r="AJ39" s="21">
        <v>87.55</v>
      </c>
      <c r="AK39" s="16">
        <v>-0.3</v>
      </c>
      <c r="AM39" s="16">
        <f t="shared" si="5"/>
        <v>10.5</v>
      </c>
      <c r="AN39" s="16">
        <v>10.6</v>
      </c>
      <c r="AO39" s="16">
        <v>10.5</v>
      </c>
      <c r="AP39" s="21">
        <v>9.2200000000000006</v>
      </c>
      <c r="AQ39" s="16">
        <v>-0.1</v>
      </c>
      <c r="AS39" s="16">
        <f t="shared" si="6"/>
        <v>89.5</v>
      </c>
      <c r="AT39" s="16">
        <v>89.4</v>
      </c>
      <c r="AU39" s="16">
        <v>89.5</v>
      </c>
      <c r="AV39" s="21">
        <v>90.78</v>
      </c>
      <c r="AW39" s="16">
        <v>0.1</v>
      </c>
      <c r="AY39" s="16">
        <f t="shared" si="7"/>
        <v>3</v>
      </c>
      <c r="AZ39" s="16">
        <v>2.5</v>
      </c>
      <c r="BA39" s="16">
        <v>3</v>
      </c>
      <c r="BB39" s="21">
        <v>3.56</v>
      </c>
      <c r="BC39" s="16">
        <v>0.5</v>
      </c>
    </row>
    <row r="40" spans="1:55" ht="13.2" x14ac:dyDescent="0.25">
      <c r="A40" s="25"/>
      <c r="B40" s="6">
        <v>11</v>
      </c>
      <c r="C40" s="16">
        <f t="shared" si="0"/>
        <v>521</v>
      </c>
      <c r="D40" s="16">
        <v>523.70000000000005</v>
      </c>
      <c r="E40" s="16">
        <v>521</v>
      </c>
      <c r="F40" s="21">
        <v>517.41999999999996</v>
      </c>
      <c r="G40" s="16">
        <v>2.4</v>
      </c>
      <c r="I40" s="16">
        <f t="shared" si="1"/>
        <v>20.7</v>
      </c>
      <c r="J40" s="16">
        <v>19.3</v>
      </c>
      <c r="K40" s="16">
        <v>20.7</v>
      </c>
      <c r="L40" s="21">
        <v>19.350000000000001</v>
      </c>
      <c r="M40" s="16">
        <v>3.3</v>
      </c>
      <c r="O40" s="16">
        <f t="shared" si="2"/>
        <v>49.5</v>
      </c>
      <c r="P40" s="16">
        <v>48.1</v>
      </c>
      <c r="Q40" s="16">
        <v>49.5</v>
      </c>
      <c r="R40" s="21">
        <v>54.32</v>
      </c>
      <c r="S40" s="16">
        <v>-2.1</v>
      </c>
      <c r="V40" s="16">
        <v>591.1</v>
      </c>
      <c r="W40" s="16">
        <v>591.1</v>
      </c>
      <c r="X40" s="21">
        <v>591.08000000000004</v>
      </c>
      <c r="Y40" s="16">
        <v>3.6</v>
      </c>
      <c r="AA40" s="16">
        <f t="shared" si="3"/>
        <v>541.70000000000005</v>
      </c>
      <c r="AB40" s="16">
        <v>543</v>
      </c>
      <c r="AC40" s="16">
        <v>541.70000000000005</v>
      </c>
      <c r="AD40" s="21">
        <v>536.77</v>
      </c>
      <c r="AE40" s="16">
        <v>5.7</v>
      </c>
      <c r="AG40" s="16">
        <f t="shared" si="4"/>
        <v>88.1</v>
      </c>
      <c r="AH40" s="16">
        <v>88.6</v>
      </c>
      <c r="AI40" s="16">
        <v>88.1</v>
      </c>
      <c r="AJ40" s="21">
        <v>87.54</v>
      </c>
      <c r="AK40" s="16">
        <v>-0.1</v>
      </c>
      <c r="AM40" s="16">
        <f t="shared" si="5"/>
        <v>8.4</v>
      </c>
      <c r="AN40" s="16">
        <v>8.1</v>
      </c>
      <c r="AO40" s="16">
        <v>8.4</v>
      </c>
      <c r="AP40" s="21">
        <v>9.19</v>
      </c>
      <c r="AQ40" s="16">
        <v>-0.4</v>
      </c>
      <c r="AS40" s="16">
        <f t="shared" si="6"/>
        <v>91.6</v>
      </c>
      <c r="AT40" s="16">
        <v>91.9</v>
      </c>
      <c r="AU40" s="16">
        <v>91.6</v>
      </c>
      <c r="AV40" s="21">
        <v>90.81</v>
      </c>
      <c r="AW40" s="16">
        <v>0.4</v>
      </c>
      <c r="AY40" s="16">
        <f t="shared" si="7"/>
        <v>3.8</v>
      </c>
      <c r="AZ40" s="16">
        <v>3.6</v>
      </c>
      <c r="BA40" s="16">
        <v>3.8</v>
      </c>
      <c r="BB40" s="21">
        <v>3.6</v>
      </c>
      <c r="BC40" s="16">
        <v>0.6</v>
      </c>
    </row>
    <row r="41" spans="1:55" ht="13.2" x14ac:dyDescent="0.25">
      <c r="A41" s="25"/>
      <c r="B41" s="6">
        <v>12</v>
      </c>
      <c r="C41" s="16">
        <f t="shared" si="0"/>
        <v>517.5</v>
      </c>
      <c r="D41" s="16">
        <v>512.79999999999995</v>
      </c>
      <c r="E41" s="16">
        <v>517.5</v>
      </c>
      <c r="F41" s="21">
        <v>517.78</v>
      </c>
      <c r="G41" s="16">
        <v>4.4000000000000004</v>
      </c>
      <c r="I41" s="16">
        <f t="shared" si="1"/>
        <v>19.2</v>
      </c>
      <c r="J41" s="16">
        <v>22.3</v>
      </c>
      <c r="K41" s="16">
        <v>19.2</v>
      </c>
      <c r="L41" s="21">
        <v>19.66</v>
      </c>
      <c r="M41" s="16">
        <v>3.7</v>
      </c>
      <c r="O41" s="16">
        <f t="shared" si="2"/>
        <v>54.6</v>
      </c>
      <c r="P41" s="16">
        <v>56</v>
      </c>
      <c r="Q41" s="16">
        <v>54.6</v>
      </c>
      <c r="R41" s="21">
        <v>53.97</v>
      </c>
      <c r="S41" s="16">
        <v>-4.0999999999999996</v>
      </c>
      <c r="V41" s="16">
        <v>591</v>
      </c>
      <c r="W41" s="16">
        <v>591.29999999999995</v>
      </c>
      <c r="X41" s="21">
        <v>591.41</v>
      </c>
      <c r="Y41" s="16">
        <v>3.9</v>
      </c>
      <c r="AA41" s="16">
        <f t="shared" si="3"/>
        <v>536.70000000000005</v>
      </c>
      <c r="AB41" s="16">
        <v>535</v>
      </c>
      <c r="AC41" s="16">
        <v>536.70000000000005</v>
      </c>
      <c r="AD41" s="21">
        <v>537.44000000000005</v>
      </c>
      <c r="AE41" s="16">
        <v>8</v>
      </c>
      <c r="AG41" s="16">
        <f t="shared" si="4"/>
        <v>87.5</v>
      </c>
      <c r="AH41" s="16">
        <v>86.8</v>
      </c>
      <c r="AI41" s="16">
        <v>87.5</v>
      </c>
      <c r="AJ41" s="21">
        <v>87.55</v>
      </c>
      <c r="AK41" s="16">
        <v>0.2</v>
      </c>
      <c r="AM41" s="16">
        <f t="shared" si="5"/>
        <v>9.1999999999999993</v>
      </c>
      <c r="AN41" s="16">
        <v>9.5</v>
      </c>
      <c r="AO41" s="16">
        <v>9.1999999999999993</v>
      </c>
      <c r="AP41" s="21">
        <v>9.1300000000000008</v>
      </c>
      <c r="AQ41" s="16">
        <v>-0.8</v>
      </c>
      <c r="AS41" s="16">
        <f t="shared" si="6"/>
        <v>90.8</v>
      </c>
      <c r="AT41" s="16">
        <v>90.5</v>
      </c>
      <c r="AU41" s="16">
        <v>90.8</v>
      </c>
      <c r="AV41" s="21">
        <v>90.87</v>
      </c>
      <c r="AW41" s="16">
        <v>0.8</v>
      </c>
      <c r="AY41" s="16">
        <f t="shared" si="7"/>
        <v>3.6</v>
      </c>
      <c r="AZ41" s="16">
        <v>4.2</v>
      </c>
      <c r="BA41" s="16">
        <v>3.6</v>
      </c>
      <c r="BB41" s="21">
        <v>3.66</v>
      </c>
      <c r="BC41" s="16">
        <v>0.6</v>
      </c>
    </row>
    <row r="42" spans="1:55" ht="13.2" x14ac:dyDescent="0.25">
      <c r="A42" s="25">
        <v>8</v>
      </c>
      <c r="B42" s="6">
        <v>1</v>
      </c>
      <c r="C42" s="16">
        <f t="shared" si="0"/>
        <v>517.5</v>
      </c>
      <c r="D42" s="16">
        <v>514.1</v>
      </c>
      <c r="E42" s="16">
        <v>517.5</v>
      </c>
      <c r="F42" s="21">
        <v>518.34</v>
      </c>
      <c r="G42" s="16">
        <v>6.7</v>
      </c>
      <c r="I42" s="16">
        <f t="shared" si="1"/>
        <v>19.5</v>
      </c>
      <c r="J42" s="16">
        <v>20.2</v>
      </c>
      <c r="K42" s="16">
        <v>19.5</v>
      </c>
      <c r="L42" s="21">
        <v>19.940000000000001</v>
      </c>
      <c r="M42" s="16">
        <v>3.4</v>
      </c>
      <c r="O42" s="16">
        <f t="shared" si="2"/>
        <v>54.7</v>
      </c>
      <c r="P42" s="16">
        <v>57.2</v>
      </c>
      <c r="Q42" s="16">
        <v>54.7</v>
      </c>
      <c r="R42" s="21">
        <v>53.48</v>
      </c>
      <c r="S42" s="16">
        <v>-5.9</v>
      </c>
      <c r="V42" s="16">
        <v>591.5</v>
      </c>
      <c r="W42" s="16">
        <v>591.70000000000005</v>
      </c>
      <c r="X42" s="21">
        <v>591.75</v>
      </c>
      <c r="Y42" s="16">
        <v>4.2</v>
      </c>
      <c r="AA42" s="16">
        <f t="shared" si="3"/>
        <v>537</v>
      </c>
      <c r="AB42" s="16">
        <v>534.29999999999995</v>
      </c>
      <c r="AC42" s="16">
        <v>537</v>
      </c>
      <c r="AD42" s="21">
        <v>538.27</v>
      </c>
      <c r="AE42" s="16">
        <v>10</v>
      </c>
      <c r="AG42" s="16">
        <f t="shared" si="4"/>
        <v>87.5</v>
      </c>
      <c r="AH42" s="16">
        <v>86.9</v>
      </c>
      <c r="AI42" s="16">
        <v>87.5</v>
      </c>
      <c r="AJ42" s="21">
        <v>87.59</v>
      </c>
      <c r="AK42" s="16">
        <v>0.5</v>
      </c>
      <c r="AM42" s="16">
        <f t="shared" si="5"/>
        <v>9.1999999999999993</v>
      </c>
      <c r="AN42" s="16">
        <v>9.6999999999999993</v>
      </c>
      <c r="AO42" s="16">
        <v>9.1999999999999993</v>
      </c>
      <c r="AP42" s="21">
        <v>9.0399999999999991</v>
      </c>
      <c r="AQ42" s="16">
        <v>-1.1000000000000001</v>
      </c>
      <c r="AS42" s="16">
        <f t="shared" si="6"/>
        <v>90.8</v>
      </c>
      <c r="AT42" s="16">
        <v>90.3</v>
      </c>
      <c r="AU42" s="16">
        <v>90.8</v>
      </c>
      <c r="AV42" s="21">
        <v>90.96</v>
      </c>
      <c r="AW42" s="16">
        <v>1.1000000000000001</v>
      </c>
      <c r="AY42" s="16">
        <f t="shared" si="7"/>
        <v>3.6</v>
      </c>
      <c r="AZ42" s="16">
        <v>3.8</v>
      </c>
      <c r="BA42" s="16">
        <v>3.6</v>
      </c>
      <c r="BB42" s="21">
        <v>3.7</v>
      </c>
      <c r="BC42" s="16">
        <v>0.6</v>
      </c>
    </row>
    <row r="43" spans="1:55" ht="13.2" x14ac:dyDescent="0.25">
      <c r="A43" s="25"/>
      <c r="B43" s="6">
        <v>2</v>
      </c>
      <c r="C43" s="16">
        <f t="shared" si="0"/>
        <v>516.29999999999995</v>
      </c>
      <c r="D43" s="16">
        <v>514.1</v>
      </c>
      <c r="E43" s="16">
        <v>516.29999999999995</v>
      </c>
      <c r="F43" s="21">
        <v>519.07000000000005</v>
      </c>
      <c r="G43" s="16">
        <v>8.6999999999999993</v>
      </c>
      <c r="I43" s="16">
        <f t="shared" si="1"/>
        <v>20.7</v>
      </c>
      <c r="J43" s="16">
        <v>23.3</v>
      </c>
      <c r="K43" s="16">
        <v>20.7</v>
      </c>
      <c r="L43" s="21">
        <v>20.170000000000002</v>
      </c>
      <c r="M43" s="16">
        <v>2.8</v>
      </c>
      <c r="O43" s="16">
        <f t="shared" si="2"/>
        <v>55</v>
      </c>
      <c r="P43" s="16">
        <v>54.4</v>
      </c>
      <c r="Q43" s="16">
        <v>55</v>
      </c>
      <c r="R43" s="21">
        <v>52.89</v>
      </c>
      <c r="S43" s="16">
        <v>-7.1</v>
      </c>
      <c r="V43" s="16">
        <v>591.9</v>
      </c>
      <c r="W43" s="16">
        <v>592</v>
      </c>
      <c r="X43" s="21">
        <v>592.13</v>
      </c>
      <c r="Y43" s="16">
        <v>4.5</v>
      </c>
      <c r="AA43" s="16">
        <f t="shared" si="3"/>
        <v>536.9</v>
      </c>
      <c r="AB43" s="16">
        <v>537.4</v>
      </c>
      <c r="AC43" s="16">
        <v>536.9</v>
      </c>
      <c r="AD43" s="21">
        <v>539.24</v>
      </c>
      <c r="AE43" s="16">
        <v>11.6</v>
      </c>
      <c r="AG43" s="16">
        <f t="shared" si="4"/>
        <v>87.2</v>
      </c>
      <c r="AH43" s="16">
        <v>86.9</v>
      </c>
      <c r="AI43" s="16">
        <v>87.2</v>
      </c>
      <c r="AJ43" s="21">
        <v>87.66</v>
      </c>
      <c r="AK43" s="16">
        <v>0.8</v>
      </c>
      <c r="AM43" s="16">
        <f t="shared" si="5"/>
        <v>9.3000000000000007</v>
      </c>
      <c r="AN43" s="16">
        <v>9.1999999999999993</v>
      </c>
      <c r="AO43" s="16">
        <v>9.3000000000000007</v>
      </c>
      <c r="AP43" s="21">
        <v>8.93</v>
      </c>
      <c r="AQ43" s="16">
        <v>-1.3</v>
      </c>
      <c r="AS43" s="16">
        <f t="shared" si="6"/>
        <v>90.7</v>
      </c>
      <c r="AT43" s="16">
        <v>90.8</v>
      </c>
      <c r="AU43" s="16">
        <v>90.7</v>
      </c>
      <c r="AV43" s="21">
        <v>91.07</v>
      </c>
      <c r="AW43" s="16">
        <v>1.3</v>
      </c>
      <c r="AY43" s="16">
        <f t="shared" si="7"/>
        <v>3.8</v>
      </c>
      <c r="AZ43" s="16">
        <v>4.3</v>
      </c>
      <c r="BA43" s="16">
        <v>3.8</v>
      </c>
      <c r="BB43" s="21">
        <v>3.74</v>
      </c>
      <c r="BC43" s="16">
        <v>0.4</v>
      </c>
    </row>
    <row r="44" spans="1:55" ht="13.2" x14ac:dyDescent="0.25">
      <c r="A44" s="25"/>
      <c r="B44" s="6">
        <v>3</v>
      </c>
      <c r="C44" s="16">
        <f t="shared" si="0"/>
        <v>521.9</v>
      </c>
      <c r="D44" s="16">
        <v>515.9</v>
      </c>
      <c r="E44" s="16">
        <v>521.9</v>
      </c>
      <c r="F44" s="21">
        <v>519.96</v>
      </c>
      <c r="G44" s="16">
        <v>10.8</v>
      </c>
      <c r="I44" s="16">
        <f t="shared" si="1"/>
        <v>18.399999999999999</v>
      </c>
      <c r="J44" s="16">
        <v>23.5</v>
      </c>
      <c r="K44" s="16">
        <v>18.399999999999999</v>
      </c>
      <c r="L44" s="21">
        <v>20.32</v>
      </c>
      <c r="M44" s="16">
        <v>1.9</v>
      </c>
      <c r="O44" s="16">
        <f t="shared" si="2"/>
        <v>52.2</v>
      </c>
      <c r="P44" s="16">
        <v>53.1</v>
      </c>
      <c r="Q44" s="16">
        <v>52.2</v>
      </c>
      <c r="R44" s="21">
        <v>52.23</v>
      </c>
      <c r="S44" s="16">
        <v>-7.9</v>
      </c>
      <c r="V44" s="16">
        <v>592.6</v>
      </c>
      <c r="W44" s="16">
        <v>592.5</v>
      </c>
      <c r="X44" s="21">
        <v>592.52</v>
      </c>
      <c r="Y44" s="16">
        <v>4.7</v>
      </c>
      <c r="AA44" s="16">
        <f t="shared" si="3"/>
        <v>540.29999999999995</v>
      </c>
      <c r="AB44" s="16">
        <v>539.5</v>
      </c>
      <c r="AC44" s="16">
        <v>540.29999999999995</v>
      </c>
      <c r="AD44" s="21">
        <v>540.29</v>
      </c>
      <c r="AE44" s="16">
        <v>12.6</v>
      </c>
      <c r="AG44" s="16">
        <f t="shared" si="4"/>
        <v>88.1</v>
      </c>
      <c r="AH44" s="16">
        <v>87.1</v>
      </c>
      <c r="AI44" s="16">
        <v>88.1</v>
      </c>
      <c r="AJ44" s="21">
        <v>87.75</v>
      </c>
      <c r="AK44" s="16">
        <v>1.1000000000000001</v>
      </c>
      <c r="AM44" s="16">
        <f t="shared" si="5"/>
        <v>8.8000000000000007</v>
      </c>
      <c r="AN44" s="16">
        <v>9</v>
      </c>
      <c r="AO44" s="16">
        <v>8.8000000000000007</v>
      </c>
      <c r="AP44" s="21">
        <v>8.82</v>
      </c>
      <c r="AQ44" s="16">
        <v>-1.4</v>
      </c>
      <c r="AS44" s="16">
        <f t="shared" si="6"/>
        <v>91.2</v>
      </c>
      <c r="AT44" s="16">
        <v>91</v>
      </c>
      <c r="AU44" s="16">
        <v>91.2</v>
      </c>
      <c r="AV44" s="21">
        <v>91.18</v>
      </c>
      <c r="AW44" s="16">
        <v>1.4</v>
      </c>
      <c r="AY44" s="16">
        <f t="shared" si="7"/>
        <v>3.4</v>
      </c>
      <c r="AZ44" s="16">
        <v>4.4000000000000004</v>
      </c>
      <c r="BA44" s="16">
        <v>3.4</v>
      </c>
      <c r="BB44" s="21">
        <v>3.76</v>
      </c>
      <c r="BC44" s="16">
        <v>0.3</v>
      </c>
    </row>
    <row r="45" spans="1:55" ht="13.2" x14ac:dyDescent="0.25">
      <c r="A45" s="25"/>
      <c r="B45" s="6">
        <v>4</v>
      </c>
      <c r="C45" s="16">
        <f t="shared" si="0"/>
        <v>519.20000000000005</v>
      </c>
      <c r="D45" s="16">
        <v>520.20000000000005</v>
      </c>
      <c r="E45" s="16">
        <v>519.20000000000005</v>
      </c>
      <c r="F45" s="21">
        <v>521.02</v>
      </c>
      <c r="G45" s="16">
        <v>12.6</v>
      </c>
      <c r="I45" s="16">
        <f t="shared" si="1"/>
        <v>24.7</v>
      </c>
      <c r="J45" s="16">
        <v>24.5</v>
      </c>
      <c r="K45" s="16">
        <v>24.7</v>
      </c>
      <c r="L45" s="21">
        <v>20.37</v>
      </c>
      <c r="M45" s="16">
        <v>0.6</v>
      </c>
      <c r="O45" s="16">
        <f t="shared" si="2"/>
        <v>49.1</v>
      </c>
      <c r="P45" s="16">
        <v>48.5</v>
      </c>
      <c r="Q45" s="16">
        <v>49.1</v>
      </c>
      <c r="R45" s="21">
        <v>51.55</v>
      </c>
      <c r="S45" s="16">
        <v>-8.1999999999999993</v>
      </c>
      <c r="V45" s="16">
        <v>593.29999999999995</v>
      </c>
      <c r="W45" s="16">
        <v>593</v>
      </c>
      <c r="X45" s="21">
        <v>592.94000000000005</v>
      </c>
      <c r="Y45" s="16">
        <v>5</v>
      </c>
      <c r="AA45" s="16">
        <f t="shared" si="3"/>
        <v>543.9</v>
      </c>
      <c r="AB45" s="16">
        <v>544.70000000000005</v>
      </c>
      <c r="AC45" s="16">
        <v>543.9</v>
      </c>
      <c r="AD45" s="21">
        <v>541.39</v>
      </c>
      <c r="AE45" s="16">
        <v>13.2</v>
      </c>
      <c r="AG45" s="16">
        <f t="shared" si="4"/>
        <v>87.6</v>
      </c>
      <c r="AH45" s="16">
        <v>87.7</v>
      </c>
      <c r="AI45" s="16">
        <v>87.6</v>
      </c>
      <c r="AJ45" s="21">
        <v>87.87</v>
      </c>
      <c r="AK45" s="16">
        <v>1.4</v>
      </c>
      <c r="AM45" s="16">
        <f t="shared" si="5"/>
        <v>8.3000000000000007</v>
      </c>
      <c r="AN45" s="16">
        <v>8.1999999999999993</v>
      </c>
      <c r="AO45" s="16">
        <v>8.3000000000000007</v>
      </c>
      <c r="AP45" s="21">
        <v>8.69</v>
      </c>
      <c r="AQ45" s="16">
        <v>-1.5</v>
      </c>
      <c r="AS45" s="16">
        <f t="shared" si="6"/>
        <v>91.7</v>
      </c>
      <c r="AT45" s="16">
        <v>91.8</v>
      </c>
      <c r="AU45" s="16">
        <v>91.7</v>
      </c>
      <c r="AV45" s="21">
        <v>91.31</v>
      </c>
      <c r="AW45" s="16">
        <v>1.5</v>
      </c>
      <c r="AY45" s="16">
        <f t="shared" si="7"/>
        <v>4.5</v>
      </c>
      <c r="AZ45" s="16">
        <v>4.5</v>
      </c>
      <c r="BA45" s="16">
        <v>4.5</v>
      </c>
      <c r="BB45" s="21">
        <v>3.76</v>
      </c>
      <c r="BC45" s="16">
        <v>0</v>
      </c>
    </row>
    <row r="46" spans="1:55" ht="13.2" x14ac:dyDescent="0.25">
      <c r="A46" s="25"/>
      <c r="B46" s="6">
        <v>5</v>
      </c>
      <c r="C46" s="16">
        <f t="shared" si="0"/>
        <v>521</v>
      </c>
      <c r="D46" s="16">
        <v>523.29999999999995</v>
      </c>
      <c r="E46" s="16">
        <v>521</v>
      </c>
      <c r="F46" s="21">
        <v>522.09</v>
      </c>
      <c r="G46" s="16">
        <v>12.9</v>
      </c>
      <c r="I46" s="16">
        <f t="shared" si="1"/>
        <v>20.3</v>
      </c>
      <c r="J46" s="16">
        <v>19.2</v>
      </c>
      <c r="K46" s="16">
        <v>20.3</v>
      </c>
      <c r="L46" s="21">
        <v>20.34</v>
      </c>
      <c r="M46" s="16">
        <v>-0.4</v>
      </c>
      <c r="O46" s="16">
        <f t="shared" si="2"/>
        <v>52.2</v>
      </c>
      <c r="P46" s="16">
        <v>51.4</v>
      </c>
      <c r="Q46" s="16">
        <v>52.2</v>
      </c>
      <c r="R46" s="21">
        <v>50.95</v>
      </c>
      <c r="S46" s="16">
        <v>-7.2</v>
      </c>
      <c r="V46" s="16">
        <v>593.9</v>
      </c>
      <c r="W46" s="16">
        <v>593.6</v>
      </c>
      <c r="X46" s="21">
        <v>593.38</v>
      </c>
      <c r="Y46" s="16">
        <v>5.3</v>
      </c>
      <c r="AA46" s="16">
        <f t="shared" si="3"/>
        <v>541.29999999999995</v>
      </c>
      <c r="AB46" s="16">
        <v>542.5</v>
      </c>
      <c r="AC46" s="16">
        <v>541.29999999999995</v>
      </c>
      <c r="AD46" s="21">
        <v>542.42999999999995</v>
      </c>
      <c r="AE46" s="16">
        <v>12.5</v>
      </c>
      <c r="AG46" s="16">
        <f t="shared" si="4"/>
        <v>87.8</v>
      </c>
      <c r="AH46" s="16">
        <v>88.1</v>
      </c>
      <c r="AI46" s="16">
        <v>87.8</v>
      </c>
      <c r="AJ46" s="21">
        <v>87.99</v>
      </c>
      <c r="AK46" s="16">
        <v>1.4</v>
      </c>
      <c r="AM46" s="16">
        <f t="shared" si="5"/>
        <v>8.8000000000000007</v>
      </c>
      <c r="AN46" s="16">
        <v>8.6999999999999993</v>
      </c>
      <c r="AO46" s="16">
        <v>8.8000000000000007</v>
      </c>
      <c r="AP46" s="21">
        <v>8.59</v>
      </c>
      <c r="AQ46" s="16">
        <v>-1.3</v>
      </c>
      <c r="AS46" s="16">
        <f t="shared" si="6"/>
        <v>91.2</v>
      </c>
      <c r="AT46" s="16">
        <v>91.3</v>
      </c>
      <c r="AU46" s="16">
        <v>91.2</v>
      </c>
      <c r="AV46" s="21">
        <v>91.41</v>
      </c>
      <c r="AW46" s="16">
        <v>1.3</v>
      </c>
      <c r="AY46" s="16">
        <f t="shared" si="7"/>
        <v>3.8</v>
      </c>
      <c r="AZ46" s="16">
        <v>3.5</v>
      </c>
      <c r="BA46" s="16">
        <v>3.8</v>
      </c>
      <c r="BB46" s="21">
        <v>3.75</v>
      </c>
      <c r="BC46" s="16">
        <v>-0.2</v>
      </c>
    </row>
    <row r="47" spans="1:55" ht="13.2" x14ac:dyDescent="0.25">
      <c r="A47" s="25"/>
      <c r="B47" s="6">
        <v>6</v>
      </c>
      <c r="C47" s="16">
        <f t="shared" si="0"/>
        <v>524.1</v>
      </c>
      <c r="D47" s="16">
        <v>524.6</v>
      </c>
      <c r="E47" s="16">
        <v>524.1</v>
      </c>
      <c r="F47" s="21">
        <v>523.08000000000004</v>
      </c>
      <c r="G47" s="16">
        <v>11.8</v>
      </c>
      <c r="I47" s="16">
        <f t="shared" si="1"/>
        <v>20.2</v>
      </c>
      <c r="J47" s="16">
        <v>20</v>
      </c>
      <c r="K47" s="16">
        <v>20.2</v>
      </c>
      <c r="L47" s="21">
        <v>20.260000000000002</v>
      </c>
      <c r="M47" s="16">
        <v>-1</v>
      </c>
      <c r="O47" s="16">
        <f t="shared" si="2"/>
        <v>49.6</v>
      </c>
      <c r="P47" s="16">
        <v>49.5</v>
      </c>
      <c r="Q47" s="16">
        <v>49.6</v>
      </c>
      <c r="R47" s="21">
        <v>50.5</v>
      </c>
      <c r="S47" s="16">
        <v>-5.3</v>
      </c>
      <c r="V47" s="16">
        <v>594</v>
      </c>
      <c r="W47" s="16">
        <v>593.79999999999995</v>
      </c>
      <c r="X47" s="21">
        <v>593.84</v>
      </c>
      <c r="Y47" s="16">
        <v>5.5</v>
      </c>
      <c r="AA47" s="16">
        <f t="shared" si="3"/>
        <v>544.29999999999995</v>
      </c>
      <c r="AB47" s="16">
        <v>544.6</v>
      </c>
      <c r="AC47" s="16">
        <v>544.29999999999995</v>
      </c>
      <c r="AD47" s="21">
        <v>543.34</v>
      </c>
      <c r="AE47" s="16">
        <v>10.9</v>
      </c>
      <c r="AG47" s="16">
        <f t="shared" si="4"/>
        <v>88.2</v>
      </c>
      <c r="AH47" s="16">
        <v>88.3</v>
      </c>
      <c r="AI47" s="16">
        <v>88.2</v>
      </c>
      <c r="AJ47" s="21">
        <v>88.08</v>
      </c>
      <c r="AK47" s="16">
        <v>1.2</v>
      </c>
      <c r="AM47" s="16">
        <f t="shared" si="5"/>
        <v>8.3000000000000007</v>
      </c>
      <c r="AN47" s="16">
        <v>8.3000000000000007</v>
      </c>
      <c r="AO47" s="16">
        <v>8.3000000000000007</v>
      </c>
      <c r="AP47" s="21">
        <v>8.5</v>
      </c>
      <c r="AQ47" s="16">
        <v>-1</v>
      </c>
      <c r="AS47" s="16">
        <f t="shared" si="6"/>
        <v>91.7</v>
      </c>
      <c r="AT47" s="16">
        <v>91.7</v>
      </c>
      <c r="AU47" s="16">
        <v>91.7</v>
      </c>
      <c r="AV47" s="21">
        <v>91.5</v>
      </c>
      <c r="AW47" s="16">
        <v>1</v>
      </c>
      <c r="AY47" s="16">
        <f t="shared" si="7"/>
        <v>3.7</v>
      </c>
      <c r="AZ47" s="16">
        <v>3.7</v>
      </c>
      <c r="BA47" s="16">
        <v>3.7</v>
      </c>
      <c r="BB47" s="21">
        <v>3.73</v>
      </c>
      <c r="BC47" s="16">
        <v>-0.3</v>
      </c>
    </row>
    <row r="48" spans="1:55" ht="13.2" x14ac:dyDescent="0.25">
      <c r="A48" s="25"/>
      <c r="B48" s="6">
        <v>7</v>
      </c>
      <c r="C48" s="16">
        <f t="shared" si="0"/>
        <v>526.1</v>
      </c>
      <c r="D48" s="16">
        <v>529.5</v>
      </c>
      <c r="E48" s="16">
        <v>526.1</v>
      </c>
      <c r="F48" s="21">
        <v>523.94000000000005</v>
      </c>
      <c r="G48" s="16">
        <v>10.3</v>
      </c>
      <c r="I48" s="16">
        <f t="shared" si="1"/>
        <v>22.5</v>
      </c>
      <c r="J48" s="16">
        <v>19.7</v>
      </c>
      <c r="K48" s="16">
        <v>22.5</v>
      </c>
      <c r="L48" s="21">
        <v>20.18</v>
      </c>
      <c r="M48" s="16">
        <v>-0.9</v>
      </c>
      <c r="O48" s="16">
        <f t="shared" si="2"/>
        <v>45.8</v>
      </c>
      <c r="P48" s="16">
        <v>45.2</v>
      </c>
      <c r="Q48" s="16">
        <v>45.8</v>
      </c>
      <c r="R48" s="21">
        <v>50.2</v>
      </c>
      <c r="S48" s="16">
        <v>-3.6</v>
      </c>
      <c r="V48" s="16">
        <v>594.4</v>
      </c>
      <c r="W48" s="16">
        <v>594.4</v>
      </c>
      <c r="X48" s="21">
        <v>594.32000000000005</v>
      </c>
      <c r="Y48" s="16">
        <v>5.8</v>
      </c>
      <c r="AA48" s="16">
        <f t="shared" si="3"/>
        <v>548.6</v>
      </c>
      <c r="AB48" s="16">
        <v>549.20000000000005</v>
      </c>
      <c r="AC48" s="16">
        <v>548.6</v>
      </c>
      <c r="AD48" s="21">
        <v>544.12</v>
      </c>
      <c r="AE48" s="16">
        <v>9.4</v>
      </c>
      <c r="AG48" s="16">
        <f t="shared" si="4"/>
        <v>88.5</v>
      </c>
      <c r="AH48" s="16">
        <v>89.1</v>
      </c>
      <c r="AI48" s="16">
        <v>88.5</v>
      </c>
      <c r="AJ48" s="21">
        <v>88.16</v>
      </c>
      <c r="AK48" s="16">
        <v>0.9</v>
      </c>
      <c r="AM48" s="16">
        <f t="shared" si="5"/>
        <v>7.7</v>
      </c>
      <c r="AN48" s="16">
        <v>7.6</v>
      </c>
      <c r="AO48" s="16">
        <v>7.7</v>
      </c>
      <c r="AP48" s="21">
        <v>8.4499999999999993</v>
      </c>
      <c r="AQ48" s="16">
        <v>-0.7</v>
      </c>
      <c r="AS48" s="16">
        <f t="shared" si="6"/>
        <v>92.3</v>
      </c>
      <c r="AT48" s="16">
        <v>92.4</v>
      </c>
      <c r="AU48" s="16">
        <v>92.3</v>
      </c>
      <c r="AV48" s="21">
        <v>91.55</v>
      </c>
      <c r="AW48" s="16">
        <v>0.7</v>
      </c>
      <c r="AY48" s="16">
        <f t="shared" si="7"/>
        <v>4.0999999999999996</v>
      </c>
      <c r="AZ48" s="16">
        <v>3.6</v>
      </c>
      <c r="BA48" s="16">
        <v>4.0999999999999996</v>
      </c>
      <c r="BB48" s="21">
        <v>3.71</v>
      </c>
      <c r="BC48" s="16">
        <v>-0.2</v>
      </c>
    </row>
    <row r="49" spans="1:55" ht="13.2" x14ac:dyDescent="0.25">
      <c r="A49" s="25"/>
      <c r="B49" s="6">
        <v>8</v>
      </c>
      <c r="C49" s="16">
        <f t="shared" si="0"/>
        <v>516.29999999999995</v>
      </c>
      <c r="D49" s="16">
        <v>519.6</v>
      </c>
      <c r="E49" s="16">
        <v>516.29999999999995</v>
      </c>
      <c r="F49" s="21">
        <v>524.52</v>
      </c>
      <c r="G49" s="16">
        <v>7</v>
      </c>
      <c r="I49" s="16">
        <f t="shared" si="1"/>
        <v>21.8</v>
      </c>
      <c r="J49" s="16">
        <v>19.100000000000001</v>
      </c>
      <c r="K49" s="16">
        <v>21.8</v>
      </c>
      <c r="L49" s="21">
        <v>20.21</v>
      </c>
      <c r="M49" s="16">
        <v>0.3</v>
      </c>
      <c r="O49" s="16">
        <f t="shared" si="2"/>
        <v>56.7</v>
      </c>
      <c r="P49" s="16">
        <v>56.1</v>
      </c>
      <c r="Q49" s="16">
        <v>56.7</v>
      </c>
      <c r="R49" s="21">
        <v>50.1</v>
      </c>
      <c r="S49" s="16">
        <v>-1.3</v>
      </c>
      <c r="V49" s="16">
        <v>594.79999999999995</v>
      </c>
      <c r="W49" s="16">
        <v>594.9</v>
      </c>
      <c r="X49" s="21">
        <v>594.83000000000004</v>
      </c>
      <c r="Y49" s="16">
        <v>6.1</v>
      </c>
      <c r="AA49" s="16">
        <f t="shared" si="3"/>
        <v>538.1</v>
      </c>
      <c r="AB49" s="16">
        <v>538.70000000000005</v>
      </c>
      <c r="AC49" s="16">
        <v>538.1</v>
      </c>
      <c r="AD49" s="21">
        <v>544.73</v>
      </c>
      <c r="AE49" s="16">
        <v>7.3</v>
      </c>
      <c r="AG49" s="16">
        <f t="shared" si="4"/>
        <v>86.8</v>
      </c>
      <c r="AH49" s="16">
        <v>87.4</v>
      </c>
      <c r="AI49" s="16">
        <v>86.8</v>
      </c>
      <c r="AJ49" s="21">
        <v>88.18</v>
      </c>
      <c r="AK49" s="16">
        <v>0.3</v>
      </c>
      <c r="AM49" s="16">
        <f t="shared" si="5"/>
        <v>9.5</v>
      </c>
      <c r="AN49" s="16">
        <v>9.4</v>
      </c>
      <c r="AO49" s="16">
        <v>9.5</v>
      </c>
      <c r="AP49" s="21">
        <v>8.42</v>
      </c>
      <c r="AQ49" s="16">
        <v>-0.3</v>
      </c>
      <c r="AS49" s="16">
        <f t="shared" si="6"/>
        <v>90.5</v>
      </c>
      <c r="AT49" s="16">
        <v>90.6</v>
      </c>
      <c r="AU49" s="16">
        <v>90.5</v>
      </c>
      <c r="AV49" s="21">
        <v>91.58</v>
      </c>
      <c r="AW49" s="16">
        <v>0.3</v>
      </c>
      <c r="AY49" s="16">
        <f t="shared" si="7"/>
        <v>4</v>
      </c>
      <c r="AZ49" s="16">
        <v>3.6</v>
      </c>
      <c r="BA49" s="16">
        <v>4</v>
      </c>
      <c r="BB49" s="21">
        <v>3.71</v>
      </c>
      <c r="BC49" s="16">
        <v>0</v>
      </c>
    </row>
    <row r="50" spans="1:55" ht="13.2" x14ac:dyDescent="0.25">
      <c r="A50" s="25"/>
      <c r="B50" s="6">
        <v>9</v>
      </c>
      <c r="C50" s="16">
        <f t="shared" si="0"/>
        <v>531.20000000000005</v>
      </c>
      <c r="D50" s="16">
        <v>532.20000000000005</v>
      </c>
      <c r="E50" s="16">
        <v>531.20000000000005</v>
      </c>
      <c r="F50" s="21">
        <v>524.76</v>
      </c>
      <c r="G50" s="16">
        <v>2.8</v>
      </c>
      <c r="I50" s="16">
        <f t="shared" si="1"/>
        <v>17.5</v>
      </c>
      <c r="J50" s="16">
        <v>17.2</v>
      </c>
      <c r="K50" s="16">
        <v>17.5</v>
      </c>
      <c r="L50" s="21">
        <v>20.399999999999999</v>
      </c>
      <c r="M50" s="16">
        <v>2.2000000000000002</v>
      </c>
      <c r="O50" s="16">
        <f t="shared" si="2"/>
        <v>46.7</v>
      </c>
      <c r="P50" s="16">
        <v>45.8</v>
      </c>
      <c r="Q50" s="16">
        <v>46.7</v>
      </c>
      <c r="R50" s="21">
        <v>50.21</v>
      </c>
      <c r="S50" s="16">
        <v>1.4</v>
      </c>
      <c r="V50" s="16">
        <v>595.20000000000005</v>
      </c>
      <c r="W50" s="16">
        <v>595.29999999999995</v>
      </c>
      <c r="X50" s="21">
        <v>595.36</v>
      </c>
      <c r="Y50" s="16">
        <v>6.4</v>
      </c>
      <c r="AA50" s="16">
        <f t="shared" si="3"/>
        <v>548.70000000000005</v>
      </c>
      <c r="AB50" s="16">
        <v>549.4</v>
      </c>
      <c r="AC50" s="16">
        <v>548.70000000000005</v>
      </c>
      <c r="AD50" s="21">
        <v>545.15</v>
      </c>
      <c r="AE50" s="16">
        <v>5</v>
      </c>
      <c r="AG50" s="16">
        <f t="shared" si="4"/>
        <v>89.2</v>
      </c>
      <c r="AH50" s="16">
        <v>89.4</v>
      </c>
      <c r="AI50" s="16">
        <v>89.2</v>
      </c>
      <c r="AJ50" s="21">
        <v>88.14</v>
      </c>
      <c r="AK50" s="16">
        <v>-0.5</v>
      </c>
      <c r="AM50" s="16">
        <f t="shared" si="5"/>
        <v>7.8</v>
      </c>
      <c r="AN50" s="16">
        <v>7.7</v>
      </c>
      <c r="AO50" s="16">
        <v>7.8</v>
      </c>
      <c r="AP50" s="21">
        <v>8.43</v>
      </c>
      <c r="AQ50" s="16">
        <v>0.1</v>
      </c>
      <c r="AS50" s="16">
        <f t="shared" si="6"/>
        <v>92.2</v>
      </c>
      <c r="AT50" s="16">
        <v>92.3</v>
      </c>
      <c r="AU50" s="16">
        <v>92.2</v>
      </c>
      <c r="AV50" s="21">
        <v>91.57</v>
      </c>
      <c r="AW50" s="16">
        <v>-0.1</v>
      </c>
      <c r="AY50" s="16">
        <f t="shared" si="7"/>
        <v>3.2</v>
      </c>
      <c r="AZ50" s="16">
        <v>3.1</v>
      </c>
      <c r="BA50" s="16">
        <v>3.2</v>
      </c>
      <c r="BB50" s="21">
        <v>3.74</v>
      </c>
      <c r="BC50" s="16">
        <v>0.4</v>
      </c>
    </row>
    <row r="51" spans="1:55" ht="13.2" x14ac:dyDescent="0.25">
      <c r="A51" s="25"/>
      <c r="B51" s="6">
        <v>10</v>
      </c>
      <c r="C51" s="16">
        <f t="shared" si="0"/>
        <v>528</v>
      </c>
      <c r="D51" s="16">
        <v>530.6</v>
      </c>
      <c r="E51" s="16">
        <v>528</v>
      </c>
      <c r="F51" s="21">
        <v>524.70000000000005</v>
      </c>
      <c r="G51" s="16">
        <v>-0.7</v>
      </c>
      <c r="I51" s="16">
        <f t="shared" si="1"/>
        <v>18.5</v>
      </c>
      <c r="J51" s="16">
        <v>15.2</v>
      </c>
      <c r="K51" s="16">
        <v>18.5</v>
      </c>
      <c r="L51" s="21">
        <v>20.8</v>
      </c>
      <c r="M51" s="16">
        <v>4.8</v>
      </c>
      <c r="O51" s="16">
        <f t="shared" si="2"/>
        <v>49.4</v>
      </c>
      <c r="P51" s="16">
        <v>50</v>
      </c>
      <c r="Q51" s="16">
        <v>49.4</v>
      </c>
      <c r="R51" s="21">
        <v>50.44</v>
      </c>
      <c r="S51" s="16">
        <v>2.7</v>
      </c>
      <c r="V51" s="16">
        <v>595.79999999999995</v>
      </c>
      <c r="W51" s="16">
        <v>595.9</v>
      </c>
      <c r="X51" s="21">
        <v>595.92999999999995</v>
      </c>
      <c r="Y51" s="16">
        <v>6.8</v>
      </c>
      <c r="AA51" s="16">
        <f t="shared" si="3"/>
        <v>546.5</v>
      </c>
      <c r="AB51" s="16">
        <v>545.9</v>
      </c>
      <c r="AC51" s="16">
        <v>546.5</v>
      </c>
      <c r="AD51" s="21">
        <v>545.49</v>
      </c>
      <c r="AE51" s="16">
        <v>4.0999999999999996</v>
      </c>
      <c r="AG51" s="16">
        <f t="shared" si="4"/>
        <v>88.6</v>
      </c>
      <c r="AH51" s="16">
        <v>89.1</v>
      </c>
      <c r="AI51" s="16">
        <v>88.6</v>
      </c>
      <c r="AJ51" s="21">
        <v>88.05</v>
      </c>
      <c r="AK51" s="16">
        <v>-1.1000000000000001</v>
      </c>
      <c r="AM51" s="16">
        <f t="shared" si="5"/>
        <v>8.3000000000000007</v>
      </c>
      <c r="AN51" s="16">
        <v>8.4</v>
      </c>
      <c r="AO51" s="16">
        <v>8.3000000000000007</v>
      </c>
      <c r="AP51" s="21">
        <v>8.4600000000000009</v>
      </c>
      <c r="AQ51" s="16">
        <v>0.4</v>
      </c>
      <c r="AS51" s="16">
        <f t="shared" si="6"/>
        <v>91.7</v>
      </c>
      <c r="AT51" s="16">
        <v>91.6</v>
      </c>
      <c r="AU51" s="16">
        <v>91.7</v>
      </c>
      <c r="AV51" s="21">
        <v>91.54</v>
      </c>
      <c r="AW51" s="16">
        <v>-0.4</v>
      </c>
      <c r="AY51" s="16">
        <f t="shared" si="7"/>
        <v>3.4</v>
      </c>
      <c r="AZ51" s="16">
        <v>2.8</v>
      </c>
      <c r="BA51" s="16">
        <v>3.4</v>
      </c>
      <c r="BB51" s="21">
        <v>3.81</v>
      </c>
      <c r="BC51" s="16">
        <v>0.9</v>
      </c>
    </row>
    <row r="52" spans="1:55" ht="13.2" x14ac:dyDescent="0.25">
      <c r="A52" s="25"/>
      <c r="B52" s="6">
        <v>11</v>
      </c>
      <c r="C52" s="16">
        <f t="shared" si="0"/>
        <v>521.20000000000005</v>
      </c>
      <c r="D52" s="16">
        <v>522.4</v>
      </c>
      <c r="E52" s="16">
        <v>521.20000000000005</v>
      </c>
      <c r="F52" s="21">
        <v>524.30999999999995</v>
      </c>
      <c r="G52" s="16">
        <v>-4.5999999999999996</v>
      </c>
      <c r="I52" s="16">
        <f t="shared" si="1"/>
        <v>21.3</v>
      </c>
      <c r="J52" s="16">
        <v>20.9</v>
      </c>
      <c r="K52" s="16">
        <v>21.3</v>
      </c>
      <c r="L52" s="21">
        <v>21.47</v>
      </c>
      <c r="M52" s="16">
        <v>8</v>
      </c>
      <c r="O52" s="16">
        <f t="shared" si="2"/>
        <v>54.1</v>
      </c>
      <c r="P52" s="16">
        <v>53.2</v>
      </c>
      <c r="Q52" s="16">
        <v>54.1</v>
      </c>
      <c r="R52" s="21">
        <v>50.77</v>
      </c>
      <c r="S52" s="16">
        <v>4</v>
      </c>
      <c r="V52" s="16">
        <v>596.5</v>
      </c>
      <c r="W52" s="16">
        <v>596.6</v>
      </c>
      <c r="X52" s="21">
        <v>596.54999999999995</v>
      </c>
      <c r="Y52" s="16">
        <v>7.4</v>
      </c>
      <c r="AA52" s="16">
        <f t="shared" si="3"/>
        <v>542.5</v>
      </c>
      <c r="AB52" s="16">
        <v>543.29999999999995</v>
      </c>
      <c r="AC52" s="16">
        <v>542.5</v>
      </c>
      <c r="AD52" s="21">
        <v>545.78</v>
      </c>
      <c r="AE52" s="16">
        <v>3.4</v>
      </c>
      <c r="AG52" s="16">
        <f t="shared" si="4"/>
        <v>87.4</v>
      </c>
      <c r="AH52" s="16">
        <v>87.6</v>
      </c>
      <c r="AI52" s="16">
        <v>87.4</v>
      </c>
      <c r="AJ52" s="21">
        <v>87.89</v>
      </c>
      <c r="AK52" s="16">
        <v>-1.9</v>
      </c>
      <c r="AM52" s="16">
        <f t="shared" si="5"/>
        <v>9.1</v>
      </c>
      <c r="AN52" s="16">
        <v>8.9</v>
      </c>
      <c r="AO52" s="16">
        <v>9.1</v>
      </c>
      <c r="AP52" s="21">
        <v>8.51</v>
      </c>
      <c r="AQ52" s="16">
        <v>0.6</v>
      </c>
      <c r="AS52" s="16">
        <f t="shared" si="6"/>
        <v>90.9</v>
      </c>
      <c r="AT52" s="16">
        <v>91.1</v>
      </c>
      <c r="AU52" s="16">
        <v>90.9</v>
      </c>
      <c r="AV52" s="21">
        <v>91.49</v>
      </c>
      <c r="AW52" s="16">
        <v>-0.6</v>
      </c>
      <c r="AY52" s="16">
        <f t="shared" si="7"/>
        <v>3.9</v>
      </c>
      <c r="AZ52" s="16">
        <v>3.8</v>
      </c>
      <c r="BA52" s="16">
        <v>3.9</v>
      </c>
      <c r="BB52" s="21">
        <v>3.93</v>
      </c>
      <c r="BC52" s="16">
        <v>1.4</v>
      </c>
    </row>
    <row r="53" spans="1:55" ht="13.2" x14ac:dyDescent="0.25">
      <c r="A53" s="25"/>
      <c r="B53" s="6">
        <v>12</v>
      </c>
      <c r="C53" s="16">
        <f t="shared" si="0"/>
        <v>526.20000000000005</v>
      </c>
      <c r="D53" s="16">
        <v>522.20000000000005</v>
      </c>
      <c r="E53" s="16">
        <v>526.20000000000005</v>
      </c>
      <c r="F53" s="21">
        <v>523.64</v>
      </c>
      <c r="G53" s="16">
        <v>-8</v>
      </c>
      <c r="I53" s="16">
        <f t="shared" si="1"/>
        <v>22.9</v>
      </c>
      <c r="J53" s="16">
        <v>24.9</v>
      </c>
      <c r="K53" s="16">
        <v>22.9</v>
      </c>
      <c r="L53" s="21">
        <v>22.4</v>
      </c>
      <c r="M53" s="16">
        <v>11.2</v>
      </c>
      <c r="O53" s="16">
        <f t="shared" si="2"/>
        <v>48.2</v>
      </c>
      <c r="P53" s="16">
        <v>49.9</v>
      </c>
      <c r="Q53" s="16">
        <v>48.2</v>
      </c>
      <c r="R53" s="21">
        <v>51.18</v>
      </c>
      <c r="S53" s="16">
        <v>4.9000000000000004</v>
      </c>
      <c r="V53" s="16">
        <v>596.9</v>
      </c>
      <c r="W53" s="16">
        <v>597.20000000000005</v>
      </c>
      <c r="X53" s="21">
        <v>597.22</v>
      </c>
      <c r="Y53" s="16">
        <v>8.1</v>
      </c>
      <c r="AA53" s="16">
        <f t="shared" si="3"/>
        <v>549</v>
      </c>
      <c r="AB53" s="16">
        <v>547.1</v>
      </c>
      <c r="AC53" s="16">
        <v>549</v>
      </c>
      <c r="AD53" s="21">
        <v>546.04</v>
      </c>
      <c r="AE53" s="16">
        <v>3.1</v>
      </c>
      <c r="AG53" s="16">
        <f t="shared" si="4"/>
        <v>88.1</v>
      </c>
      <c r="AH53" s="16">
        <v>87.5</v>
      </c>
      <c r="AI53" s="16">
        <v>88.1</v>
      </c>
      <c r="AJ53" s="21">
        <v>87.68</v>
      </c>
      <c r="AK53" s="16">
        <v>-2.5</v>
      </c>
      <c r="AM53" s="16">
        <f t="shared" si="5"/>
        <v>8.1</v>
      </c>
      <c r="AN53" s="16">
        <v>8.4</v>
      </c>
      <c r="AO53" s="16">
        <v>8.1</v>
      </c>
      <c r="AP53" s="21">
        <v>8.57</v>
      </c>
      <c r="AQ53" s="16">
        <v>0.7</v>
      </c>
      <c r="AS53" s="16">
        <f t="shared" si="6"/>
        <v>91.9</v>
      </c>
      <c r="AT53" s="16">
        <v>91.6</v>
      </c>
      <c r="AU53" s="16">
        <v>91.9</v>
      </c>
      <c r="AV53" s="21">
        <v>91.43</v>
      </c>
      <c r="AW53" s="16">
        <v>-0.7</v>
      </c>
      <c r="AY53" s="16">
        <f t="shared" si="7"/>
        <v>4.2</v>
      </c>
      <c r="AZ53" s="16">
        <v>4.5</v>
      </c>
      <c r="BA53" s="16">
        <v>4.2</v>
      </c>
      <c r="BB53" s="21">
        <v>4.0999999999999996</v>
      </c>
      <c r="BC53" s="16">
        <v>2</v>
      </c>
    </row>
    <row r="54" spans="1:55" ht="13.2" x14ac:dyDescent="0.25">
      <c r="A54" s="25">
        <v>9</v>
      </c>
      <c r="B54" s="6">
        <v>1</v>
      </c>
      <c r="C54" s="16">
        <f t="shared" si="0"/>
        <v>523.6</v>
      </c>
      <c r="D54" s="16">
        <v>520.4</v>
      </c>
      <c r="E54" s="16">
        <v>523.6</v>
      </c>
      <c r="F54" s="21">
        <v>522.83000000000004</v>
      </c>
      <c r="G54" s="16">
        <v>-9.8000000000000007</v>
      </c>
      <c r="I54" s="16">
        <f t="shared" si="1"/>
        <v>21.5</v>
      </c>
      <c r="J54" s="16">
        <v>22.8</v>
      </c>
      <c r="K54" s="16">
        <v>21.5</v>
      </c>
      <c r="L54" s="21">
        <v>23.58</v>
      </c>
      <c r="M54" s="16">
        <v>14.2</v>
      </c>
      <c r="O54" s="16">
        <f t="shared" si="2"/>
        <v>52.7</v>
      </c>
      <c r="P54" s="16">
        <v>54.4</v>
      </c>
      <c r="Q54" s="16">
        <v>52.7</v>
      </c>
      <c r="R54" s="21">
        <v>51.54</v>
      </c>
      <c r="S54" s="16">
        <v>4.3</v>
      </c>
      <c r="V54" s="16">
        <v>597.6</v>
      </c>
      <c r="W54" s="16">
        <v>597.79999999999995</v>
      </c>
      <c r="X54" s="21">
        <v>597.95000000000005</v>
      </c>
      <c r="Y54" s="16">
        <v>8.8000000000000007</v>
      </c>
      <c r="AA54" s="16">
        <f t="shared" si="3"/>
        <v>545.1</v>
      </c>
      <c r="AB54" s="16">
        <v>543.20000000000005</v>
      </c>
      <c r="AC54" s="16">
        <v>545.1</v>
      </c>
      <c r="AD54" s="21">
        <v>546.41</v>
      </c>
      <c r="AE54" s="16">
        <v>4.4000000000000004</v>
      </c>
      <c r="AG54" s="16">
        <f t="shared" si="4"/>
        <v>87.6</v>
      </c>
      <c r="AH54" s="16">
        <v>87.1</v>
      </c>
      <c r="AI54" s="16">
        <v>87.6</v>
      </c>
      <c r="AJ54" s="21">
        <v>87.44</v>
      </c>
      <c r="AK54" s="16">
        <v>-2.9</v>
      </c>
      <c r="AM54" s="16">
        <f t="shared" si="5"/>
        <v>8.8000000000000007</v>
      </c>
      <c r="AN54" s="16">
        <v>9.1</v>
      </c>
      <c r="AO54" s="16">
        <v>8.8000000000000007</v>
      </c>
      <c r="AP54" s="21">
        <v>8.6199999999999992</v>
      </c>
      <c r="AQ54" s="16">
        <v>0.6</v>
      </c>
      <c r="AS54" s="16">
        <f t="shared" si="6"/>
        <v>91.2</v>
      </c>
      <c r="AT54" s="16">
        <v>90.9</v>
      </c>
      <c r="AU54" s="16">
        <v>91.2</v>
      </c>
      <c r="AV54" s="21">
        <v>91.38</v>
      </c>
      <c r="AW54" s="16">
        <v>-0.6</v>
      </c>
      <c r="AY54" s="16">
        <f t="shared" si="7"/>
        <v>3.9</v>
      </c>
      <c r="AZ54" s="16">
        <v>4.2</v>
      </c>
      <c r="BA54" s="16">
        <v>3.9</v>
      </c>
      <c r="BB54" s="21">
        <v>4.32</v>
      </c>
      <c r="BC54" s="16">
        <v>2.6</v>
      </c>
    </row>
    <row r="55" spans="1:55" ht="13.2" x14ac:dyDescent="0.25">
      <c r="A55" s="25"/>
      <c r="B55" s="6">
        <v>2</v>
      </c>
      <c r="C55" s="16">
        <f t="shared" si="0"/>
        <v>520.4</v>
      </c>
      <c r="D55" s="16">
        <v>517.1</v>
      </c>
      <c r="E55" s="16">
        <v>520.4</v>
      </c>
      <c r="F55" s="21">
        <v>521.94000000000005</v>
      </c>
      <c r="G55" s="16">
        <v>-10.7</v>
      </c>
      <c r="I55" s="16">
        <f t="shared" si="1"/>
        <v>25.1</v>
      </c>
      <c r="J55" s="16">
        <v>28.5</v>
      </c>
      <c r="K55" s="16">
        <v>25.1</v>
      </c>
      <c r="L55" s="21">
        <v>25</v>
      </c>
      <c r="M55" s="16">
        <v>17.100000000000001</v>
      </c>
      <c r="O55" s="16">
        <f t="shared" si="2"/>
        <v>53.2</v>
      </c>
      <c r="P55" s="16">
        <v>53</v>
      </c>
      <c r="Q55" s="16">
        <v>53.2</v>
      </c>
      <c r="R55" s="21">
        <v>51.81</v>
      </c>
      <c r="S55" s="16">
        <v>3.2</v>
      </c>
      <c r="V55" s="16">
        <v>598.6</v>
      </c>
      <c r="W55" s="16">
        <v>598.70000000000005</v>
      </c>
      <c r="X55" s="21">
        <v>598.75</v>
      </c>
      <c r="Y55" s="16">
        <v>9.5</v>
      </c>
      <c r="AA55" s="16">
        <f t="shared" si="3"/>
        <v>545.5</v>
      </c>
      <c r="AB55" s="16">
        <v>545.6</v>
      </c>
      <c r="AC55" s="16">
        <v>545.5</v>
      </c>
      <c r="AD55" s="21">
        <v>546.94000000000005</v>
      </c>
      <c r="AE55" s="16">
        <v>6.3</v>
      </c>
      <c r="AG55" s="16">
        <f t="shared" si="4"/>
        <v>86.9</v>
      </c>
      <c r="AH55" s="16">
        <v>86.4</v>
      </c>
      <c r="AI55" s="16">
        <v>86.9</v>
      </c>
      <c r="AJ55" s="21">
        <v>87.17</v>
      </c>
      <c r="AK55" s="16">
        <v>-3.2</v>
      </c>
      <c r="AM55" s="16">
        <f t="shared" si="5"/>
        <v>8.9</v>
      </c>
      <c r="AN55" s="16">
        <v>8.9</v>
      </c>
      <c r="AO55" s="16">
        <v>8.9</v>
      </c>
      <c r="AP55" s="21">
        <v>8.65</v>
      </c>
      <c r="AQ55" s="16">
        <v>0.4</v>
      </c>
      <c r="AS55" s="16">
        <f t="shared" si="6"/>
        <v>91.1</v>
      </c>
      <c r="AT55" s="16">
        <v>91.1</v>
      </c>
      <c r="AU55" s="16">
        <v>91.1</v>
      </c>
      <c r="AV55" s="21">
        <v>91.35</v>
      </c>
      <c r="AW55" s="16">
        <v>-0.4</v>
      </c>
      <c r="AY55" s="16">
        <f t="shared" si="7"/>
        <v>4.5999999999999996</v>
      </c>
      <c r="AZ55" s="16">
        <v>5.2</v>
      </c>
      <c r="BA55" s="16">
        <v>4.5999999999999996</v>
      </c>
      <c r="BB55" s="21">
        <v>4.57</v>
      </c>
      <c r="BC55" s="16">
        <v>3.1</v>
      </c>
    </row>
    <row r="56" spans="1:55" ht="13.2" x14ac:dyDescent="0.25">
      <c r="A56" s="25"/>
      <c r="B56" s="6">
        <v>3</v>
      </c>
      <c r="C56" s="16">
        <f t="shared" si="0"/>
        <v>516</v>
      </c>
      <c r="D56" s="16">
        <v>511.3</v>
      </c>
      <c r="E56" s="16">
        <v>516</v>
      </c>
      <c r="F56" s="21">
        <v>521.05999999999995</v>
      </c>
      <c r="G56" s="16">
        <v>-10.5</v>
      </c>
      <c r="I56" s="16">
        <f t="shared" si="1"/>
        <v>31.7</v>
      </c>
      <c r="J56" s="16">
        <v>35.799999999999997</v>
      </c>
      <c r="K56" s="16">
        <v>31.7</v>
      </c>
      <c r="L56" s="21">
        <v>26.6</v>
      </c>
      <c r="M56" s="16">
        <v>19.2</v>
      </c>
      <c r="O56" s="16">
        <f t="shared" si="2"/>
        <v>51.8</v>
      </c>
      <c r="P56" s="16">
        <v>52.5</v>
      </c>
      <c r="Q56" s="16">
        <v>51.8</v>
      </c>
      <c r="R56" s="21">
        <v>51.95</v>
      </c>
      <c r="S56" s="16">
        <v>1.6</v>
      </c>
      <c r="V56" s="16">
        <v>599.6</v>
      </c>
      <c r="W56" s="16">
        <v>599.5</v>
      </c>
      <c r="X56" s="21">
        <v>599.61</v>
      </c>
      <c r="Y56" s="16">
        <v>10.3</v>
      </c>
      <c r="AA56" s="16">
        <f t="shared" si="3"/>
        <v>547.70000000000005</v>
      </c>
      <c r="AB56" s="16">
        <v>547.1</v>
      </c>
      <c r="AC56" s="16">
        <v>547.70000000000005</v>
      </c>
      <c r="AD56" s="21">
        <v>547.66</v>
      </c>
      <c r="AE56" s="16">
        <v>8.6999999999999993</v>
      </c>
      <c r="AG56" s="16">
        <f t="shared" si="4"/>
        <v>86.1</v>
      </c>
      <c r="AH56" s="16">
        <v>85.3</v>
      </c>
      <c r="AI56" s="16">
        <v>86.1</v>
      </c>
      <c r="AJ56" s="21">
        <v>86.9</v>
      </c>
      <c r="AK56" s="16">
        <v>-3.2</v>
      </c>
      <c r="AM56" s="16">
        <f t="shared" si="5"/>
        <v>8.6</v>
      </c>
      <c r="AN56" s="16">
        <v>8.8000000000000007</v>
      </c>
      <c r="AO56" s="16">
        <v>8.6</v>
      </c>
      <c r="AP56" s="21">
        <v>8.66</v>
      </c>
      <c r="AQ56" s="16">
        <v>0.1</v>
      </c>
      <c r="AS56" s="16">
        <f t="shared" si="6"/>
        <v>91.4</v>
      </c>
      <c r="AT56" s="16">
        <v>91.2</v>
      </c>
      <c r="AU56" s="16">
        <v>91.4</v>
      </c>
      <c r="AV56" s="21">
        <v>91.34</v>
      </c>
      <c r="AW56" s="16">
        <v>-0.1</v>
      </c>
      <c r="AY56" s="16">
        <f t="shared" si="7"/>
        <v>5.8</v>
      </c>
      <c r="AZ56" s="16">
        <v>6.6</v>
      </c>
      <c r="BA56" s="16">
        <v>5.8</v>
      </c>
      <c r="BB56" s="21">
        <v>4.8600000000000003</v>
      </c>
      <c r="BC56" s="16">
        <v>3.4</v>
      </c>
    </row>
    <row r="57" spans="1:55" ht="13.2" x14ac:dyDescent="0.25">
      <c r="A57" s="25"/>
      <c r="B57" s="6">
        <v>4</v>
      </c>
      <c r="C57" s="16">
        <f t="shared" si="0"/>
        <v>526</v>
      </c>
      <c r="D57" s="16">
        <v>527.4</v>
      </c>
      <c r="E57" s="16">
        <v>526</v>
      </c>
      <c r="F57" s="21">
        <v>520.29999999999995</v>
      </c>
      <c r="G57" s="16">
        <v>-9.1</v>
      </c>
      <c r="I57" s="16">
        <f t="shared" si="1"/>
        <v>25.3</v>
      </c>
      <c r="J57" s="16">
        <v>24.7</v>
      </c>
      <c r="K57" s="16">
        <v>25.3</v>
      </c>
      <c r="L57" s="21">
        <v>28.3</v>
      </c>
      <c r="M57" s="16">
        <v>20.5</v>
      </c>
      <c r="O57" s="16">
        <f t="shared" si="2"/>
        <v>49.2</v>
      </c>
      <c r="P57" s="16">
        <v>48.7</v>
      </c>
      <c r="Q57" s="16">
        <v>49.2</v>
      </c>
      <c r="R57" s="21">
        <v>51.93</v>
      </c>
      <c r="S57" s="16">
        <v>-0.2</v>
      </c>
      <c r="V57" s="16">
        <v>600.79999999999995</v>
      </c>
      <c r="W57" s="16">
        <v>600.5</v>
      </c>
      <c r="X57" s="21">
        <v>600.53</v>
      </c>
      <c r="Y57" s="16">
        <v>11.1</v>
      </c>
      <c r="AA57" s="16">
        <f t="shared" si="3"/>
        <v>551.29999999999995</v>
      </c>
      <c r="AB57" s="16">
        <v>552.20000000000005</v>
      </c>
      <c r="AC57" s="16">
        <v>551.29999999999995</v>
      </c>
      <c r="AD57" s="21">
        <v>548.61</v>
      </c>
      <c r="AE57" s="16">
        <v>11.3</v>
      </c>
      <c r="AG57" s="16">
        <f t="shared" si="4"/>
        <v>87.6</v>
      </c>
      <c r="AH57" s="16">
        <v>87.8</v>
      </c>
      <c r="AI57" s="16">
        <v>87.6</v>
      </c>
      <c r="AJ57" s="21">
        <v>86.64</v>
      </c>
      <c r="AK57" s="16">
        <v>-3.1</v>
      </c>
      <c r="AM57" s="16">
        <f t="shared" si="5"/>
        <v>8.1999999999999993</v>
      </c>
      <c r="AN57" s="16">
        <v>8.1</v>
      </c>
      <c r="AO57" s="16">
        <v>8.1999999999999993</v>
      </c>
      <c r="AP57" s="21">
        <v>8.65</v>
      </c>
      <c r="AQ57" s="16">
        <v>-0.2</v>
      </c>
      <c r="AS57" s="16">
        <f t="shared" si="6"/>
        <v>91.8</v>
      </c>
      <c r="AT57" s="16">
        <v>91.9</v>
      </c>
      <c r="AU57" s="16">
        <v>91.8</v>
      </c>
      <c r="AV57" s="21">
        <v>91.35</v>
      </c>
      <c r="AW57" s="16">
        <v>0.2</v>
      </c>
      <c r="AY57" s="16">
        <f t="shared" si="7"/>
        <v>4.5999999999999996</v>
      </c>
      <c r="AZ57" s="16">
        <v>4.5</v>
      </c>
      <c r="BA57" s="16">
        <v>4.5999999999999996</v>
      </c>
      <c r="BB57" s="21">
        <v>5.16</v>
      </c>
      <c r="BC57" s="16">
        <v>3.6</v>
      </c>
    </row>
    <row r="58" spans="1:55" ht="13.2" x14ac:dyDescent="0.25">
      <c r="A58" s="25"/>
      <c r="B58" s="6">
        <v>5</v>
      </c>
      <c r="C58" s="16">
        <f t="shared" si="0"/>
        <v>520</v>
      </c>
      <c r="D58" s="16">
        <v>521.5</v>
      </c>
      <c r="E58" s="16">
        <v>520</v>
      </c>
      <c r="F58" s="21">
        <v>519.73</v>
      </c>
      <c r="G58" s="16">
        <v>-6.9</v>
      </c>
      <c r="I58" s="16">
        <f t="shared" si="1"/>
        <v>33.6</v>
      </c>
      <c r="J58" s="16">
        <v>33.4</v>
      </c>
      <c r="K58" s="16">
        <v>33.6</v>
      </c>
      <c r="L58" s="21">
        <v>30.03</v>
      </c>
      <c r="M58" s="16">
        <v>20.7</v>
      </c>
      <c r="O58" s="16">
        <f t="shared" si="2"/>
        <v>47.9</v>
      </c>
      <c r="P58" s="16">
        <v>46.9</v>
      </c>
      <c r="Q58" s="16">
        <v>47.9</v>
      </c>
      <c r="R58" s="21">
        <v>51.76</v>
      </c>
      <c r="S58" s="16">
        <v>-2</v>
      </c>
      <c r="V58" s="16">
        <v>601.79999999999995</v>
      </c>
      <c r="W58" s="16">
        <v>601.5</v>
      </c>
      <c r="X58" s="21">
        <v>601.52</v>
      </c>
      <c r="Y58" s="16">
        <v>11.8</v>
      </c>
      <c r="AA58" s="16">
        <f t="shared" si="3"/>
        <v>553.6</v>
      </c>
      <c r="AB58" s="16">
        <v>554.9</v>
      </c>
      <c r="AC58" s="16">
        <v>553.6</v>
      </c>
      <c r="AD58" s="21">
        <v>549.76</v>
      </c>
      <c r="AE58" s="16">
        <v>13.8</v>
      </c>
      <c r="AG58" s="16">
        <f t="shared" si="4"/>
        <v>86.5</v>
      </c>
      <c r="AH58" s="16">
        <v>86.7</v>
      </c>
      <c r="AI58" s="16">
        <v>86.5</v>
      </c>
      <c r="AJ58" s="21">
        <v>86.4</v>
      </c>
      <c r="AK58" s="16">
        <v>-2.8</v>
      </c>
      <c r="AM58" s="16">
        <f t="shared" si="5"/>
        <v>8</v>
      </c>
      <c r="AN58" s="16">
        <v>7.8</v>
      </c>
      <c r="AO58" s="16">
        <v>8</v>
      </c>
      <c r="AP58" s="21">
        <v>8.61</v>
      </c>
      <c r="AQ58" s="16">
        <v>-0.5</v>
      </c>
      <c r="AS58" s="16">
        <f t="shared" si="6"/>
        <v>92</v>
      </c>
      <c r="AT58" s="16">
        <v>92.2</v>
      </c>
      <c r="AU58" s="16">
        <v>92</v>
      </c>
      <c r="AV58" s="21">
        <v>91.39</v>
      </c>
      <c r="AW58" s="16">
        <v>0.5</v>
      </c>
      <c r="AY58" s="16">
        <f t="shared" si="7"/>
        <v>6.1</v>
      </c>
      <c r="AZ58" s="16">
        <v>6</v>
      </c>
      <c r="BA58" s="16">
        <v>6.1</v>
      </c>
      <c r="BB58" s="21">
        <v>5.46</v>
      </c>
      <c r="BC58" s="16">
        <v>3.6</v>
      </c>
    </row>
    <row r="59" spans="1:55" ht="13.2" x14ac:dyDescent="0.25">
      <c r="A59" s="25"/>
      <c r="B59" s="6">
        <v>6</v>
      </c>
      <c r="C59" s="16">
        <f t="shared" si="0"/>
        <v>512.70000000000005</v>
      </c>
      <c r="D59" s="16">
        <v>514.6</v>
      </c>
      <c r="E59" s="16">
        <v>512.70000000000005</v>
      </c>
      <c r="F59" s="21">
        <v>519.42999999999995</v>
      </c>
      <c r="G59" s="16">
        <v>-3.7</v>
      </c>
      <c r="I59" s="16">
        <f t="shared" si="1"/>
        <v>32.200000000000003</v>
      </c>
      <c r="J59" s="16">
        <v>31</v>
      </c>
      <c r="K59" s="16">
        <v>32.200000000000003</v>
      </c>
      <c r="L59" s="21">
        <v>31.68</v>
      </c>
      <c r="M59" s="16">
        <v>19.8</v>
      </c>
      <c r="O59" s="16">
        <f t="shared" si="2"/>
        <v>57.7</v>
      </c>
      <c r="P59" s="16">
        <v>57.2</v>
      </c>
      <c r="Q59" s="16">
        <v>57.7</v>
      </c>
      <c r="R59" s="21">
        <v>51.46</v>
      </c>
      <c r="S59" s="16">
        <v>-3.7</v>
      </c>
      <c r="V59" s="16">
        <v>602.79999999999995</v>
      </c>
      <c r="W59" s="16">
        <v>602.6</v>
      </c>
      <c r="X59" s="21">
        <v>602.55999999999995</v>
      </c>
      <c r="Y59" s="16">
        <v>12.5</v>
      </c>
      <c r="AA59" s="16">
        <f t="shared" si="3"/>
        <v>544.9</v>
      </c>
      <c r="AB59" s="16">
        <v>545.6</v>
      </c>
      <c r="AC59" s="16">
        <v>544.9</v>
      </c>
      <c r="AD59" s="21">
        <v>551.11</v>
      </c>
      <c r="AE59" s="16">
        <v>16.2</v>
      </c>
      <c r="AG59" s="16">
        <f t="shared" si="4"/>
        <v>85.1</v>
      </c>
      <c r="AH59" s="16">
        <v>85.4</v>
      </c>
      <c r="AI59" s="16">
        <v>85.1</v>
      </c>
      <c r="AJ59" s="21">
        <v>86.2</v>
      </c>
      <c r="AK59" s="16">
        <v>-2.4</v>
      </c>
      <c r="AM59" s="16">
        <f t="shared" si="5"/>
        <v>9.6</v>
      </c>
      <c r="AN59" s="16">
        <v>9.5</v>
      </c>
      <c r="AO59" s="16">
        <v>9.6</v>
      </c>
      <c r="AP59" s="21">
        <v>8.5399999999999991</v>
      </c>
      <c r="AQ59" s="16">
        <v>-0.8</v>
      </c>
      <c r="AS59" s="16">
        <f t="shared" si="6"/>
        <v>90.4</v>
      </c>
      <c r="AT59" s="16">
        <v>90.5</v>
      </c>
      <c r="AU59" s="16">
        <v>90.4</v>
      </c>
      <c r="AV59" s="21">
        <v>91.46</v>
      </c>
      <c r="AW59" s="16">
        <v>0.8</v>
      </c>
      <c r="AY59" s="16">
        <f t="shared" si="7"/>
        <v>5.9</v>
      </c>
      <c r="AZ59" s="16">
        <v>5.7</v>
      </c>
      <c r="BA59" s="16">
        <v>5.9</v>
      </c>
      <c r="BB59" s="21">
        <v>5.75</v>
      </c>
      <c r="BC59" s="16">
        <v>3.4</v>
      </c>
    </row>
    <row r="60" spans="1:55" ht="13.2" x14ac:dyDescent="0.25">
      <c r="A60" s="25"/>
      <c r="B60" s="6">
        <v>7</v>
      </c>
      <c r="C60" s="16">
        <f t="shared" si="0"/>
        <v>530.70000000000005</v>
      </c>
      <c r="D60" s="16">
        <v>534</v>
      </c>
      <c r="E60" s="16">
        <v>530.70000000000005</v>
      </c>
      <c r="F60" s="21">
        <v>519.42999999999995</v>
      </c>
      <c r="G60" s="16">
        <v>0</v>
      </c>
      <c r="I60" s="16">
        <f t="shared" si="1"/>
        <v>26.6</v>
      </c>
      <c r="J60" s="16">
        <v>23.8</v>
      </c>
      <c r="K60" s="16">
        <v>26.6</v>
      </c>
      <c r="L60" s="21">
        <v>33.17</v>
      </c>
      <c r="M60" s="16">
        <v>17.899999999999999</v>
      </c>
      <c r="O60" s="16">
        <f t="shared" si="2"/>
        <v>46.5</v>
      </c>
      <c r="P60" s="16">
        <v>45.9</v>
      </c>
      <c r="Q60" s="16">
        <v>46.5</v>
      </c>
      <c r="R60" s="21">
        <v>51.05</v>
      </c>
      <c r="S60" s="16">
        <v>-4.9000000000000004</v>
      </c>
      <c r="V60" s="16">
        <v>603.6</v>
      </c>
      <c r="W60" s="16">
        <v>603.70000000000005</v>
      </c>
      <c r="X60" s="21">
        <v>603.65</v>
      </c>
      <c r="Y60" s="16">
        <v>13</v>
      </c>
      <c r="AA60" s="16">
        <f t="shared" si="3"/>
        <v>557.20000000000005</v>
      </c>
      <c r="AB60" s="16">
        <v>557.70000000000005</v>
      </c>
      <c r="AC60" s="16">
        <v>557.20000000000005</v>
      </c>
      <c r="AD60" s="21">
        <v>552.6</v>
      </c>
      <c r="AE60" s="16">
        <v>17.899999999999999</v>
      </c>
      <c r="AG60" s="16">
        <f t="shared" si="4"/>
        <v>87.9</v>
      </c>
      <c r="AH60" s="16">
        <v>88.5</v>
      </c>
      <c r="AI60" s="16">
        <v>87.9</v>
      </c>
      <c r="AJ60" s="21">
        <v>86.05</v>
      </c>
      <c r="AK60" s="16">
        <v>-1.9</v>
      </c>
      <c r="AM60" s="16">
        <f t="shared" si="5"/>
        <v>7.7</v>
      </c>
      <c r="AN60" s="16">
        <v>7.6</v>
      </c>
      <c r="AO60" s="16">
        <v>7.7</v>
      </c>
      <c r="AP60" s="21">
        <v>8.4600000000000009</v>
      </c>
      <c r="AQ60" s="16">
        <v>-1</v>
      </c>
      <c r="AS60" s="16">
        <f t="shared" si="6"/>
        <v>92.3</v>
      </c>
      <c r="AT60" s="16">
        <v>92.4</v>
      </c>
      <c r="AU60" s="16">
        <v>92.3</v>
      </c>
      <c r="AV60" s="21">
        <v>91.54</v>
      </c>
      <c r="AW60" s="16">
        <v>1</v>
      </c>
      <c r="AY60" s="16">
        <f t="shared" si="7"/>
        <v>4.8</v>
      </c>
      <c r="AZ60" s="16">
        <v>4.3</v>
      </c>
      <c r="BA60" s="16">
        <v>4.8</v>
      </c>
      <c r="BB60" s="21">
        <v>6</v>
      </c>
      <c r="BC60" s="16">
        <v>3.1</v>
      </c>
    </row>
    <row r="61" spans="1:55" ht="13.2" x14ac:dyDescent="0.25">
      <c r="A61" s="25"/>
      <c r="B61" s="6">
        <v>8</v>
      </c>
      <c r="C61" s="16">
        <f t="shared" si="0"/>
        <v>518.79999999999995</v>
      </c>
      <c r="D61" s="16">
        <v>520.20000000000005</v>
      </c>
      <c r="E61" s="16">
        <v>518.79999999999995</v>
      </c>
      <c r="F61" s="21">
        <v>519.78</v>
      </c>
      <c r="G61" s="16">
        <v>4.2</v>
      </c>
      <c r="I61" s="16">
        <f t="shared" si="1"/>
        <v>36.799999999999997</v>
      </c>
      <c r="J61" s="16">
        <v>34.9</v>
      </c>
      <c r="K61" s="16">
        <v>36.799999999999997</v>
      </c>
      <c r="L61" s="21">
        <v>34.42</v>
      </c>
      <c r="M61" s="16">
        <v>15</v>
      </c>
      <c r="O61" s="16">
        <f t="shared" si="2"/>
        <v>49.1</v>
      </c>
      <c r="P61" s="16">
        <v>49.5</v>
      </c>
      <c r="Q61" s="16">
        <v>49.1</v>
      </c>
      <c r="R61" s="21">
        <v>50.56</v>
      </c>
      <c r="S61" s="16">
        <v>-5.8</v>
      </c>
      <c r="V61" s="16">
        <v>604.6</v>
      </c>
      <c r="W61" s="16">
        <v>604.70000000000005</v>
      </c>
      <c r="X61" s="21">
        <v>604.76</v>
      </c>
      <c r="Y61" s="16">
        <v>13.4</v>
      </c>
      <c r="AA61" s="16">
        <f t="shared" si="3"/>
        <v>555.6</v>
      </c>
      <c r="AB61" s="16">
        <v>555.1</v>
      </c>
      <c r="AC61" s="16">
        <v>555.6</v>
      </c>
      <c r="AD61" s="21">
        <v>554.20000000000005</v>
      </c>
      <c r="AE61" s="16">
        <v>19.2</v>
      </c>
      <c r="AG61" s="16">
        <f t="shared" si="4"/>
        <v>85.8</v>
      </c>
      <c r="AH61" s="16">
        <v>86</v>
      </c>
      <c r="AI61" s="16">
        <v>85.8</v>
      </c>
      <c r="AJ61" s="21">
        <v>85.95</v>
      </c>
      <c r="AK61" s="16">
        <v>-1.2</v>
      </c>
      <c r="AM61" s="16">
        <f t="shared" si="5"/>
        <v>8.1</v>
      </c>
      <c r="AN61" s="16">
        <v>8.1999999999999993</v>
      </c>
      <c r="AO61" s="16">
        <v>8.1</v>
      </c>
      <c r="AP61" s="21">
        <v>8.36</v>
      </c>
      <c r="AQ61" s="16">
        <v>-1.1000000000000001</v>
      </c>
      <c r="AS61" s="16">
        <f t="shared" si="6"/>
        <v>91.9</v>
      </c>
      <c r="AT61" s="16">
        <v>91.8</v>
      </c>
      <c r="AU61" s="16">
        <v>91.9</v>
      </c>
      <c r="AV61" s="21">
        <v>91.64</v>
      </c>
      <c r="AW61" s="16">
        <v>1.1000000000000001</v>
      </c>
      <c r="AY61" s="16">
        <f t="shared" si="7"/>
        <v>6.6</v>
      </c>
      <c r="AZ61" s="16">
        <v>6.3</v>
      </c>
      <c r="BA61" s="16">
        <v>6.6</v>
      </c>
      <c r="BB61" s="21">
        <v>6.21</v>
      </c>
      <c r="BC61" s="16">
        <v>2.5</v>
      </c>
    </row>
    <row r="62" spans="1:55" ht="13.2" x14ac:dyDescent="0.25">
      <c r="A62" s="25"/>
      <c r="B62" s="6">
        <v>9</v>
      </c>
      <c r="C62" s="16">
        <f t="shared" si="0"/>
        <v>515.6</v>
      </c>
      <c r="D62" s="16">
        <v>517.5</v>
      </c>
      <c r="E62" s="16">
        <v>515.6</v>
      </c>
      <c r="F62" s="21">
        <v>520.47</v>
      </c>
      <c r="G62" s="16">
        <v>8.3000000000000007</v>
      </c>
      <c r="I62" s="16">
        <f t="shared" si="1"/>
        <v>36.6</v>
      </c>
      <c r="J62" s="16">
        <v>36.1</v>
      </c>
      <c r="K62" s="16">
        <v>36.6</v>
      </c>
      <c r="L62" s="21">
        <v>35.39</v>
      </c>
      <c r="M62" s="16">
        <v>11.6</v>
      </c>
      <c r="O62" s="16">
        <f t="shared" si="2"/>
        <v>53.6</v>
      </c>
      <c r="P62" s="16">
        <v>52.1</v>
      </c>
      <c r="Q62" s="16">
        <v>53.6</v>
      </c>
      <c r="R62" s="21">
        <v>50.03</v>
      </c>
      <c r="S62" s="16">
        <v>-6.4</v>
      </c>
      <c r="V62" s="16">
        <v>605.70000000000005</v>
      </c>
      <c r="W62" s="16">
        <v>605.79999999999995</v>
      </c>
      <c r="X62" s="21">
        <v>605.9</v>
      </c>
      <c r="Y62" s="16">
        <v>13.6</v>
      </c>
      <c r="AA62" s="16">
        <f t="shared" si="3"/>
        <v>552.20000000000005</v>
      </c>
      <c r="AB62" s="16">
        <v>553.6</v>
      </c>
      <c r="AC62" s="16">
        <v>552.20000000000005</v>
      </c>
      <c r="AD62" s="21">
        <v>555.87</v>
      </c>
      <c r="AE62" s="16">
        <v>20</v>
      </c>
      <c r="AG62" s="16">
        <f t="shared" si="4"/>
        <v>85.1</v>
      </c>
      <c r="AH62" s="16">
        <v>85.4</v>
      </c>
      <c r="AI62" s="16">
        <v>85.1</v>
      </c>
      <c r="AJ62" s="21">
        <v>85.9</v>
      </c>
      <c r="AK62" s="16">
        <v>-0.6</v>
      </c>
      <c r="AM62" s="16">
        <f t="shared" si="5"/>
        <v>8.8000000000000007</v>
      </c>
      <c r="AN62" s="16">
        <v>8.6</v>
      </c>
      <c r="AO62" s="16">
        <v>8.8000000000000007</v>
      </c>
      <c r="AP62" s="21">
        <v>8.26</v>
      </c>
      <c r="AQ62" s="16">
        <v>-1.2</v>
      </c>
      <c r="AS62" s="16">
        <f t="shared" si="6"/>
        <v>91.2</v>
      </c>
      <c r="AT62" s="16">
        <v>91.4</v>
      </c>
      <c r="AU62" s="16">
        <v>91.2</v>
      </c>
      <c r="AV62" s="21">
        <v>91.74</v>
      </c>
      <c r="AW62" s="16">
        <v>1.2</v>
      </c>
      <c r="AY62" s="16">
        <f t="shared" si="7"/>
        <v>6.6</v>
      </c>
      <c r="AZ62" s="16">
        <v>6.5</v>
      </c>
      <c r="BA62" s="16">
        <v>6.6</v>
      </c>
      <c r="BB62" s="21">
        <v>6.37</v>
      </c>
      <c r="BC62" s="16">
        <v>1.9</v>
      </c>
    </row>
    <row r="63" spans="1:55" ht="13.2" x14ac:dyDescent="0.25">
      <c r="A63" s="25"/>
      <c r="B63" s="6">
        <v>10</v>
      </c>
      <c r="C63" s="16">
        <f t="shared" si="0"/>
        <v>527.6</v>
      </c>
      <c r="D63" s="16">
        <v>530.5</v>
      </c>
      <c r="E63" s="16">
        <v>527.6</v>
      </c>
      <c r="F63" s="21">
        <v>521.42999999999995</v>
      </c>
      <c r="G63" s="16">
        <v>11.5</v>
      </c>
      <c r="I63" s="16">
        <f t="shared" si="1"/>
        <v>35.299999999999997</v>
      </c>
      <c r="J63" s="16">
        <v>32</v>
      </c>
      <c r="K63" s="16">
        <v>35.299999999999997</v>
      </c>
      <c r="L63" s="21">
        <v>36.06</v>
      </c>
      <c r="M63" s="16">
        <v>8</v>
      </c>
      <c r="O63" s="16">
        <f t="shared" si="2"/>
        <v>44</v>
      </c>
      <c r="P63" s="16">
        <v>44.3</v>
      </c>
      <c r="Q63" s="16">
        <v>44</v>
      </c>
      <c r="R63" s="21">
        <v>49.54</v>
      </c>
      <c r="S63" s="16">
        <v>-5.8</v>
      </c>
      <c r="V63" s="16">
        <v>606.79999999999995</v>
      </c>
      <c r="W63" s="16">
        <v>606.9</v>
      </c>
      <c r="X63" s="21">
        <v>607.03</v>
      </c>
      <c r="Y63" s="16">
        <v>13.6</v>
      </c>
      <c r="AA63" s="16">
        <f t="shared" si="3"/>
        <v>562.9</v>
      </c>
      <c r="AB63" s="16">
        <v>562.6</v>
      </c>
      <c r="AC63" s="16">
        <v>562.9</v>
      </c>
      <c r="AD63" s="21">
        <v>557.49</v>
      </c>
      <c r="AE63" s="16">
        <v>19.5</v>
      </c>
      <c r="AG63" s="16">
        <f t="shared" si="4"/>
        <v>86.9</v>
      </c>
      <c r="AH63" s="16">
        <v>87.4</v>
      </c>
      <c r="AI63" s="16">
        <v>86.9</v>
      </c>
      <c r="AJ63" s="21">
        <v>85.9</v>
      </c>
      <c r="AK63" s="16">
        <v>0</v>
      </c>
      <c r="AM63" s="16">
        <f t="shared" si="5"/>
        <v>7.3</v>
      </c>
      <c r="AN63" s="16">
        <v>7.3</v>
      </c>
      <c r="AO63" s="16">
        <v>7.3</v>
      </c>
      <c r="AP63" s="21">
        <v>8.16</v>
      </c>
      <c r="AQ63" s="16">
        <v>-1.1000000000000001</v>
      </c>
      <c r="AS63" s="16">
        <f t="shared" si="6"/>
        <v>92.7</v>
      </c>
      <c r="AT63" s="16">
        <v>92.7</v>
      </c>
      <c r="AU63" s="16">
        <v>92.7</v>
      </c>
      <c r="AV63" s="21">
        <v>91.84</v>
      </c>
      <c r="AW63" s="16">
        <v>1.1000000000000001</v>
      </c>
      <c r="AY63" s="16">
        <f t="shared" si="7"/>
        <v>6.3</v>
      </c>
      <c r="AZ63" s="16">
        <v>5.7</v>
      </c>
      <c r="BA63" s="16">
        <v>6.3</v>
      </c>
      <c r="BB63" s="21">
        <v>6.47</v>
      </c>
      <c r="BC63" s="16">
        <v>1.2</v>
      </c>
    </row>
    <row r="64" spans="1:55" ht="13.2" x14ac:dyDescent="0.25">
      <c r="A64" s="25"/>
      <c r="B64" s="6">
        <v>11</v>
      </c>
      <c r="C64" s="16">
        <f t="shared" si="0"/>
        <v>519.79999999999995</v>
      </c>
      <c r="D64" s="16">
        <v>519.29999999999995</v>
      </c>
      <c r="E64" s="16">
        <v>519.79999999999995</v>
      </c>
      <c r="F64" s="21">
        <v>522.64</v>
      </c>
      <c r="G64" s="16">
        <v>14.6</v>
      </c>
      <c r="I64" s="16">
        <f t="shared" si="1"/>
        <v>39.5</v>
      </c>
      <c r="J64" s="16">
        <v>39.9</v>
      </c>
      <c r="K64" s="16">
        <v>39.5</v>
      </c>
      <c r="L64" s="21">
        <v>36.39</v>
      </c>
      <c r="M64" s="16">
        <v>4</v>
      </c>
      <c r="O64" s="16">
        <f t="shared" si="2"/>
        <v>48.7</v>
      </c>
      <c r="P64" s="16">
        <v>48.8</v>
      </c>
      <c r="Q64" s="16">
        <v>48.7</v>
      </c>
      <c r="R64" s="21">
        <v>49.12</v>
      </c>
      <c r="S64" s="16">
        <v>-5.0999999999999996</v>
      </c>
      <c r="V64" s="16">
        <v>608</v>
      </c>
      <c r="W64" s="16">
        <v>608.1</v>
      </c>
      <c r="X64" s="21">
        <v>608.15</v>
      </c>
      <c r="Y64" s="16">
        <v>13.5</v>
      </c>
      <c r="AA64" s="16">
        <f t="shared" si="3"/>
        <v>559.4</v>
      </c>
      <c r="AB64" s="16">
        <v>559.20000000000005</v>
      </c>
      <c r="AC64" s="16">
        <v>559.4</v>
      </c>
      <c r="AD64" s="21">
        <v>559.03</v>
      </c>
      <c r="AE64" s="16">
        <v>18.600000000000001</v>
      </c>
      <c r="AG64" s="16">
        <f t="shared" si="4"/>
        <v>85.5</v>
      </c>
      <c r="AH64" s="16">
        <v>85.4</v>
      </c>
      <c r="AI64" s="16">
        <v>85.5</v>
      </c>
      <c r="AJ64" s="21">
        <v>85.94</v>
      </c>
      <c r="AK64" s="16">
        <v>0.5</v>
      </c>
      <c r="AM64" s="16">
        <f t="shared" si="5"/>
        <v>8</v>
      </c>
      <c r="AN64" s="16">
        <v>8</v>
      </c>
      <c r="AO64" s="16">
        <v>8</v>
      </c>
      <c r="AP64" s="21">
        <v>8.08</v>
      </c>
      <c r="AQ64" s="16">
        <v>-1</v>
      </c>
      <c r="AS64" s="16">
        <f t="shared" si="6"/>
        <v>92</v>
      </c>
      <c r="AT64" s="16">
        <v>92</v>
      </c>
      <c r="AU64" s="16">
        <v>92</v>
      </c>
      <c r="AV64" s="21">
        <v>91.92</v>
      </c>
      <c r="AW64" s="16">
        <v>1</v>
      </c>
      <c r="AY64" s="16">
        <f t="shared" si="7"/>
        <v>7.1</v>
      </c>
      <c r="AZ64" s="16">
        <v>7.1</v>
      </c>
      <c r="BA64" s="16">
        <v>7.1</v>
      </c>
      <c r="BB64" s="21">
        <v>6.51</v>
      </c>
      <c r="BC64" s="16">
        <v>0.5</v>
      </c>
    </row>
    <row r="65" spans="1:55" ht="13.2" x14ac:dyDescent="0.25">
      <c r="A65" s="25"/>
      <c r="B65" s="6">
        <v>12</v>
      </c>
      <c r="C65" s="16">
        <f t="shared" si="0"/>
        <v>517.70000000000005</v>
      </c>
      <c r="D65" s="16">
        <v>515.1</v>
      </c>
      <c r="E65" s="16">
        <v>517.70000000000005</v>
      </c>
      <c r="F65" s="21">
        <v>524.05999999999995</v>
      </c>
      <c r="G65" s="16">
        <v>17</v>
      </c>
      <c r="I65" s="16">
        <f t="shared" si="1"/>
        <v>38.1</v>
      </c>
      <c r="J65" s="16">
        <v>38.799999999999997</v>
      </c>
      <c r="K65" s="16">
        <v>38.1</v>
      </c>
      <c r="L65" s="21">
        <v>36.42</v>
      </c>
      <c r="M65" s="16">
        <v>0.4</v>
      </c>
      <c r="O65" s="16">
        <f t="shared" si="2"/>
        <v>53.6</v>
      </c>
      <c r="P65" s="16">
        <v>55.3</v>
      </c>
      <c r="Q65" s="16">
        <v>53.6</v>
      </c>
      <c r="R65" s="21">
        <v>48.77</v>
      </c>
      <c r="S65" s="16">
        <v>-4.2</v>
      </c>
      <c r="V65" s="16">
        <v>609.20000000000005</v>
      </c>
      <c r="W65" s="16">
        <v>609.5</v>
      </c>
      <c r="X65" s="21">
        <v>609.25</v>
      </c>
      <c r="Y65" s="16">
        <v>13.2</v>
      </c>
      <c r="AA65" s="16">
        <f t="shared" si="3"/>
        <v>555.9</v>
      </c>
      <c r="AB65" s="16">
        <v>554</v>
      </c>
      <c r="AC65" s="16">
        <v>555.9</v>
      </c>
      <c r="AD65" s="21">
        <v>560.48</v>
      </c>
      <c r="AE65" s="16">
        <v>17.399999999999999</v>
      </c>
      <c r="AG65" s="16">
        <f t="shared" si="4"/>
        <v>85</v>
      </c>
      <c r="AH65" s="16">
        <v>84.6</v>
      </c>
      <c r="AI65" s="16">
        <v>85</v>
      </c>
      <c r="AJ65" s="21">
        <v>86.02</v>
      </c>
      <c r="AK65" s="16">
        <v>0.9</v>
      </c>
      <c r="AM65" s="16">
        <f t="shared" si="5"/>
        <v>8.8000000000000007</v>
      </c>
      <c r="AN65" s="16">
        <v>9.1</v>
      </c>
      <c r="AO65" s="16">
        <v>8.8000000000000007</v>
      </c>
      <c r="AP65" s="21">
        <v>8.01</v>
      </c>
      <c r="AQ65" s="16">
        <v>-0.9</v>
      </c>
      <c r="AS65" s="16">
        <f t="shared" si="6"/>
        <v>91.2</v>
      </c>
      <c r="AT65" s="16">
        <v>90.9</v>
      </c>
      <c r="AU65" s="16">
        <v>91.2</v>
      </c>
      <c r="AV65" s="21">
        <v>91.99</v>
      </c>
      <c r="AW65" s="16">
        <v>0.9</v>
      </c>
      <c r="AY65" s="16">
        <f t="shared" si="7"/>
        <v>6.9</v>
      </c>
      <c r="AZ65" s="16">
        <v>7</v>
      </c>
      <c r="BA65" s="16">
        <v>6.9</v>
      </c>
      <c r="BB65" s="21">
        <v>6.5</v>
      </c>
      <c r="BC65" s="16">
        <v>-0.1</v>
      </c>
    </row>
    <row r="66" spans="1:55" ht="13.2" x14ac:dyDescent="0.25">
      <c r="A66" s="25">
        <v>10</v>
      </c>
      <c r="B66" s="6">
        <v>1</v>
      </c>
      <c r="C66" s="16">
        <f t="shared" si="0"/>
        <v>532.20000000000005</v>
      </c>
      <c r="D66" s="16">
        <v>528.5</v>
      </c>
      <c r="E66" s="16">
        <v>532.20000000000005</v>
      </c>
      <c r="F66" s="21">
        <v>525.58000000000004</v>
      </c>
      <c r="G66" s="16">
        <v>18.2</v>
      </c>
      <c r="I66" s="16">
        <f t="shared" si="1"/>
        <v>34.299999999999997</v>
      </c>
      <c r="J66" s="16">
        <v>36.6</v>
      </c>
      <c r="K66" s="16">
        <v>34.299999999999997</v>
      </c>
      <c r="L66" s="21">
        <v>36.21</v>
      </c>
      <c r="M66" s="16">
        <v>-2.5</v>
      </c>
      <c r="O66" s="16">
        <f t="shared" si="2"/>
        <v>44.2</v>
      </c>
      <c r="P66" s="16">
        <v>45.3</v>
      </c>
      <c r="Q66" s="16">
        <v>44.2</v>
      </c>
      <c r="R66" s="21">
        <v>48.54</v>
      </c>
      <c r="S66" s="16">
        <v>-2.8</v>
      </c>
      <c r="V66" s="16">
        <v>610.5</v>
      </c>
      <c r="W66" s="16">
        <v>610.6</v>
      </c>
      <c r="X66" s="21">
        <v>610.32000000000005</v>
      </c>
      <c r="Y66" s="16">
        <v>12.8</v>
      </c>
      <c r="AA66" s="16">
        <f t="shared" si="3"/>
        <v>566.4</v>
      </c>
      <c r="AB66" s="16">
        <v>565.20000000000005</v>
      </c>
      <c r="AC66" s="16">
        <v>566.4</v>
      </c>
      <c r="AD66" s="21">
        <v>561.78</v>
      </c>
      <c r="AE66" s="16">
        <v>15.6</v>
      </c>
      <c r="AG66" s="16">
        <f t="shared" si="4"/>
        <v>87.2</v>
      </c>
      <c r="AH66" s="16">
        <v>86.6</v>
      </c>
      <c r="AI66" s="16">
        <v>87.2</v>
      </c>
      <c r="AJ66" s="21">
        <v>86.11</v>
      </c>
      <c r="AK66" s="16">
        <v>1.2</v>
      </c>
      <c r="AM66" s="16">
        <f t="shared" si="5"/>
        <v>7.2</v>
      </c>
      <c r="AN66" s="16">
        <v>7.4</v>
      </c>
      <c r="AO66" s="16">
        <v>7.2</v>
      </c>
      <c r="AP66" s="21">
        <v>7.95</v>
      </c>
      <c r="AQ66" s="16">
        <v>-0.6</v>
      </c>
      <c r="AS66" s="16">
        <f t="shared" si="6"/>
        <v>92.8</v>
      </c>
      <c r="AT66" s="16">
        <v>92.6</v>
      </c>
      <c r="AU66" s="16">
        <v>92.8</v>
      </c>
      <c r="AV66" s="21">
        <v>92.05</v>
      </c>
      <c r="AW66" s="16">
        <v>0.6</v>
      </c>
      <c r="AY66" s="16">
        <f t="shared" si="7"/>
        <v>6</v>
      </c>
      <c r="AZ66" s="16">
        <v>6.5</v>
      </c>
      <c r="BA66" s="16">
        <v>6</v>
      </c>
      <c r="BB66" s="21">
        <v>6.45</v>
      </c>
      <c r="BC66" s="16">
        <v>-0.6</v>
      </c>
    </row>
    <row r="67" spans="1:55" ht="13.2" x14ac:dyDescent="0.25">
      <c r="A67" s="25"/>
      <c r="B67" s="6">
        <v>2</v>
      </c>
      <c r="C67" s="16">
        <f t="shared" si="0"/>
        <v>525.9</v>
      </c>
      <c r="D67" s="16">
        <v>522</v>
      </c>
      <c r="E67" s="16">
        <v>525.9</v>
      </c>
      <c r="F67" s="21">
        <v>527.15</v>
      </c>
      <c r="G67" s="16">
        <v>18.899999999999999</v>
      </c>
      <c r="I67" s="16">
        <f t="shared" si="1"/>
        <v>37.1</v>
      </c>
      <c r="J67" s="16">
        <v>41</v>
      </c>
      <c r="K67" s="16">
        <v>37.1</v>
      </c>
      <c r="L67" s="21">
        <v>35.78</v>
      </c>
      <c r="M67" s="16">
        <v>-5.0999999999999996</v>
      </c>
      <c r="O67" s="16">
        <f t="shared" si="2"/>
        <v>48.5</v>
      </c>
      <c r="P67" s="16">
        <v>48.5</v>
      </c>
      <c r="Q67" s="16">
        <v>48.5</v>
      </c>
      <c r="R67" s="21">
        <v>48.43</v>
      </c>
      <c r="S67" s="16">
        <v>-1.3</v>
      </c>
      <c r="V67" s="16">
        <v>611.5</v>
      </c>
      <c r="W67" s="16">
        <v>611.5</v>
      </c>
      <c r="X67" s="21">
        <v>611.36</v>
      </c>
      <c r="Y67" s="16">
        <v>12.4</v>
      </c>
      <c r="AA67" s="16">
        <f t="shared" si="3"/>
        <v>563</v>
      </c>
      <c r="AB67" s="16">
        <v>563</v>
      </c>
      <c r="AC67" s="16">
        <v>563</v>
      </c>
      <c r="AD67" s="21">
        <v>562.92999999999995</v>
      </c>
      <c r="AE67" s="16">
        <v>13.8</v>
      </c>
      <c r="AG67" s="16">
        <f t="shared" si="4"/>
        <v>86</v>
      </c>
      <c r="AH67" s="16">
        <v>85.4</v>
      </c>
      <c r="AI67" s="16">
        <v>86</v>
      </c>
      <c r="AJ67" s="21">
        <v>86.23</v>
      </c>
      <c r="AK67" s="16">
        <v>1.3</v>
      </c>
      <c r="AM67" s="16">
        <f t="shared" si="5"/>
        <v>7.9</v>
      </c>
      <c r="AN67" s="16">
        <v>7.9</v>
      </c>
      <c r="AO67" s="16">
        <v>7.9</v>
      </c>
      <c r="AP67" s="21">
        <v>7.92</v>
      </c>
      <c r="AQ67" s="16">
        <v>-0.4</v>
      </c>
      <c r="AS67" s="16">
        <f t="shared" si="6"/>
        <v>92.1</v>
      </c>
      <c r="AT67" s="16">
        <v>92.1</v>
      </c>
      <c r="AU67" s="16">
        <v>92.1</v>
      </c>
      <c r="AV67" s="21">
        <v>92.08</v>
      </c>
      <c r="AW67" s="16">
        <v>0.4</v>
      </c>
      <c r="AY67" s="16">
        <f t="shared" si="7"/>
        <v>6.6</v>
      </c>
      <c r="AZ67" s="16">
        <v>7.3</v>
      </c>
      <c r="BA67" s="16">
        <v>6.6</v>
      </c>
      <c r="BB67" s="21">
        <v>6.36</v>
      </c>
      <c r="BC67" s="16">
        <v>-1.1000000000000001</v>
      </c>
    </row>
    <row r="68" spans="1:55" ht="13.2" x14ac:dyDescent="0.25">
      <c r="A68" s="25"/>
      <c r="B68" s="6">
        <v>3</v>
      </c>
      <c r="C68" s="16">
        <f t="shared" si="0"/>
        <v>527.70000000000005</v>
      </c>
      <c r="D68" s="16">
        <v>524.5</v>
      </c>
      <c r="E68" s="16">
        <v>527.70000000000005</v>
      </c>
      <c r="F68" s="21">
        <v>528.72</v>
      </c>
      <c r="G68" s="16">
        <v>18.899999999999999</v>
      </c>
      <c r="I68" s="16">
        <f t="shared" si="1"/>
        <v>33.200000000000003</v>
      </c>
      <c r="J68" s="16">
        <v>36.4</v>
      </c>
      <c r="K68" s="16">
        <v>33.200000000000003</v>
      </c>
      <c r="L68" s="21">
        <v>35.19</v>
      </c>
      <c r="M68" s="16">
        <v>-7.1</v>
      </c>
      <c r="O68" s="16">
        <f t="shared" si="2"/>
        <v>51.4</v>
      </c>
      <c r="P68" s="16">
        <v>51.5</v>
      </c>
      <c r="Q68" s="16">
        <v>51.4</v>
      </c>
      <c r="R68" s="21">
        <v>48.45</v>
      </c>
      <c r="S68" s="16">
        <v>0.2</v>
      </c>
      <c r="V68" s="16">
        <v>612.4</v>
      </c>
      <c r="W68" s="16">
        <v>612.29999999999995</v>
      </c>
      <c r="X68" s="21">
        <v>612.36</v>
      </c>
      <c r="Y68" s="16">
        <v>12</v>
      </c>
      <c r="AA68" s="16">
        <f t="shared" si="3"/>
        <v>560.9</v>
      </c>
      <c r="AB68" s="16">
        <v>561</v>
      </c>
      <c r="AC68" s="16">
        <v>560.9</v>
      </c>
      <c r="AD68" s="21">
        <v>563.91</v>
      </c>
      <c r="AE68" s="16">
        <v>11.8</v>
      </c>
      <c r="AG68" s="16">
        <f t="shared" si="4"/>
        <v>86.2</v>
      </c>
      <c r="AH68" s="16">
        <v>85.6</v>
      </c>
      <c r="AI68" s="16">
        <v>86.2</v>
      </c>
      <c r="AJ68" s="21">
        <v>86.34</v>
      </c>
      <c r="AK68" s="16">
        <v>1.4</v>
      </c>
      <c r="AM68" s="16">
        <f t="shared" si="5"/>
        <v>8.4</v>
      </c>
      <c r="AN68" s="16">
        <v>8.4</v>
      </c>
      <c r="AO68" s="16">
        <v>8.4</v>
      </c>
      <c r="AP68" s="21">
        <v>7.91</v>
      </c>
      <c r="AQ68" s="16">
        <v>-0.1</v>
      </c>
      <c r="AS68" s="16">
        <f t="shared" si="6"/>
        <v>91.6</v>
      </c>
      <c r="AT68" s="16">
        <v>91.6</v>
      </c>
      <c r="AU68" s="16">
        <v>91.6</v>
      </c>
      <c r="AV68" s="21">
        <v>92.09</v>
      </c>
      <c r="AW68" s="16">
        <v>0.1</v>
      </c>
      <c r="AY68" s="16">
        <f t="shared" si="7"/>
        <v>5.9</v>
      </c>
      <c r="AZ68" s="16">
        <v>6.5</v>
      </c>
      <c r="BA68" s="16">
        <v>5.9</v>
      </c>
      <c r="BB68" s="21">
        <v>6.24</v>
      </c>
      <c r="BC68" s="16">
        <v>-1.4</v>
      </c>
    </row>
    <row r="69" spans="1:55" ht="13.2" x14ac:dyDescent="0.25">
      <c r="A69" s="25"/>
      <c r="B69" s="6">
        <v>4</v>
      </c>
      <c r="C69" s="16">
        <f t="shared" si="0"/>
        <v>535</v>
      </c>
      <c r="D69" s="16">
        <v>536.5</v>
      </c>
      <c r="E69" s="16">
        <v>535</v>
      </c>
      <c r="F69" s="21">
        <v>530.21</v>
      </c>
      <c r="G69" s="16">
        <v>17.899999999999999</v>
      </c>
      <c r="I69" s="16">
        <f t="shared" si="1"/>
        <v>32.1</v>
      </c>
      <c r="J69" s="16">
        <v>31.4</v>
      </c>
      <c r="K69" s="16">
        <v>32.1</v>
      </c>
      <c r="L69" s="21">
        <v>34.520000000000003</v>
      </c>
      <c r="M69" s="16">
        <v>-8</v>
      </c>
      <c r="O69" s="16">
        <f t="shared" si="2"/>
        <v>46.2</v>
      </c>
      <c r="P69" s="16">
        <v>45.6</v>
      </c>
      <c r="Q69" s="16">
        <v>46.2</v>
      </c>
      <c r="R69" s="21">
        <v>48.6</v>
      </c>
      <c r="S69" s="16">
        <v>1.8</v>
      </c>
      <c r="V69" s="16">
        <v>613.5</v>
      </c>
      <c r="W69" s="16">
        <v>613.29999999999995</v>
      </c>
      <c r="X69" s="21">
        <v>613.33000000000004</v>
      </c>
      <c r="Y69" s="16">
        <v>11.6</v>
      </c>
      <c r="AA69" s="16">
        <f t="shared" si="3"/>
        <v>567.1</v>
      </c>
      <c r="AB69" s="16">
        <v>567.9</v>
      </c>
      <c r="AC69" s="16">
        <v>567.1</v>
      </c>
      <c r="AD69" s="21">
        <v>564.74</v>
      </c>
      <c r="AE69" s="16">
        <v>9.9</v>
      </c>
      <c r="AG69" s="16">
        <f t="shared" si="4"/>
        <v>87.2</v>
      </c>
      <c r="AH69" s="16">
        <v>87.4</v>
      </c>
      <c r="AI69" s="16">
        <v>87.2</v>
      </c>
      <c r="AJ69" s="21">
        <v>86.45</v>
      </c>
      <c r="AK69" s="16">
        <v>1.3</v>
      </c>
      <c r="AM69" s="16">
        <f t="shared" si="5"/>
        <v>7.5</v>
      </c>
      <c r="AN69" s="16">
        <v>7.4</v>
      </c>
      <c r="AO69" s="16">
        <v>7.5</v>
      </c>
      <c r="AP69" s="21">
        <v>7.92</v>
      </c>
      <c r="AQ69" s="16">
        <v>0.1</v>
      </c>
      <c r="AS69" s="16">
        <f t="shared" si="6"/>
        <v>92.5</v>
      </c>
      <c r="AT69" s="16">
        <v>92.6</v>
      </c>
      <c r="AU69" s="16">
        <v>92.5</v>
      </c>
      <c r="AV69" s="21">
        <v>92.08</v>
      </c>
      <c r="AW69" s="16">
        <v>-0.1</v>
      </c>
      <c r="AY69" s="16">
        <f t="shared" si="7"/>
        <v>5.7</v>
      </c>
      <c r="AZ69" s="16">
        <v>5.5</v>
      </c>
      <c r="BA69" s="16">
        <v>5.7</v>
      </c>
      <c r="BB69" s="21">
        <v>6.11</v>
      </c>
      <c r="BC69" s="16">
        <v>-1.5</v>
      </c>
    </row>
    <row r="70" spans="1:55" ht="13.2" x14ac:dyDescent="0.25">
      <c r="A70" s="25"/>
      <c r="B70" s="6">
        <v>5</v>
      </c>
      <c r="C70" s="16">
        <f t="shared" si="0"/>
        <v>528.4</v>
      </c>
      <c r="D70" s="16">
        <v>529.1</v>
      </c>
      <c r="E70" s="16">
        <v>528.4</v>
      </c>
      <c r="F70" s="21">
        <v>531.59</v>
      </c>
      <c r="G70" s="16">
        <v>16.5</v>
      </c>
      <c r="I70" s="16">
        <f t="shared" si="1"/>
        <v>36.5</v>
      </c>
      <c r="J70" s="16">
        <v>36.9</v>
      </c>
      <c r="K70" s="16">
        <v>36.5</v>
      </c>
      <c r="L70" s="21">
        <v>33.86</v>
      </c>
      <c r="M70" s="16">
        <v>-7.9</v>
      </c>
      <c r="O70" s="16">
        <f t="shared" si="2"/>
        <v>49.3</v>
      </c>
      <c r="P70" s="16">
        <v>48.4</v>
      </c>
      <c r="Q70" s="16">
        <v>49.3</v>
      </c>
      <c r="R70" s="21">
        <v>48.83</v>
      </c>
      <c r="S70" s="16">
        <v>2.8</v>
      </c>
      <c r="V70" s="16">
        <v>614.4</v>
      </c>
      <c r="W70" s="16">
        <v>614.20000000000005</v>
      </c>
      <c r="X70" s="21">
        <v>614.27</v>
      </c>
      <c r="Y70" s="16">
        <v>11.3</v>
      </c>
      <c r="AA70" s="16">
        <f t="shared" si="3"/>
        <v>564.9</v>
      </c>
      <c r="AB70" s="16">
        <v>566</v>
      </c>
      <c r="AC70" s="16">
        <v>564.9</v>
      </c>
      <c r="AD70" s="21">
        <v>565.45000000000005</v>
      </c>
      <c r="AE70" s="16">
        <v>8.5</v>
      </c>
      <c r="AG70" s="16">
        <f t="shared" si="4"/>
        <v>86</v>
      </c>
      <c r="AH70" s="16">
        <v>86.1</v>
      </c>
      <c r="AI70" s="16">
        <v>86</v>
      </c>
      <c r="AJ70" s="21">
        <v>86.54</v>
      </c>
      <c r="AK70" s="16">
        <v>1.1000000000000001</v>
      </c>
      <c r="AM70" s="16">
        <f t="shared" si="5"/>
        <v>8</v>
      </c>
      <c r="AN70" s="16">
        <v>7.9</v>
      </c>
      <c r="AO70" s="16">
        <v>8</v>
      </c>
      <c r="AP70" s="21">
        <v>7.95</v>
      </c>
      <c r="AQ70" s="16">
        <v>0.3</v>
      </c>
      <c r="AS70" s="16">
        <f t="shared" si="6"/>
        <v>92</v>
      </c>
      <c r="AT70" s="16">
        <v>92.1</v>
      </c>
      <c r="AU70" s="16">
        <v>92</v>
      </c>
      <c r="AV70" s="21">
        <v>92.05</v>
      </c>
      <c r="AW70" s="16">
        <v>-0.3</v>
      </c>
      <c r="AY70" s="16">
        <f t="shared" si="7"/>
        <v>6.5</v>
      </c>
      <c r="AZ70" s="16">
        <v>6.5</v>
      </c>
      <c r="BA70" s="16">
        <v>6.5</v>
      </c>
      <c r="BB70" s="21">
        <v>5.99</v>
      </c>
      <c r="BC70" s="16">
        <v>-1.5</v>
      </c>
    </row>
    <row r="71" spans="1:55" ht="13.2" x14ac:dyDescent="0.25">
      <c r="A71" s="25"/>
      <c r="B71" s="6">
        <v>6</v>
      </c>
      <c r="C71" s="16">
        <f t="shared" ref="C71:C134" si="8">IF(D71="","",$B$2*E71+(1-$B$2)*D71)</f>
        <v>534.70000000000005</v>
      </c>
      <c r="D71" s="16">
        <v>537.6</v>
      </c>
      <c r="E71" s="16">
        <v>534.70000000000005</v>
      </c>
      <c r="F71" s="21">
        <v>532.89</v>
      </c>
      <c r="G71" s="16">
        <v>15.6</v>
      </c>
      <c r="I71" s="16">
        <f t="shared" ref="I71:I134" si="9">IF(J71="","",$B$2*K71+(1-$B$2)*J71)</f>
        <v>31.7</v>
      </c>
      <c r="J71" s="16">
        <v>29.5</v>
      </c>
      <c r="K71" s="16">
        <v>31.7</v>
      </c>
      <c r="L71" s="21">
        <v>33.24</v>
      </c>
      <c r="M71" s="16">
        <v>-7.4</v>
      </c>
      <c r="O71" s="16">
        <f t="shared" ref="O71:O134" si="10">IF(P71="","",$B$2*Q71+(1-$B$2)*P71)</f>
        <v>48.8</v>
      </c>
      <c r="P71" s="16">
        <v>48.2</v>
      </c>
      <c r="Q71" s="16">
        <v>48.8</v>
      </c>
      <c r="R71" s="21">
        <v>49.06</v>
      </c>
      <c r="S71" s="16">
        <v>2.8</v>
      </c>
      <c r="V71" s="16">
        <v>615.29999999999995</v>
      </c>
      <c r="W71" s="16">
        <v>615.1</v>
      </c>
      <c r="X71" s="21">
        <v>615.19000000000005</v>
      </c>
      <c r="Y71" s="16">
        <v>11</v>
      </c>
      <c r="AA71" s="16">
        <f t="shared" ref="AA71:AA134" si="11">IF(AB71="","",$B$2*AC71+(1-$B$2)*AB71)</f>
        <v>566.4</v>
      </c>
      <c r="AB71" s="16">
        <v>567.1</v>
      </c>
      <c r="AC71" s="16">
        <v>566.4</v>
      </c>
      <c r="AD71" s="21">
        <v>566.13</v>
      </c>
      <c r="AE71" s="16">
        <v>8.1999999999999993</v>
      </c>
      <c r="AG71" s="16">
        <f t="shared" ref="AG71:AG134" si="12">IF(AH71="","",$B$2*AI71+(1-$B$2)*AH71)</f>
        <v>86.9</v>
      </c>
      <c r="AH71" s="16">
        <v>87.4</v>
      </c>
      <c r="AI71" s="16">
        <v>86.9</v>
      </c>
      <c r="AJ71" s="21">
        <v>86.62</v>
      </c>
      <c r="AK71" s="16">
        <v>1</v>
      </c>
      <c r="AM71" s="16">
        <f t="shared" ref="AM71:AM134" si="13">IF(AN71="","",$B$2*AO71+(1-$B$2)*AN71)</f>
        <v>7.9</v>
      </c>
      <c r="AN71" s="16">
        <v>7.8</v>
      </c>
      <c r="AO71" s="16">
        <v>7.9</v>
      </c>
      <c r="AP71" s="21">
        <v>7.98</v>
      </c>
      <c r="AQ71" s="16">
        <v>0.3</v>
      </c>
      <c r="AS71" s="16">
        <f t="shared" ref="AS71:AS134" si="14">IF(AT71="","",$B$2*AU71+(1-$B$2)*AT71)</f>
        <v>92.1</v>
      </c>
      <c r="AT71" s="16">
        <v>92.2</v>
      </c>
      <c r="AU71" s="16">
        <v>92.1</v>
      </c>
      <c r="AV71" s="21">
        <v>92.02</v>
      </c>
      <c r="AW71" s="16">
        <v>-0.3</v>
      </c>
      <c r="AY71" s="16">
        <f t="shared" ref="AY71:AY134" si="15">IF(AZ71="","",$B$2*BA71+(1-$B$2)*AZ71)</f>
        <v>5.6</v>
      </c>
      <c r="AZ71" s="16">
        <v>5.2</v>
      </c>
      <c r="BA71" s="16">
        <v>5.6</v>
      </c>
      <c r="BB71" s="21">
        <v>5.87</v>
      </c>
      <c r="BC71" s="16">
        <v>-1.4</v>
      </c>
    </row>
    <row r="72" spans="1:55" ht="13.2" x14ac:dyDescent="0.25">
      <c r="A72" s="25"/>
      <c r="B72" s="6">
        <v>7</v>
      </c>
      <c r="C72" s="16">
        <f t="shared" si="8"/>
        <v>534.9</v>
      </c>
      <c r="D72" s="16">
        <v>537.79999999999995</v>
      </c>
      <c r="E72" s="16">
        <v>534.9</v>
      </c>
      <c r="F72" s="21">
        <v>534.14</v>
      </c>
      <c r="G72" s="16">
        <v>15</v>
      </c>
      <c r="I72" s="16">
        <f t="shared" si="9"/>
        <v>31.6</v>
      </c>
      <c r="J72" s="16">
        <v>29.1</v>
      </c>
      <c r="K72" s="16">
        <v>31.6</v>
      </c>
      <c r="L72" s="21">
        <v>32.69</v>
      </c>
      <c r="M72" s="16">
        <v>-6.7</v>
      </c>
      <c r="O72" s="16">
        <f t="shared" si="10"/>
        <v>49.6</v>
      </c>
      <c r="P72" s="16">
        <v>49.1</v>
      </c>
      <c r="Q72" s="16">
        <v>49.6</v>
      </c>
      <c r="R72" s="21">
        <v>49.27</v>
      </c>
      <c r="S72" s="16">
        <v>2.5</v>
      </c>
      <c r="V72" s="16">
        <v>616</v>
      </c>
      <c r="W72" s="16">
        <v>616</v>
      </c>
      <c r="X72" s="21">
        <v>616.1</v>
      </c>
      <c r="Y72" s="16">
        <v>10.8</v>
      </c>
      <c r="AA72" s="16">
        <f t="shared" si="11"/>
        <v>566.5</v>
      </c>
      <c r="AB72" s="16">
        <v>566.9</v>
      </c>
      <c r="AC72" s="16">
        <v>566.5</v>
      </c>
      <c r="AD72" s="21">
        <v>566.82000000000005</v>
      </c>
      <c r="AE72" s="16">
        <v>8.3000000000000007</v>
      </c>
      <c r="AG72" s="16">
        <f t="shared" si="12"/>
        <v>86.8</v>
      </c>
      <c r="AH72" s="16">
        <v>87.3</v>
      </c>
      <c r="AI72" s="16">
        <v>86.8</v>
      </c>
      <c r="AJ72" s="21">
        <v>86.7</v>
      </c>
      <c r="AK72" s="16">
        <v>0.9</v>
      </c>
      <c r="AM72" s="16">
        <f t="shared" si="13"/>
        <v>8</v>
      </c>
      <c r="AN72" s="16">
        <v>8</v>
      </c>
      <c r="AO72" s="16">
        <v>8</v>
      </c>
      <c r="AP72" s="21">
        <v>8</v>
      </c>
      <c r="AQ72" s="16">
        <v>0.3</v>
      </c>
      <c r="AS72" s="16">
        <f t="shared" si="14"/>
        <v>92</v>
      </c>
      <c r="AT72" s="16">
        <v>92</v>
      </c>
      <c r="AU72" s="16">
        <v>92</v>
      </c>
      <c r="AV72" s="21">
        <v>92</v>
      </c>
      <c r="AW72" s="16">
        <v>-0.3</v>
      </c>
      <c r="AY72" s="16">
        <f t="shared" si="15"/>
        <v>5.6</v>
      </c>
      <c r="AZ72" s="16">
        <v>5.0999999999999996</v>
      </c>
      <c r="BA72" s="16">
        <v>5.6</v>
      </c>
      <c r="BB72" s="21">
        <v>5.77</v>
      </c>
      <c r="BC72" s="16">
        <v>-1.3</v>
      </c>
    </row>
    <row r="73" spans="1:55" ht="13.2" x14ac:dyDescent="0.25">
      <c r="A73" s="25"/>
      <c r="B73" s="6">
        <v>8</v>
      </c>
      <c r="C73" s="16">
        <f t="shared" si="8"/>
        <v>534</v>
      </c>
      <c r="D73" s="16">
        <v>534.20000000000005</v>
      </c>
      <c r="E73" s="16">
        <v>534</v>
      </c>
      <c r="F73" s="21">
        <v>535.35</v>
      </c>
      <c r="G73" s="16">
        <v>14.6</v>
      </c>
      <c r="I73" s="16">
        <f t="shared" si="9"/>
        <v>33.5</v>
      </c>
      <c r="J73" s="16">
        <v>31.9</v>
      </c>
      <c r="K73" s="16">
        <v>33.5</v>
      </c>
      <c r="L73" s="21">
        <v>32.21</v>
      </c>
      <c r="M73" s="16">
        <v>-5.7</v>
      </c>
      <c r="O73" s="16">
        <f t="shared" si="10"/>
        <v>49.5</v>
      </c>
      <c r="P73" s="16">
        <v>50.8</v>
      </c>
      <c r="Q73" s="16">
        <v>49.5</v>
      </c>
      <c r="R73" s="21">
        <v>49.43</v>
      </c>
      <c r="S73" s="16">
        <v>1.9</v>
      </c>
      <c r="V73" s="16">
        <v>616.9</v>
      </c>
      <c r="W73" s="16">
        <v>617</v>
      </c>
      <c r="X73" s="21">
        <v>616.99</v>
      </c>
      <c r="Y73" s="16">
        <v>10.7</v>
      </c>
      <c r="AA73" s="16">
        <f t="shared" si="11"/>
        <v>567.5</v>
      </c>
      <c r="AB73" s="16">
        <v>566.1</v>
      </c>
      <c r="AC73" s="16">
        <v>567.5</v>
      </c>
      <c r="AD73" s="21">
        <v>567.55999999999995</v>
      </c>
      <c r="AE73" s="16">
        <v>8.9</v>
      </c>
      <c r="AG73" s="16">
        <f t="shared" si="12"/>
        <v>86.5</v>
      </c>
      <c r="AH73" s="16">
        <v>86.6</v>
      </c>
      <c r="AI73" s="16">
        <v>86.5</v>
      </c>
      <c r="AJ73" s="21">
        <v>86.77</v>
      </c>
      <c r="AK73" s="16">
        <v>0.9</v>
      </c>
      <c r="AM73" s="16">
        <f t="shared" si="13"/>
        <v>8</v>
      </c>
      <c r="AN73" s="16">
        <v>8.1999999999999993</v>
      </c>
      <c r="AO73" s="16">
        <v>8</v>
      </c>
      <c r="AP73" s="21">
        <v>8.01</v>
      </c>
      <c r="AQ73" s="16">
        <v>0.2</v>
      </c>
      <c r="AS73" s="16">
        <f t="shared" si="14"/>
        <v>92</v>
      </c>
      <c r="AT73" s="16">
        <v>91.8</v>
      </c>
      <c r="AU73" s="16">
        <v>92</v>
      </c>
      <c r="AV73" s="21">
        <v>91.99</v>
      </c>
      <c r="AW73" s="16">
        <v>-0.2</v>
      </c>
      <c r="AY73" s="16">
        <f t="shared" si="15"/>
        <v>5.9</v>
      </c>
      <c r="AZ73" s="16">
        <v>5.6</v>
      </c>
      <c r="BA73" s="16">
        <v>5.9</v>
      </c>
      <c r="BB73" s="21">
        <v>5.68</v>
      </c>
      <c r="BC73" s="16">
        <v>-1.1000000000000001</v>
      </c>
    </row>
    <row r="74" spans="1:55" ht="13.2" x14ac:dyDescent="0.25">
      <c r="A74" s="25"/>
      <c r="B74" s="6">
        <v>9</v>
      </c>
      <c r="C74" s="16">
        <f t="shared" si="8"/>
        <v>537.5</v>
      </c>
      <c r="D74" s="16">
        <v>539.70000000000005</v>
      </c>
      <c r="E74" s="16">
        <v>537.5</v>
      </c>
      <c r="F74" s="21">
        <v>536.61</v>
      </c>
      <c r="G74" s="16">
        <v>15</v>
      </c>
      <c r="I74" s="16">
        <f t="shared" si="9"/>
        <v>33</v>
      </c>
      <c r="J74" s="16">
        <v>32</v>
      </c>
      <c r="K74" s="16">
        <v>33</v>
      </c>
      <c r="L74" s="21">
        <v>31.81</v>
      </c>
      <c r="M74" s="16">
        <v>-4.8</v>
      </c>
      <c r="O74" s="16">
        <f t="shared" si="10"/>
        <v>47.5</v>
      </c>
      <c r="P74" s="16">
        <v>46.2</v>
      </c>
      <c r="Q74" s="16">
        <v>47.5</v>
      </c>
      <c r="R74" s="21">
        <v>49.47</v>
      </c>
      <c r="S74" s="16">
        <v>0.5</v>
      </c>
      <c r="V74" s="16">
        <v>617.9</v>
      </c>
      <c r="W74" s="16">
        <v>618</v>
      </c>
      <c r="X74" s="21">
        <v>617.88</v>
      </c>
      <c r="Y74" s="16">
        <v>10.7</v>
      </c>
      <c r="AA74" s="16">
        <f t="shared" si="11"/>
        <v>570.5</v>
      </c>
      <c r="AB74" s="16">
        <v>571.70000000000005</v>
      </c>
      <c r="AC74" s="16">
        <v>570.5</v>
      </c>
      <c r="AD74" s="21">
        <v>568.41</v>
      </c>
      <c r="AE74" s="16">
        <v>10.199999999999999</v>
      </c>
      <c r="AG74" s="16">
        <f t="shared" si="12"/>
        <v>87</v>
      </c>
      <c r="AH74" s="16">
        <v>87.3</v>
      </c>
      <c r="AI74" s="16">
        <v>87</v>
      </c>
      <c r="AJ74" s="21">
        <v>86.85</v>
      </c>
      <c r="AK74" s="16">
        <v>0.9</v>
      </c>
      <c r="AM74" s="16">
        <f t="shared" si="13"/>
        <v>7.7</v>
      </c>
      <c r="AN74" s="16">
        <v>7.5</v>
      </c>
      <c r="AO74" s="16">
        <v>7.7</v>
      </c>
      <c r="AP74" s="21">
        <v>8.01</v>
      </c>
      <c r="AQ74" s="16">
        <v>-0.1</v>
      </c>
      <c r="AS74" s="16">
        <f t="shared" si="14"/>
        <v>92.3</v>
      </c>
      <c r="AT74" s="16">
        <v>92.5</v>
      </c>
      <c r="AU74" s="16">
        <v>92.3</v>
      </c>
      <c r="AV74" s="21">
        <v>91.99</v>
      </c>
      <c r="AW74" s="16">
        <v>0.1</v>
      </c>
      <c r="AY74" s="16">
        <f t="shared" si="15"/>
        <v>5.8</v>
      </c>
      <c r="AZ74" s="16">
        <v>5.6</v>
      </c>
      <c r="BA74" s="16">
        <v>5.8</v>
      </c>
      <c r="BB74" s="21">
        <v>5.6</v>
      </c>
      <c r="BC74" s="16">
        <v>-1</v>
      </c>
    </row>
    <row r="75" spans="1:55" ht="13.2" x14ac:dyDescent="0.25">
      <c r="A75" s="25"/>
      <c r="B75" s="6">
        <v>10</v>
      </c>
      <c r="C75" s="16">
        <f t="shared" si="8"/>
        <v>535.1</v>
      </c>
      <c r="D75" s="16">
        <v>538.1</v>
      </c>
      <c r="E75" s="16">
        <v>535.1</v>
      </c>
      <c r="F75" s="21">
        <v>537.92999999999995</v>
      </c>
      <c r="G75" s="16">
        <v>15.9</v>
      </c>
      <c r="I75" s="16">
        <f t="shared" si="9"/>
        <v>33</v>
      </c>
      <c r="J75" s="16">
        <v>30.4</v>
      </c>
      <c r="K75" s="16">
        <v>33</v>
      </c>
      <c r="L75" s="21">
        <v>31.46</v>
      </c>
      <c r="M75" s="16">
        <v>-4.0999999999999996</v>
      </c>
      <c r="O75" s="16">
        <f t="shared" si="10"/>
        <v>50.7</v>
      </c>
      <c r="P75" s="16">
        <v>50.2</v>
      </c>
      <c r="Q75" s="16">
        <v>50.7</v>
      </c>
      <c r="R75" s="21">
        <v>49.38</v>
      </c>
      <c r="S75" s="16">
        <v>-1.1000000000000001</v>
      </c>
      <c r="V75" s="16">
        <v>618.70000000000005</v>
      </c>
      <c r="W75" s="16">
        <v>618.79999999999995</v>
      </c>
      <c r="X75" s="21">
        <v>618.77</v>
      </c>
      <c r="Y75" s="16">
        <v>10.7</v>
      </c>
      <c r="AA75" s="16">
        <f t="shared" si="11"/>
        <v>568.1</v>
      </c>
      <c r="AB75" s="16">
        <v>568.4</v>
      </c>
      <c r="AC75" s="16">
        <v>568.1</v>
      </c>
      <c r="AD75" s="21">
        <v>569.39</v>
      </c>
      <c r="AE75" s="16">
        <v>11.7</v>
      </c>
      <c r="AG75" s="16">
        <f t="shared" si="12"/>
        <v>86.5</v>
      </c>
      <c r="AH75" s="16">
        <v>87</v>
      </c>
      <c r="AI75" s="16">
        <v>86.5</v>
      </c>
      <c r="AJ75" s="21">
        <v>86.93</v>
      </c>
      <c r="AK75" s="16">
        <v>1.1000000000000001</v>
      </c>
      <c r="AM75" s="16">
        <f t="shared" si="13"/>
        <v>8.1999999999999993</v>
      </c>
      <c r="AN75" s="16">
        <v>8.1</v>
      </c>
      <c r="AO75" s="16">
        <v>8.1999999999999993</v>
      </c>
      <c r="AP75" s="21">
        <v>7.98</v>
      </c>
      <c r="AQ75" s="16">
        <v>-0.3</v>
      </c>
      <c r="AS75" s="16">
        <f t="shared" si="14"/>
        <v>91.8</v>
      </c>
      <c r="AT75" s="16">
        <v>91.9</v>
      </c>
      <c r="AU75" s="16">
        <v>91.8</v>
      </c>
      <c r="AV75" s="21">
        <v>92.02</v>
      </c>
      <c r="AW75" s="16">
        <v>0.3</v>
      </c>
      <c r="AY75" s="16">
        <f t="shared" si="15"/>
        <v>5.8</v>
      </c>
      <c r="AZ75" s="16">
        <v>5.3</v>
      </c>
      <c r="BA75" s="16">
        <v>5.8</v>
      </c>
      <c r="BB75" s="21">
        <v>5.53</v>
      </c>
      <c r="BC75" s="16">
        <v>-0.8</v>
      </c>
    </row>
    <row r="76" spans="1:55" ht="13.2" x14ac:dyDescent="0.25">
      <c r="A76" s="25"/>
      <c r="B76" s="6">
        <v>11</v>
      </c>
      <c r="C76" s="16">
        <f t="shared" si="8"/>
        <v>538.5</v>
      </c>
      <c r="D76" s="16">
        <v>537.70000000000005</v>
      </c>
      <c r="E76" s="16">
        <v>538.5</v>
      </c>
      <c r="F76" s="21">
        <v>539.32000000000005</v>
      </c>
      <c r="G76" s="16">
        <v>16.7</v>
      </c>
      <c r="I76" s="16">
        <f t="shared" si="9"/>
        <v>28.6</v>
      </c>
      <c r="J76" s="16">
        <v>29.2</v>
      </c>
      <c r="K76" s="16">
        <v>28.6</v>
      </c>
      <c r="L76" s="21">
        <v>31.16</v>
      </c>
      <c r="M76" s="16">
        <v>-3.6</v>
      </c>
      <c r="O76" s="16">
        <f t="shared" si="10"/>
        <v>52.5</v>
      </c>
      <c r="P76" s="16">
        <v>52.6</v>
      </c>
      <c r="Q76" s="16">
        <v>52.5</v>
      </c>
      <c r="R76" s="21">
        <v>49.17</v>
      </c>
      <c r="S76" s="16">
        <v>-2.6</v>
      </c>
      <c r="V76" s="16">
        <v>619.5</v>
      </c>
      <c r="W76" s="16">
        <v>619.6</v>
      </c>
      <c r="X76" s="21">
        <v>619.65</v>
      </c>
      <c r="Y76" s="16">
        <v>10.6</v>
      </c>
      <c r="AA76" s="16">
        <f t="shared" si="11"/>
        <v>567.1</v>
      </c>
      <c r="AB76" s="16">
        <v>566.9</v>
      </c>
      <c r="AC76" s="16">
        <v>567.1</v>
      </c>
      <c r="AD76" s="21">
        <v>570.48</v>
      </c>
      <c r="AE76" s="16">
        <v>13.1</v>
      </c>
      <c r="AG76" s="16">
        <f t="shared" si="12"/>
        <v>86.9</v>
      </c>
      <c r="AH76" s="16">
        <v>86.8</v>
      </c>
      <c r="AI76" s="16">
        <v>86.9</v>
      </c>
      <c r="AJ76" s="21">
        <v>87.04</v>
      </c>
      <c r="AK76" s="16">
        <v>1.2</v>
      </c>
      <c r="AM76" s="16">
        <f t="shared" si="13"/>
        <v>8.5</v>
      </c>
      <c r="AN76" s="16">
        <v>8.5</v>
      </c>
      <c r="AO76" s="16">
        <v>8.5</v>
      </c>
      <c r="AP76" s="21">
        <v>7.93</v>
      </c>
      <c r="AQ76" s="16">
        <v>-0.5</v>
      </c>
      <c r="AS76" s="16">
        <f t="shared" si="14"/>
        <v>91.5</v>
      </c>
      <c r="AT76" s="16">
        <v>91.5</v>
      </c>
      <c r="AU76" s="16">
        <v>91.5</v>
      </c>
      <c r="AV76" s="21">
        <v>92.07</v>
      </c>
      <c r="AW76" s="16">
        <v>0.5</v>
      </c>
      <c r="AY76" s="16">
        <f t="shared" si="15"/>
        <v>5</v>
      </c>
      <c r="AZ76" s="16">
        <v>5.2</v>
      </c>
      <c r="BA76" s="16">
        <v>5</v>
      </c>
      <c r="BB76" s="21">
        <v>5.46</v>
      </c>
      <c r="BC76" s="16">
        <v>-0.8</v>
      </c>
    </row>
    <row r="77" spans="1:55" ht="13.2" x14ac:dyDescent="0.25">
      <c r="A77" s="25"/>
      <c r="B77" s="6">
        <v>12</v>
      </c>
      <c r="C77" s="16">
        <f t="shared" si="8"/>
        <v>544.5</v>
      </c>
      <c r="D77" s="16">
        <v>542.6</v>
      </c>
      <c r="E77" s="16">
        <v>544.5</v>
      </c>
      <c r="F77" s="21">
        <v>540.80999999999995</v>
      </c>
      <c r="G77" s="16">
        <v>17.8</v>
      </c>
      <c r="I77" s="16">
        <f t="shared" si="9"/>
        <v>27.5</v>
      </c>
      <c r="J77" s="16">
        <v>27.3</v>
      </c>
      <c r="K77" s="16">
        <v>27.5</v>
      </c>
      <c r="L77" s="21">
        <v>30.88</v>
      </c>
      <c r="M77" s="16">
        <v>-3.4</v>
      </c>
      <c r="O77" s="16">
        <f t="shared" si="10"/>
        <v>48.5</v>
      </c>
      <c r="P77" s="16">
        <v>50.3</v>
      </c>
      <c r="Q77" s="16">
        <v>48.5</v>
      </c>
      <c r="R77" s="21">
        <v>48.83</v>
      </c>
      <c r="S77" s="16">
        <v>-4.0999999999999996</v>
      </c>
      <c r="V77" s="16">
        <v>620.29999999999995</v>
      </c>
      <c r="W77" s="16">
        <v>620.5</v>
      </c>
      <c r="X77" s="21">
        <v>620.52</v>
      </c>
      <c r="Y77" s="16">
        <v>10.4</v>
      </c>
      <c r="AA77" s="16">
        <f t="shared" si="11"/>
        <v>572</v>
      </c>
      <c r="AB77" s="16">
        <v>569.9</v>
      </c>
      <c r="AC77" s="16">
        <v>572</v>
      </c>
      <c r="AD77" s="21">
        <v>571.69000000000005</v>
      </c>
      <c r="AE77" s="16">
        <v>14.5</v>
      </c>
      <c r="AG77" s="16">
        <f t="shared" si="12"/>
        <v>87.8</v>
      </c>
      <c r="AH77" s="16">
        <v>87.5</v>
      </c>
      <c r="AI77" s="16">
        <v>87.8</v>
      </c>
      <c r="AJ77" s="21">
        <v>87.15</v>
      </c>
      <c r="AK77" s="16">
        <v>1.4</v>
      </c>
      <c r="AM77" s="16">
        <f t="shared" si="13"/>
        <v>7.8</v>
      </c>
      <c r="AN77" s="16">
        <v>8.1</v>
      </c>
      <c r="AO77" s="16">
        <v>7.8</v>
      </c>
      <c r="AP77" s="21">
        <v>7.87</v>
      </c>
      <c r="AQ77" s="16">
        <v>-0.8</v>
      </c>
      <c r="AS77" s="16">
        <f t="shared" si="14"/>
        <v>92.2</v>
      </c>
      <c r="AT77" s="16">
        <v>91.9</v>
      </c>
      <c r="AU77" s="16">
        <v>92.2</v>
      </c>
      <c r="AV77" s="21">
        <v>92.13</v>
      </c>
      <c r="AW77" s="16">
        <v>0.8</v>
      </c>
      <c r="AY77" s="16">
        <f t="shared" si="15"/>
        <v>4.8</v>
      </c>
      <c r="AZ77" s="16">
        <v>4.8</v>
      </c>
      <c r="BA77" s="16">
        <v>4.8</v>
      </c>
      <c r="BB77" s="21">
        <v>5.4</v>
      </c>
      <c r="BC77" s="16">
        <v>-0.7</v>
      </c>
    </row>
    <row r="78" spans="1:55" ht="13.2" x14ac:dyDescent="0.25">
      <c r="A78" s="25">
        <v>11</v>
      </c>
      <c r="B78" s="6">
        <v>1</v>
      </c>
      <c r="C78" s="16">
        <f t="shared" si="8"/>
        <v>536.9</v>
      </c>
      <c r="D78" s="16">
        <v>532.6</v>
      </c>
      <c r="E78" s="16">
        <v>536.9</v>
      </c>
      <c r="F78" s="21">
        <v>542.29999999999995</v>
      </c>
      <c r="G78" s="16">
        <v>17.899999999999999</v>
      </c>
      <c r="I78" s="16">
        <f t="shared" si="9"/>
        <v>35.9</v>
      </c>
      <c r="J78" s="16">
        <v>39.299999999999997</v>
      </c>
      <c r="K78" s="16">
        <v>35.9</v>
      </c>
      <c r="L78" s="21">
        <v>30.64</v>
      </c>
      <c r="M78" s="16">
        <v>-2.9</v>
      </c>
      <c r="O78" s="16">
        <f t="shared" si="10"/>
        <v>48.5</v>
      </c>
      <c r="P78" s="16">
        <v>49.3</v>
      </c>
      <c r="Q78" s="16">
        <v>48.5</v>
      </c>
      <c r="R78" s="21">
        <v>48.43</v>
      </c>
      <c r="S78" s="16">
        <v>-4.8</v>
      </c>
      <c r="V78" s="16">
        <v>621.20000000000005</v>
      </c>
      <c r="W78" s="16">
        <v>621.29999999999995</v>
      </c>
      <c r="X78" s="21">
        <v>621.36</v>
      </c>
      <c r="Y78" s="16">
        <v>10.199999999999999</v>
      </c>
      <c r="AA78" s="16">
        <f t="shared" si="11"/>
        <v>572.9</v>
      </c>
      <c r="AB78" s="16">
        <v>571.9</v>
      </c>
      <c r="AC78" s="16">
        <v>572.9</v>
      </c>
      <c r="AD78" s="21">
        <v>572.94000000000005</v>
      </c>
      <c r="AE78" s="16">
        <v>15</v>
      </c>
      <c r="AG78" s="16">
        <f t="shared" si="12"/>
        <v>86.4</v>
      </c>
      <c r="AH78" s="16">
        <v>85.7</v>
      </c>
      <c r="AI78" s="16">
        <v>86.4</v>
      </c>
      <c r="AJ78" s="21">
        <v>87.28</v>
      </c>
      <c r="AK78" s="16">
        <v>1.5</v>
      </c>
      <c r="AM78" s="16">
        <f t="shared" si="13"/>
        <v>7.8</v>
      </c>
      <c r="AN78" s="16">
        <v>7.9</v>
      </c>
      <c r="AO78" s="16">
        <v>7.8</v>
      </c>
      <c r="AP78" s="21">
        <v>7.79</v>
      </c>
      <c r="AQ78" s="16">
        <v>-0.9</v>
      </c>
      <c r="AS78" s="16">
        <f t="shared" si="14"/>
        <v>92.2</v>
      </c>
      <c r="AT78" s="16">
        <v>92.1</v>
      </c>
      <c r="AU78" s="16">
        <v>92.2</v>
      </c>
      <c r="AV78" s="21">
        <v>92.21</v>
      </c>
      <c r="AW78" s="16">
        <v>0.9</v>
      </c>
      <c r="AY78" s="16">
        <f t="shared" si="15"/>
        <v>6.3</v>
      </c>
      <c r="AZ78" s="16">
        <v>6.9</v>
      </c>
      <c r="BA78" s="16">
        <v>6.3</v>
      </c>
      <c r="BB78" s="21">
        <v>5.35</v>
      </c>
      <c r="BC78" s="16">
        <v>-0.6</v>
      </c>
    </row>
    <row r="79" spans="1:55" ht="13.2" x14ac:dyDescent="0.25">
      <c r="A79" s="25"/>
      <c r="B79" s="6">
        <v>2</v>
      </c>
      <c r="C79" s="16">
        <f t="shared" si="8"/>
        <v>545.79999999999995</v>
      </c>
      <c r="D79" s="16">
        <v>542.29999999999995</v>
      </c>
      <c r="E79" s="16">
        <v>545.79999999999995</v>
      </c>
      <c r="F79" s="21">
        <v>543.71</v>
      </c>
      <c r="G79" s="16">
        <v>17</v>
      </c>
      <c r="I79" s="16">
        <f t="shared" si="9"/>
        <v>28.5</v>
      </c>
      <c r="J79" s="16">
        <v>32.299999999999997</v>
      </c>
      <c r="K79" s="16">
        <v>28.5</v>
      </c>
      <c r="L79" s="21">
        <v>30.46</v>
      </c>
      <c r="M79" s="16">
        <v>-2.1</v>
      </c>
      <c r="O79" s="16">
        <f t="shared" si="10"/>
        <v>47.9</v>
      </c>
      <c r="P79" s="16">
        <v>47.6</v>
      </c>
      <c r="Q79" s="16">
        <v>47.9</v>
      </c>
      <c r="R79" s="21">
        <v>48.01</v>
      </c>
      <c r="S79" s="16">
        <v>-5</v>
      </c>
      <c r="V79" s="16">
        <v>622.20000000000005</v>
      </c>
      <c r="W79" s="16">
        <v>622.20000000000005</v>
      </c>
      <c r="X79" s="21">
        <v>622.19000000000005</v>
      </c>
      <c r="Y79" s="16">
        <v>9.9</v>
      </c>
      <c r="AA79" s="16">
        <f t="shared" si="11"/>
        <v>574.29999999999995</v>
      </c>
      <c r="AB79" s="16">
        <v>574.6</v>
      </c>
      <c r="AC79" s="16">
        <v>574.29999999999995</v>
      </c>
      <c r="AD79" s="21">
        <v>574.17999999999995</v>
      </c>
      <c r="AE79" s="16">
        <v>14.9</v>
      </c>
      <c r="AG79" s="16">
        <f t="shared" si="12"/>
        <v>87.7</v>
      </c>
      <c r="AH79" s="16">
        <v>87.2</v>
      </c>
      <c r="AI79" s="16">
        <v>87.7</v>
      </c>
      <c r="AJ79" s="21">
        <v>87.39</v>
      </c>
      <c r="AK79" s="16">
        <v>1.3</v>
      </c>
      <c r="AM79" s="16">
        <f t="shared" si="13"/>
        <v>7.7</v>
      </c>
      <c r="AN79" s="16">
        <v>7.6</v>
      </c>
      <c r="AO79" s="16">
        <v>7.7</v>
      </c>
      <c r="AP79" s="21">
        <v>7.72</v>
      </c>
      <c r="AQ79" s="16">
        <v>-0.9</v>
      </c>
      <c r="AS79" s="16">
        <f t="shared" si="14"/>
        <v>92.3</v>
      </c>
      <c r="AT79" s="16">
        <v>92.4</v>
      </c>
      <c r="AU79" s="16">
        <v>92.3</v>
      </c>
      <c r="AV79" s="21">
        <v>92.28</v>
      </c>
      <c r="AW79" s="16">
        <v>0.9</v>
      </c>
      <c r="AY79" s="16">
        <f t="shared" si="15"/>
        <v>5</v>
      </c>
      <c r="AZ79" s="16">
        <v>5.6</v>
      </c>
      <c r="BA79" s="16">
        <v>5</v>
      </c>
      <c r="BB79" s="21">
        <v>5.31</v>
      </c>
      <c r="BC79" s="16">
        <v>-0.5</v>
      </c>
    </row>
    <row r="80" spans="1:55" ht="13.2" x14ac:dyDescent="0.25">
      <c r="A80" s="25"/>
      <c r="B80" s="6">
        <v>3</v>
      </c>
      <c r="C80" s="16">
        <f t="shared" si="8"/>
        <v>548.79999999999995</v>
      </c>
      <c r="D80" s="16">
        <v>546.9</v>
      </c>
      <c r="E80" s="16">
        <v>548.79999999999995</v>
      </c>
      <c r="F80" s="21">
        <v>545.08000000000004</v>
      </c>
      <c r="G80" s="16">
        <v>16.399999999999999</v>
      </c>
      <c r="I80" s="16">
        <f t="shared" si="9"/>
        <v>29.1</v>
      </c>
      <c r="J80" s="16">
        <v>31.4</v>
      </c>
      <c r="K80" s="16">
        <v>29.1</v>
      </c>
      <c r="L80" s="21">
        <v>30.32</v>
      </c>
      <c r="M80" s="16">
        <v>-1.7</v>
      </c>
      <c r="O80" s="16">
        <f t="shared" si="10"/>
        <v>45.2</v>
      </c>
      <c r="P80" s="16">
        <v>44.9</v>
      </c>
      <c r="Q80" s="16">
        <v>45.2</v>
      </c>
      <c r="R80" s="21">
        <v>47.59</v>
      </c>
      <c r="S80" s="16">
        <v>-5.0999999999999996</v>
      </c>
      <c r="V80" s="16">
        <v>623.20000000000005</v>
      </c>
      <c r="W80" s="16">
        <v>623.1</v>
      </c>
      <c r="X80" s="21">
        <v>622.99</v>
      </c>
      <c r="Y80" s="16">
        <v>9.6</v>
      </c>
      <c r="AA80" s="16">
        <f t="shared" si="11"/>
        <v>577.79999999999995</v>
      </c>
      <c r="AB80" s="16">
        <v>578.29999999999995</v>
      </c>
      <c r="AC80" s="16">
        <v>577.79999999999995</v>
      </c>
      <c r="AD80" s="21">
        <v>575.41</v>
      </c>
      <c r="AE80" s="16">
        <v>14.8</v>
      </c>
      <c r="AG80" s="16">
        <f t="shared" si="12"/>
        <v>88.1</v>
      </c>
      <c r="AH80" s="16">
        <v>87.8</v>
      </c>
      <c r="AI80" s="16">
        <v>88.1</v>
      </c>
      <c r="AJ80" s="21">
        <v>87.49</v>
      </c>
      <c r="AK80" s="16">
        <v>1.3</v>
      </c>
      <c r="AM80" s="16">
        <f t="shared" si="13"/>
        <v>7.3</v>
      </c>
      <c r="AN80" s="16">
        <v>7.2</v>
      </c>
      <c r="AO80" s="16">
        <v>7.3</v>
      </c>
      <c r="AP80" s="21">
        <v>7.64</v>
      </c>
      <c r="AQ80" s="16">
        <v>-0.9</v>
      </c>
      <c r="AS80" s="16">
        <f t="shared" si="14"/>
        <v>92.7</v>
      </c>
      <c r="AT80" s="16">
        <v>92.8</v>
      </c>
      <c r="AU80" s="16">
        <v>92.7</v>
      </c>
      <c r="AV80" s="21">
        <v>92.36</v>
      </c>
      <c r="AW80" s="16">
        <v>0.9</v>
      </c>
      <c r="AY80" s="16">
        <f t="shared" si="15"/>
        <v>5</v>
      </c>
      <c r="AZ80" s="16">
        <v>5.4</v>
      </c>
      <c r="BA80" s="16">
        <v>5</v>
      </c>
      <c r="BB80" s="21">
        <v>5.27</v>
      </c>
      <c r="BC80" s="16">
        <v>-0.4</v>
      </c>
    </row>
    <row r="81" spans="1:55" ht="13.2" x14ac:dyDescent="0.25">
      <c r="A81" s="25"/>
      <c r="B81" s="6">
        <v>4</v>
      </c>
      <c r="C81" s="16">
        <f t="shared" si="8"/>
        <v>545.1</v>
      </c>
      <c r="D81" s="16">
        <v>546.1</v>
      </c>
      <c r="E81" s="16">
        <v>545.1</v>
      </c>
      <c r="F81" s="21">
        <v>546.37</v>
      </c>
      <c r="G81" s="16">
        <v>15.4</v>
      </c>
      <c r="I81" s="16">
        <f t="shared" si="9"/>
        <v>31.1</v>
      </c>
      <c r="J81" s="16">
        <v>30.4</v>
      </c>
      <c r="K81" s="16">
        <v>31.1</v>
      </c>
      <c r="L81" s="21">
        <v>30.22</v>
      </c>
      <c r="M81" s="16">
        <v>-1.2</v>
      </c>
      <c r="O81" s="16">
        <f t="shared" si="10"/>
        <v>47.7</v>
      </c>
      <c r="P81" s="16">
        <v>47.6</v>
      </c>
      <c r="Q81" s="16">
        <v>47.7</v>
      </c>
      <c r="R81" s="21">
        <v>47.18</v>
      </c>
      <c r="S81" s="16">
        <v>-4.8</v>
      </c>
      <c r="V81" s="16">
        <v>624.1</v>
      </c>
      <c r="W81" s="16">
        <v>623.9</v>
      </c>
      <c r="X81" s="21">
        <v>623.78</v>
      </c>
      <c r="Y81" s="16">
        <v>9.4</v>
      </c>
      <c r="AA81" s="16">
        <f t="shared" si="11"/>
        <v>576.20000000000005</v>
      </c>
      <c r="AB81" s="16">
        <v>576.5</v>
      </c>
      <c r="AC81" s="16">
        <v>576.20000000000005</v>
      </c>
      <c r="AD81" s="21">
        <v>576.6</v>
      </c>
      <c r="AE81" s="16">
        <v>14.3</v>
      </c>
      <c r="AG81" s="16">
        <f t="shared" si="12"/>
        <v>87.4</v>
      </c>
      <c r="AH81" s="16">
        <v>87.5</v>
      </c>
      <c r="AI81" s="16">
        <v>87.4</v>
      </c>
      <c r="AJ81" s="21">
        <v>87.59</v>
      </c>
      <c r="AK81" s="16">
        <v>1.2</v>
      </c>
      <c r="AM81" s="16">
        <f t="shared" si="13"/>
        <v>7.6</v>
      </c>
      <c r="AN81" s="16">
        <v>7.6</v>
      </c>
      <c r="AO81" s="16">
        <v>7.6</v>
      </c>
      <c r="AP81" s="21">
        <v>7.56</v>
      </c>
      <c r="AQ81" s="16">
        <v>-0.9</v>
      </c>
      <c r="AS81" s="16">
        <f t="shared" si="14"/>
        <v>92.4</v>
      </c>
      <c r="AT81" s="16">
        <v>92.4</v>
      </c>
      <c r="AU81" s="16">
        <v>92.4</v>
      </c>
      <c r="AV81" s="21">
        <v>92.44</v>
      </c>
      <c r="AW81" s="16">
        <v>0.9</v>
      </c>
      <c r="AY81" s="16">
        <f t="shared" si="15"/>
        <v>5.4</v>
      </c>
      <c r="AZ81" s="16">
        <v>5.3</v>
      </c>
      <c r="BA81" s="16">
        <v>5.4</v>
      </c>
      <c r="BB81" s="21">
        <v>5.24</v>
      </c>
      <c r="BC81" s="16">
        <v>-0.3</v>
      </c>
    </row>
    <row r="82" spans="1:55" ht="13.2" x14ac:dyDescent="0.25">
      <c r="A82" s="25"/>
      <c r="B82" s="6">
        <v>5</v>
      </c>
      <c r="C82" s="16">
        <f t="shared" si="8"/>
        <v>547.4</v>
      </c>
      <c r="D82" s="16">
        <v>547.79999999999995</v>
      </c>
      <c r="E82" s="16">
        <v>547.4</v>
      </c>
      <c r="F82" s="21">
        <v>547.57000000000005</v>
      </c>
      <c r="G82" s="16">
        <v>14.4</v>
      </c>
      <c r="I82" s="16">
        <f t="shared" si="9"/>
        <v>30.2</v>
      </c>
      <c r="J82" s="16">
        <v>30.9</v>
      </c>
      <c r="K82" s="16">
        <v>30.2</v>
      </c>
      <c r="L82" s="21">
        <v>30.16</v>
      </c>
      <c r="M82" s="16">
        <v>-0.8</v>
      </c>
      <c r="O82" s="16">
        <f t="shared" si="10"/>
        <v>47</v>
      </c>
      <c r="P82" s="16">
        <v>46.2</v>
      </c>
      <c r="Q82" s="16">
        <v>47</v>
      </c>
      <c r="R82" s="21">
        <v>46.82</v>
      </c>
      <c r="S82" s="16">
        <v>-4.3</v>
      </c>
      <c r="V82" s="16">
        <v>624.9</v>
      </c>
      <c r="W82" s="16">
        <v>624.70000000000005</v>
      </c>
      <c r="X82" s="21">
        <v>624.54999999999995</v>
      </c>
      <c r="Y82" s="16">
        <v>9.3000000000000007</v>
      </c>
      <c r="AA82" s="16">
        <f t="shared" si="11"/>
        <v>577.70000000000005</v>
      </c>
      <c r="AB82" s="16">
        <v>578.6</v>
      </c>
      <c r="AC82" s="16">
        <v>577.70000000000005</v>
      </c>
      <c r="AD82" s="21">
        <v>577.73</v>
      </c>
      <c r="AE82" s="16">
        <v>13.6</v>
      </c>
      <c r="AG82" s="16">
        <f t="shared" si="12"/>
        <v>87.6</v>
      </c>
      <c r="AH82" s="16">
        <v>87.7</v>
      </c>
      <c r="AI82" s="16">
        <v>87.6</v>
      </c>
      <c r="AJ82" s="21">
        <v>87.67</v>
      </c>
      <c r="AK82" s="16">
        <v>1</v>
      </c>
      <c r="AM82" s="16">
        <f t="shared" si="13"/>
        <v>7.5</v>
      </c>
      <c r="AN82" s="16">
        <v>7.4</v>
      </c>
      <c r="AO82" s="16">
        <v>7.5</v>
      </c>
      <c r="AP82" s="21">
        <v>7.5</v>
      </c>
      <c r="AQ82" s="16">
        <v>-0.8</v>
      </c>
      <c r="AS82" s="16">
        <f t="shared" si="14"/>
        <v>92.5</v>
      </c>
      <c r="AT82" s="16">
        <v>92.6</v>
      </c>
      <c r="AU82" s="16">
        <v>92.5</v>
      </c>
      <c r="AV82" s="21">
        <v>92.5</v>
      </c>
      <c r="AW82" s="16">
        <v>0.8</v>
      </c>
      <c r="AY82" s="16">
        <f t="shared" si="15"/>
        <v>5.2</v>
      </c>
      <c r="AZ82" s="16">
        <v>5.3</v>
      </c>
      <c r="BA82" s="16">
        <v>5.2</v>
      </c>
      <c r="BB82" s="21">
        <v>5.22</v>
      </c>
      <c r="BC82" s="16">
        <v>-0.3</v>
      </c>
    </row>
    <row r="83" spans="1:55" ht="13.2" x14ac:dyDescent="0.25">
      <c r="A83" s="25"/>
      <c r="B83" s="6">
        <v>6</v>
      </c>
      <c r="C83" s="16">
        <f t="shared" si="8"/>
        <v>549.9</v>
      </c>
      <c r="D83" s="16">
        <v>553.4</v>
      </c>
      <c r="E83" s="16">
        <v>549.9</v>
      </c>
      <c r="F83" s="21">
        <v>548.69000000000005</v>
      </c>
      <c r="G83" s="16">
        <v>13.4</v>
      </c>
      <c r="I83" s="16">
        <f t="shared" si="9"/>
        <v>32.299999999999997</v>
      </c>
      <c r="J83" s="16">
        <v>29.6</v>
      </c>
      <c r="K83" s="16">
        <v>32.299999999999997</v>
      </c>
      <c r="L83" s="21">
        <v>30.13</v>
      </c>
      <c r="M83" s="16">
        <v>-0.4</v>
      </c>
      <c r="O83" s="16">
        <f t="shared" si="10"/>
        <v>43.3</v>
      </c>
      <c r="P83" s="16">
        <v>42.7</v>
      </c>
      <c r="Q83" s="16">
        <v>43.3</v>
      </c>
      <c r="R83" s="21">
        <v>46.51</v>
      </c>
      <c r="S83" s="16">
        <v>-3.7</v>
      </c>
      <c r="V83" s="16">
        <v>625.6</v>
      </c>
      <c r="W83" s="16">
        <v>625.4</v>
      </c>
      <c r="X83" s="21">
        <v>625.33000000000004</v>
      </c>
      <c r="Y83" s="16">
        <v>9.3000000000000007</v>
      </c>
      <c r="AA83" s="16">
        <f t="shared" si="11"/>
        <v>582.1</v>
      </c>
      <c r="AB83" s="16">
        <v>583</v>
      </c>
      <c r="AC83" s="16">
        <v>582.1</v>
      </c>
      <c r="AD83" s="21">
        <v>578.82000000000005</v>
      </c>
      <c r="AE83" s="16">
        <v>13</v>
      </c>
      <c r="AG83" s="16">
        <f t="shared" si="12"/>
        <v>87.9</v>
      </c>
      <c r="AH83" s="16">
        <v>88.5</v>
      </c>
      <c r="AI83" s="16">
        <v>87.9</v>
      </c>
      <c r="AJ83" s="21">
        <v>87.74</v>
      </c>
      <c r="AK83" s="16">
        <v>0.8</v>
      </c>
      <c r="AM83" s="16">
        <f t="shared" si="13"/>
        <v>6.9</v>
      </c>
      <c r="AN83" s="16">
        <v>6.8</v>
      </c>
      <c r="AO83" s="16">
        <v>6.9</v>
      </c>
      <c r="AP83" s="21">
        <v>7.44</v>
      </c>
      <c r="AQ83" s="16">
        <v>-0.7</v>
      </c>
      <c r="AS83" s="16">
        <f t="shared" si="14"/>
        <v>93.1</v>
      </c>
      <c r="AT83" s="16">
        <v>93.2</v>
      </c>
      <c r="AU83" s="16">
        <v>93.1</v>
      </c>
      <c r="AV83" s="21">
        <v>92.56</v>
      </c>
      <c r="AW83" s="16">
        <v>0.7</v>
      </c>
      <c r="AY83" s="16">
        <f t="shared" si="15"/>
        <v>5.5</v>
      </c>
      <c r="AZ83" s="16">
        <v>5.0999999999999996</v>
      </c>
      <c r="BA83" s="16">
        <v>5.5</v>
      </c>
      <c r="BB83" s="21">
        <v>5.21</v>
      </c>
      <c r="BC83" s="16">
        <v>-0.2</v>
      </c>
    </row>
    <row r="84" spans="1:55" ht="13.2" x14ac:dyDescent="0.25">
      <c r="A84" s="25"/>
      <c r="B84" s="6">
        <v>7</v>
      </c>
      <c r="C84" s="16">
        <f t="shared" si="8"/>
        <v>548.1</v>
      </c>
      <c r="D84" s="16">
        <v>550.1</v>
      </c>
      <c r="E84" s="16">
        <v>548.1</v>
      </c>
      <c r="F84" s="21">
        <v>549.66</v>
      </c>
      <c r="G84" s="16">
        <v>11.7</v>
      </c>
      <c r="I84" s="16">
        <f t="shared" si="9"/>
        <v>29.5</v>
      </c>
      <c r="J84" s="16">
        <v>27.7</v>
      </c>
      <c r="K84" s="16">
        <v>29.5</v>
      </c>
      <c r="L84" s="21">
        <v>30.17</v>
      </c>
      <c r="M84" s="16">
        <v>0.5</v>
      </c>
      <c r="O84" s="16">
        <f t="shared" si="10"/>
        <v>48.4</v>
      </c>
      <c r="P84" s="16">
        <v>48.1</v>
      </c>
      <c r="Q84" s="16">
        <v>48.4</v>
      </c>
      <c r="R84" s="21">
        <v>46.29</v>
      </c>
      <c r="S84" s="16">
        <v>-2.7</v>
      </c>
      <c r="V84" s="16">
        <v>625.9</v>
      </c>
      <c r="W84" s="16">
        <v>626</v>
      </c>
      <c r="X84" s="21">
        <v>626.12</v>
      </c>
      <c r="Y84" s="16">
        <v>9.4</v>
      </c>
      <c r="AA84" s="16">
        <f t="shared" si="11"/>
        <v>577.5</v>
      </c>
      <c r="AB84" s="16">
        <v>577.79999999999995</v>
      </c>
      <c r="AC84" s="16">
        <v>577.5</v>
      </c>
      <c r="AD84" s="21">
        <v>579.83000000000004</v>
      </c>
      <c r="AE84" s="16">
        <v>12.2</v>
      </c>
      <c r="AG84" s="16">
        <f t="shared" si="12"/>
        <v>87.6</v>
      </c>
      <c r="AH84" s="16">
        <v>87.9</v>
      </c>
      <c r="AI84" s="16">
        <v>87.6</v>
      </c>
      <c r="AJ84" s="21">
        <v>87.79</v>
      </c>
      <c r="AK84" s="16">
        <v>0.5</v>
      </c>
      <c r="AM84" s="16">
        <f t="shared" si="13"/>
        <v>7.7</v>
      </c>
      <c r="AN84" s="16">
        <v>7.7</v>
      </c>
      <c r="AO84" s="16">
        <v>7.7</v>
      </c>
      <c r="AP84" s="21">
        <v>7.39</v>
      </c>
      <c r="AQ84" s="16">
        <v>-0.5</v>
      </c>
      <c r="AS84" s="16">
        <f t="shared" si="14"/>
        <v>92.3</v>
      </c>
      <c r="AT84" s="16">
        <v>92.3</v>
      </c>
      <c r="AU84" s="16">
        <v>92.3</v>
      </c>
      <c r="AV84" s="21">
        <v>92.61</v>
      </c>
      <c r="AW84" s="16">
        <v>0.5</v>
      </c>
      <c r="AY84" s="16">
        <f t="shared" si="15"/>
        <v>5.0999999999999996</v>
      </c>
      <c r="AZ84" s="16">
        <v>4.8</v>
      </c>
      <c r="BA84" s="16">
        <v>5.0999999999999996</v>
      </c>
      <c r="BB84" s="21">
        <v>5.2</v>
      </c>
      <c r="BC84" s="16">
        <v>0</v>
      </c>
    </row>
    <row r="85" spans="1:55" ht="13.2" x14ac:dyDescent="0.25">
      <c r="A85" s="25"/>
      <c r="B85" s="6">
        <v>8</v>
      </c>
      <c r="C85" s="16">
        <f t="shared" si="8"/>
        <v>551.29999999999995</v>
      </c>
      <c r="D85" s="16">
        <v>551</v>
      </c>
      <c r="E85" s="16">
        <v>551.29999999999995</v>
      </c>
      <c r="F85" s="21">
        <v>550.53</v>
      </c>
      <c r="G85" s="16">
        <v>10.5</v>
      </c>
      <c r="I85" s="16">
        <f t="shared" si="9"/>
        <v>27.9</v>
      </c>
      <c r="J85" s="16">
        <v>26.4</v>
      </c>
      <c r="K85" s="16">
        <v>27.9</v>
      </c>
      <c r="L85" s="21">
        <v>30.26</v>
      </c>
      <c r="M85" s="16">
        <v>1.1000000000000001</v>
      </c>
      <c r="O85" s="16">
        <f t="shared" si="10"/>
        <v>47.6</v>
      </c>
      <c r="P85" s="16">
        <v>49.4</v>
      </c>
      <c r="Q85" s="16">
        <v>47.6</v>
      </c>
      <c r="R85" s="21">
        <v>46.13</v>
      </c>
      <c r="S85" s="16">
        <v>-1.9</v>
      </c>
      <c r="V85" s="16">
        <v>626.79999999999995</v>
      </c>
      <c r="W85" s="16">
        <v>626.79999999999995</v>
      </c>
      <c r="X85" s="21">
        <v>626.91999999999996</v>
      </c>
      <c r="Y85" s="16">
        <v>9.6999999999999993</v>
      </c>
      <c r="AA85" s="16">
        <f t="shared" si="11"/>
        <v>579.20000000000005</v>
      </c>
      <c r="AB85" s="16">
        <v>577.4</v>
      </c>
      <c r="AC85" s="16">
        <v>579.20000000000005</v>
      </c>
      <c r="AD85" s="21">
        <v>580.79999999999995</v>
      </c>
      <c r="AE85" s="16">
        <v>11.6</v>
      </c>
      <c r="AG85" s="16">
        <f t="shared" si="12"/>
        <v>88</v>
      </c>
      <c r="AH85" s="16">
        <v>87.9</v>
      </c>
      <c r="AI85" s="16">
        <v>88</v>
      </c>
      <c r="AJ85" s="21">
        <v>87.82</v>
      </c>
      <c r="AK85" s="16">
        <v>0.3</v>
      </c>
      <c r="AM85" s="16">
        <f t="shared" si="13"/>
        <v>7.6</v>
      </c>
      <c r="AN85" s="16">
        <v>7.9</v>
      </c>
      <c r="AO85" s="16">
        <v>7.6</v>
      </c>
      <c r="AP85" s="21">
        <v>7.36</v>
      </c>
      <c r="AQ85" s="16">
        <v>-0.4</v>
      </c>
      <c r="AS85" s="16">
        <f t="shared" si="14"/>
        <v>92.4</v>
      </c>
      <c r="AT85" s="16">
        <v>92.1</v>
      </c>
      <c r="AU85" s="16">
        <v>92.4</v>
      </c>
      <c r="AV85" s="21">
        <v>92.64</v>
      </c>
      <c r="AW85" s="16">
        <v>0.4</v>
      </c>
      <c r="AY85" s="16">
        <f t="shared" si="15"/>
        <v>4.8</v>
      </c>
      <c r="AZ85" s="16">
        <v>4.5999999999999996</v>
      </c>
      <c r="BA85" s="16">
        <v>4.8</v>
      </c>
      <c r="BB85" s="21">
        <v>5.21</v>
      </c>
      <c r="BC85" s="16">
        <v>0.1</v>
      </c>
    </row>
    <row r="86" spans="1:55" ht="13.2" x14ac:dyDescent="0.25">
      <c r="A86" s="25"/>
      <c r="B86" s="6">
        <v>9</v>
      </c>
      <c r="C86" s="16">
        <f t="shared" si="8"/>
        <v>550</v>
      </c>
      <c r="D86" s="16">
        <v>552.6</v>
      </c>
      <c r="E86" s="16">
        <v>550</v>
      </c>
      <c r="F86" s="21">
        <v>551.36</v>
      </c>
      <c r="G86" s="16">
        <v>10</v>
      </c>
      <c r="I86" s="16">
        <f t="shared" si="9"/>
        <v>31.7</v>
      </c>
      <c r="J86" s="16">
        <v>30.3</v>
      </c>
      <c r="K86" s="16">
        <v>31.7</v>
      </c>
      <c r="L86" s="21">
        <v>30.39</v>
      </c>
      <c r="M86" s="16">
        <v>1.5</v>
      </c>
      <c r="O86" s="16">
        <f t="shared" si="10"/>
        <v>45.9</v>
      </c>
      <c r="P86" s="16">
        <v>44.7</v>
      </c>
      <c r="Q86" s="16">
        <v>45.9</v>
      </c>
      <c r="R86" s="21">
        <v>46</v>
      </c>
      <c r="S86" s="16">
        <v>-1.4</v>
      </c>
      <c r="V86" s="16">
        <v>627.6</v>
      </c>
      <c r="W86" s="16">
        <v>627.70000000000005</v>
      </c>
      <c r="X86" s="21">
        <v>627.76</v>
      </c>
      <c r="Y86" s="16">
        <v>10</v>
      </c>
      <c r="AA86" s="16">
        <f t="shared" si="11"/>
        <v>581.70000000000005</v>
      </c>
      <c r="AB86" s="16">
        <v>582.9</v>
      </c>
      <c r="AC86" s="16">
        <v>581.70000000000005</v>
      </c>
      <c r="AD86" s="21">
        <v>581.75</v>
      </c>
      <c r="AE86" s="16">
        <v>11.5</v>
      </c>
      <c r="AG86" s="16">
        <f t="shared" si="12"/>
        <v>87.6</v>
      </c>
      <c r="AH86" s="16">
        <v>88</v>
      </c>
      <c r="AI86" s="16">
        <v>87.6</v>
      </c>
      <c r="AJ86" s="21">
        <v>87.83</v>
      </c>
      <c r="AK86" s="16">
        <v>0.2</v>
      </c>
      <c r="AM86" s="16">
        <f t="shared" si="13"/>
        <v>7.3</v>
      </c>
      <c r="AN86" s="16">
        <v>7.1</v>
      </c>
      <c r="AO86" s="16">
        <v>7.3</v>
      </c>
      <c r="AP86" s="21">
        <v>7.33</v>
      </c>
      <c r="AQ86" s="16">
        <v>-0.3</v>
      </c>
      <c r="AS86" s="16">
        <f t="shared" si="14"/>
        <v>92.7</v>
      </c>
      <c r="AT86" s="16">
        <v>92.9</v>
      </c>
      <c r="AU86" s="16">
        <v>92.7</v>
      </c>
      <c r="AV86" s="21">
        <v>92.67</v>
      </c>
      <c r="AW86" s="16">
        <v>0.3</v>
      </c>
      <c r="AY86" s="16">
        <f t="shared" si="15"/>
        <v>5.4</v>
      </c>
      <c r="AZ86" s="16">
        <v>5.2</v>
      </c>
      <c r="BA86" s="16">
        <v>5.4</v>
      </c>
      <c r="BB86" s="21">
        <v>5.22</v>
      </c>
      <c r="BC86" s="16">
        <v>0.2</v>
      </c>
    </row>
    <row r="87" spans="1:55" ht="13.2" x14ac:dyDescent="0.25">
      <c r="A87" s="25"/>
      <c r="B87" s="6">
        <v>10</v>
      </c>
      <c r="C87" s="16">
        <f t="shared" si="8"/>
        <v>551</v>
      </c>
      <c r="D87" s="16">
        <v>553.6</v>
      </c>
      <c r="E87" s="16">
        <v>551</v>
      </c>
      <c r="F87" s="21">
        <v>552.16</v>
      </c>
      <c r="G87" s="16">
        <v>9.5</v>
      </c>
      <c r="I87" s="16">
        <f t="shared" si="9"/>
        <v>29.7</v>
      </c>
      <c r="J87" s="16">
        <v>27.8</v>
      </c>
      <c r="K87" s="16">
        <v>29.7</v>
      </c>
      <c r="L87" s="21">
        <v>30.56</v>
      </c>
      <c r="M87" s="16">
        <v>2.1</v>
      </c>
      <c r="O87" s="16">
        <f t="shared" si="10"/>
        <v>47.8</v>
      </c>
      <c r="P87" s="16">
        <v>47</v>
      </c>
      <c r="Q87" s="16">
        <v>47.8</v>
      </c>
      <c r="R87" s="21">
        <v>45.91</v>
      </c>
      <c r="S87" s="16">
        <v>-1.1000000000000001</v>
      </c>
      <c r="V87" s="16">
        <v>628.5</v>
      </c>
      <c r="W87" s="16">
        <v>628.5</v>
      </c>
      <c r="X87" s="21">
        <v>628.63</v>
      </c>
      <c r="Y87" s="16">
        <v>10.5</v>
      </c>
      <c r="AA87" s="16">
        <f t="shared" si="11"/>
        <v>580.70000000000005</v>
      </c>
      <c r="AB87" s="16">
        <v>581.4</v>
      </c>
      <c r="AC87" s="16">
        <v>580.70000000000005</v>
      </c>
      <c r="AD87" s="21">
        <v>582.72</v>
      </c>
      <c r="AE87" s="16">
        <v>11.6</v>
      </c>
      <c r="AG87" s="16">
        <f t="shared" si="12"/>
        <v>87.7</v>
      </c>
      <c r="AH87" s="16">
        <v>88.1</v>
      </c>
      <c r="AI87" s="16">
        <v>87.7</v>
      </c>
      <c r="AJ87" s="21">
        <v>87.84</v>
      </c>
      <c r="AK87" s="16">
        <v>0.1</v>
      </c>
      <c r="AM87" s="16">
        <f t="shared" si="13"/>
        <v>7.6</v>
      </c>
      <c r="AN87" s="16">
        <v>7.5</v>
      </c>
      <c r="AO87" s="16">
        <v>7.6</v>
      </c>
      <c r="AP87" s="21">
        <v>7.3</v>
      </c>
      <c r="AQ87" s="16">
        <v>-0.3</v>
      </c>
      <c r="AS87" s="16">
        <f t="shared" si="14"/>
        <v>92.4</v>
      </c>
      <c r="AT87" s="16">
        <v>92.5</v>
      </c>
      <c r="AU87" s="16">
        <v>92.4</v>
      </c>
      <c r="AV87" s="21">
        <v>92.7</v>
      </c>
      <c r="AW87" s="16">
        <v>0.3</v>
      </c>
      <c r="AY87" s="16">
        <f t="shared" si="15"/>
        <v>5.0999999999999996</v>
      </c>
      <c r="AZ87" s="16">
        <v>4.8</v>
      </c>
      <c r="BA87" s="16">
        <v>5.0999999999999996</v>
      </c>
      <c r="BB87" s="21">
        <v>5.24</v>
      </c>
      <c r="BC87" s="16">
        <v>0.2</v>
      </c>
    </row>
    <row r="88" spans="1:55" ht="13.2" x14ac:dyDescent="0.25">
      <c r="A88" s="25"/>
      <c r="B88" s="6">
        <v>11</v>
      </c>
      <c r="C88" s="16">
        <f t="shared" si="8"/>
        <v>552.1</v>
      </c>
      <c r="D88" s="16">
        <v>552.29999999999995</v>
      </c>
      <c r="E88" s="16">
        <v>552.1</v>
      </c>
      <c r="F88" s="21">
        <v>552.96</v>
      </c>
      <c r="G88" s="16">
        <v>9.6</v>
      </c>
      <c r="I88" s="16">
        <f t="shared" si="9"/>
        <v>32.5</v>
      </c>
      <c r="J88" s="16">
        <v>32.1</v>
      </c>
      <c r="K88" s="16">
        <v>32.5</v>
      </c>
      <c r="L88" s="21">
        <v>30.78</v>
      </c>
      <c r="M88" s="16">
        <v>2.7</v>
      </c>
      <c r="O88" s="16">
        <f t="shared" si="10"/>
        <v>44.9</v>
      </c>
      <c r="P88" s="16">
        <v>45</v>
      </c>
      <c r="Q88" s="16">
        <v>44.9</v>
      </c>
      <c r="R88" s="21">
        <v>45.8</v>
      </c>
      <c r="S88" s="16">
        <v>-1.3</v>
      </c>
      <c r="V88" s="16">
        <v>629.4</v>
      </c>
      <c r="W88" s="16">
        <v>629.4</v>
      </c>
      <c r="X88" s="21">
        <v>629.54</v>
      </c>
      <c r="Y88" s="16">
        <v>10.9</v>
      </c>
      <c r="AA88" s="16">
        <f t="shared" si="11"/>
        <v>584.6</v>
      </c>
      <c r="AB88" s="16">
        <v>584.4</v>
      </c>
      <c r="AC88" s="16">
        <v>584.6</v>
      </c>
      <c r="AD88" s="21">
        <v>583.74</v>
      </c>
      <c r="AE88" s="16">
        <v>12.2</v>
      </c>
      <c r="AG88" s="16">
        <f t="shared" si="12"/>
        <v>87.7</v>
      </c>
      <c r="AH88" s="16">
        <v>87.8</v>
      </c>
      <c r="AI88" s="16">
        <v>87.7</v>
      </c>
      <c r="AJ88" s="21">
        <v>87.83</v>
      </c>
      <c r="AK88" s="16">
        <v>0</v>
      </c>
      <c r="AM88" s="16">
        <f t="shared" si="13"/>
        <v>7.1</v>
      </c>
      <c r="AN88" s="16">
        <v>7.1</v>
      </c>
      <c r="AO88" s="16">
        <v>7.1</v>
      </c>
      <c r="AP88" s="21">
        <v>7.28</v>
      </c>
      <c r="AQ88" s="16">
        <v>-0.3</v>
      </c>
      <c r="AS88" s="16">
        <f t="shared" si="14"/>
        <v>92.9</v>
      </c>
      <c r="AT88" s="16">
        <v>92.9</v>
      </c>
      <c r="AU88" s="16">
        <v>92.9</v>
      </c>
      <c r="AV88" s="21">
        <v>92.72</v>
      </c>
      <c r="AW88" s="16">
        <v>0.3</v>
      </c>
      <c r="AY88" s="16">
        <f t="shared" si="15"/>
        <v>5.6</v>
      </c>
      <c r="AZ88" s="16">
        <v>5.5</v>
      </c>
      <c r="BA88" s="16">
        <v>5.6</v>
      </c>
      <c r="BB88" s="21">
        <v>5.27</v>
      </c>
      <c r="BC88" s="16">
        <v>0.3</v>
      </c>
    </row>
    <row r="89" spans="1:55" ht="13.2" x14ac:dyDescent="0.25">
      <c r="A89" s="25"/>
      <c r="B89" s="6">
        <v>12</v>
      </c>
      <c r="C89" s="16">
        <f t="shared" si="8"/>
        <v>559.5</v>
      </c>
      <c r="D89" s="16">
        <v>557.20000000000005</v>
      </c>
      <c r="E89" s="16">
        <v>559.5</v>
      </c>
      <c r="F89" s="21">
        <v>553.79999999999995</v>
      </c>
      <c r="G89" s="16">
        <v>10.199999999999999</v>
      </c>
      <c r="I89" s="16">
        <f t="shared" si="9"/>
        <v>29.7</v>
      </c>
      <c r="J89" s="16">
        <v>29.4</v>
      </c>
      <c r="K89" s="16">
        <v>29.7</v>
      </c>
      <c r="L89" s="21">
        <v>31.04</v>
      </c>
      <c r="M89" s="16">
        <v>3.1</v>
      </c>
      <c r="O89" s="16">
        <f t="shared" si="10"/>
        <v>41.2</v>
      </c>
      <c r="P89" s="16">
        <v>43.6</v>
      </c>
      <c r="Q89" s="16">
        <v>41.2</v>
      </c>
      <c r="R89" s="21">
        <v>45.65</v>
      </c>
      <c r="S89" s="16">
        <v>-1.9</v>
      </c>
      <c r="V89" s="16">
        <v>630.20000000000005</v>
      </c>
      <c r="W89" s="16">
        <v>630.4</v>
      </c>
      <c r="X89" s="21">
        <v>630.49</v>
      </c>
      <c r="Y89" s="16">
        <v>11.3</v>
      </c>
      <c r="AA89" s="16">
        <f t="shared" si="11"/>
        <v>589.20000000000005</v>
      </c>
      <c r="AB89" s="16">
        <v>586.6</v>
      </c>
      <c r="AC89" s="16">
        <v>589.20000000000005</v>
      </c>
      <c r="AD89" s="21">
        <v>584.84</v>
      </c>
      <c r="AE89" s="16">
        <v>13.2</v>
      </c>
      <c r="AG89" s="16">
        <f t="shared" si="12"/>
        <v>88.7</v>
      </c>
      <c r="AH89" s="16">
        <v>88.4</v>
      </c>
      <c r="AI89" s="16">
        <v>88.7</v>
      </c>
      <c r="AJ89" s="21">
        <v>87.84</v>
      </c>
      <c r="AK89" s="16">
        <v>0</v>
      </c>
      <c r="AM89" s="16">
        <f t="shared" si="13"/>
        <v>6.5</v>
      </c>
      <c r="AN89" s="16">
        <v>6.9</v>
      </c>
      <c r="AO89" s="16">
        <v>6.5</v>
      </c>
      <c r="AP89" s="21">
        <v>7.24</v>
      </c>
      <c r="AQ89" s="16">
        <v>-0.4</v>
      </c>
      <c r="AS89" s="16">
        <f t="shared" si="14"/>
        <v>93.5</v>
      </c>
      <c r="AT89" s="16">
        <v>93.1</v>
      </c>
      <c r="AU89" s="16">
        <v>93.5</v>
      </c>
      <c r="AV89" s="21">
        <v>92.76</v>
      </c>
      <c r="AW89" s="16">
        <v>0.4</v>
      </c>
      <c r="AY89" s="16">
        <f t="shared" si="15"/>
        <v>5</v>
      </c>
      <c r="AZ89" s="16">
        <v>5</v>
      </c>
      <c r="BA89" s="16">
        <v>5</v>
      </c>
      <c r="BB89" s="21">
        <v>5.31</v>
      </c>
      <c r="BC89" s="16">
        <v>0.4</v>
      </c>
    </row>
    <row r="90" spans="1:55" ht="13.2" x14ac:dyDescent="0.25">
      <c r="A90" s="25">
        <v>12</v>
      </c>
      <c r="B90" s="6">
        <v>1</v>
      </c>
      <c r="C90" s="16">
        <f t="shared" si="8"/>
        <v>551.4</v>
      </c>
      <c r="D90" s="16">
        <v>546.20000000000005</v>
      </c>
      <c r="E90" s="16">
        <v>551.4</v>
      </c>
      <c r="F90" s="21">
        <v>554.71</v>
      </c>
      <c r="G90" s="16">
        <v>10.8</v>
      </c>
      <c r="I90" s="16">
        <f t="shared" si="9"/>
        <v>31.5</v>
      </c>
      <c r="J90" s="16">
        <v>36</v>
      </c>
      <c r="K90" s="16">
        <v>31.5</v>
      </c>
      <c r="L90" s="21">
        <v>31.32</v>
      </c>
      <c r="M90" s="16">
        <v>3.4</v>
      </c>
      <c r="O90" s="16">
        <f t="shared" si="10"/>
        <v>48.4</v>
      </c>
      <c r="P90" s="16">
        <v>49</v>
      </c>
      <c r="Q90" s="16">
        <v>48.4</v>
      </c>
      <c r="R90" s="21">
        <v>45.43</v>
      </c>
      <c r="S90" s="16">
        <v>-2.6</v>
      </c>
      <c r="V90" s="16">
        <v>631.20000000000005</v>
      </c>
      <c r="W90" s="16">
        <v>631.4</v>
      </c>
      <c r="X90" s="21">
        <v>631.46</v>
      </c>
      <c r="Y90" s="16">
        <v>11.6</v>
      </c>
      <c r="AA90" s="16">
        <f t="shared" si="11"/>
        <v>582.9</v>
      </c>
      <c r="AB90" s="16">
        <v>582.20000000000005</v>
      </c>
      <c r="AC90" s="16">
        <v>582.9</v>
      </c>
      <c r="AD90" s="21">
        <v>586.02</v>
      </c>
      <c r="AE90" s="16">
        <v>14.2</v>
      </c>
      <c r="AG90" s="16">
        <f t="shared" si="12"/>
        <v>87.3</v>
      </c>
      <c r="AH90" s="16">
        <v>86.5</v>
      </c>
      <c r="AI90" s="16">
        <v>87.3</v>
      </c>
      <c r="AJ90" s="21">
        <v>87.85</v>
      </c>
      <c r="AK90" s="16">
        <v>0.1</v>
      </c>
      <c r="AM90" s="16">
        <f t="shared" si="13"/>
        <v>7.7</v>
      </c>
      <c r="AN90" s="16">
        <v>7.8</v>
      </c>
      <c r="AO90" s="16">
        <v>7.7</v>
      </c>
      <c r="AP90" s="21">
        <v>7.2</v>
      </c>
      <c r="AQ90" s="16">
        <v>-0.5</v>
      </c>
      <c r="AS90" s="16">
        <f t="shared" si="14"/>
        <v>92.3</v>
      </c>
      <c r="AT90" s="16">
        <v>92.2</v>
      </c>
      <c r="AU90" s="16">
        <v>92.3</v>
      </c>
      <c r="AV90" s="21">
        <v>92.8</v>
      </c>
      <c r="AW90" s="16">
        <v>0.5</v>
      </c>
      <c r="AY90" s="16">
        <f t="shared" si="15"/>
        <v>5.4</v>
      </c>
      <c r="AZ90" s="16">
        <v>6.2</v>
      </c>
      <c r="BA90" s="16">
        <v>5.4</v>
      </c>
      <c r="BB90" s="21">
        <v>5.34</v>
      </c>
      <c r="BC90" s="16">
        <v>0.4</v>
      </c>
    </row>
    <row r="91" spans="1:55" ht="13.2" x14ac:dyDescent="0.25">
      <c r="A91" s="25"/>
      <c r="B91" s="6">
        <v>2</v>
      </c>
      <c r="C91" s="16">
        <f t="shared" si="8"/>
        <v>550.5</v>
      </c>
      <c r="D91" s="16">
        <v>548.20000000000005</v>
      </c>
      <c r="E91" s="16">
        <v>550.5</v>
      </c>
      <c r="F91" s="21">
        <v>555.69000000000005</v>
      </c>
      <c r="G91" s="16">
        <v>11.8</v>
      </c>
      <c r="I91" s="16">
        <f t="shared" si="9"/>
        <v>35.5</v>
      </c>
      <c r="J91" s="16">
        <v>38.799999999999997</v>
      </c>
      <c r="K91" s="16">
        <v>35.5</v>
      </c>
      <c r="L91" s="21">
        <v>31.59</v>
      </c>
      <c r="M91" s="16">
        <v>3.3</v>
      </c>
      <c r="O91" s="16">
        <f t="shared" si="10"/>
        <v>46.5</v>
      </c>
      <c r="P91" s="16">
        <v>45.4</v>
      </c>
      <c r="Q91" s="16">
        <v>46.5</v>
      </c>
      <c r="R91" s="21">
        <v>45.16</v>
      </c>
      <c r="S91" s="16">
        <v>-3.3</v>
      </c>
      <c r="V91" s="16">
        <v>632.4</v>
      </c>
      <c r="W91" s="16">
        <v>632.5</v>
      </c>
      <c r="X91" s="21">
        <v>632.44000000000005</v>
      </c>
      <c r="Y91" s="16">
        <v>11.7</v>
      </c>
      <c r="AA91" s="16">
        <f t="shared" si="11"/>
        <v>586</v>
      </c>
      <c r="AB91" s="16">
        <v>587</v>
      </c>
      <c r="AC91" s="16">
        <v>586</v>
      </c>
      <c r="AD91" s="21">
        <v>587.28</v>
      </c>
      <c r="AE91" s="16">
        <v>15.1</v>
      </c>
      <c r="AG91" s="16">
        <f t="shared" si="12"/>
        <v>87</v>
      </c>
      <c r="AH91" s="16">
        <v>86.7</v>
      </c>
      <c r="AI91" s="16">
        <v>87</v>
      </c>
      <c r="AJ91" s="21">
        <v>87.86</v>
      </c>
      <c r="AK91" s="16">
        <v>0.2</v>
      </c>
      <c r="AM91" s="16">
        <f t="shared" si="13"/>
        <v>7.3</v>
      </c>
      <c r="AN91" s="16">
        <v>7.2</v>
      </c>
      <c r="AO91" s="16">
        <v>7.3</v>
      </c>
      <c r="AP91" s="21">
        <v>7.14</v>
      </c>
      <c r="AQ91" s="16">
        <v>-0.7</v>
      </c>
      <c r="AS91" s="16">
        <f t="shared" si="14"/>
        <v>92.7</v>
      </c>
      <c r="AT91" s="16">
        <v>92.8</v>
      </c>
      <c r="AU91" s="16">
        <v>92.7</v>
      </c>
      <c r="AV91" s="21">
        <v>92.86</v>
      </c>
      <c r="AW91" s="16">
        <v>0.7</v>
      </c>
      <c r="AY91" s="16">
        <f t="shared" si="15"/>
        <v>6.1</v>
      </c>
      <c r="AZ91" s="16">
        <v>6.6</v>
      </c>
      <c r="BA91" s="16">
        <v>6.1</v>
      </c>
      <c r="BB91" s="21">
        <v>5.38</v>
      </c>
      <c r="BC91" s="16">
        <v>0.4</v>
      </c>
    </row>
    <row r="92" spans="1:55" ht="13.2" x14ac:dyDescent="0.25">
      <c r="A92" s="25"/>
      <c r="B92" s="6">
        <v>3</v>
      </c>
      <c r="C92" s="16">
        <f t="shared" si="8"/>
        <v>558.20000000000005</v>
      </c>
      <c r="D92" s="16">
        <v>557.1</v>
      </c>
      <c r="E92" s="16">
        <v>558.20000000000005</v>
      </c>
      <c r="F92" s="21">
        <v>556.69000000000005</v>
      </c>
      <c r="G92" s="16">
        <v>12.1</v>
      </c>
      <c r="I92" s="16">
        <f t="shared" si="9"/>
        <v>31.8</v>
      </c>
      <c r="J92" s="16">
        <v>33.799999999999997</v>
      </c>
      <c r="K92" s="16">
        <v>31.8</v>
      </c>
      <c r="L92" s="21">
        <v>31.9</v>
      </c>
      <c r="M92" s="16">
        <v>3.6</v>
      </c>
      <c r="O92" s="16">
        <f t="shared" si="10"/>
        <v>43.5</v>
      </c>
      <c r="P92" s="16">
        <v>42.8</v>
      </c>
      <c r="Q92" s="16">
        <v>43.5</v>
      </c>
      <c r="R92" s="21">
        <v>44.82</v>
      </c>
      <c r="S92" s="16">
        <v>-4</v>
      </c>
      <c r="V92" s="16">
        <v>633.70000000000005</v>
      </c>
      <c r="W92" s="16">
        <v>633.6</v>
      </c>
      <c r="X92" s="21">
        <v>633.41</v>
      </c>
      <c r="Y92" s="16">
        <v>11.7</v>
      </c>
      <c r="AA92" s="16">
        <f t="shared" si="11"/>
        <v>590.1</v>
      </c>
      <c r="AB92" s="16">
        <v>590.79999999999995</v>
      </c>
      <c r="AC92" s="16">
        <v>590.1</v>
      </c>
      <c r="AD92" s="21">
        <v>588.59</v>
      </c>
      <c r="AE92" s="16">
        <v>15.7</v>
      </c>
      <c r="AG92" s="16">
        <f t="shared" si="12"/>
        <v>88.1</v>
      </c>
      <c r="AH92" s="16">
        <v>87.9</v>
      </c>
      <c r="AI92" s="16">
        <v>88.1</v>
      </c>
      <c r="AJ92" s="21">
        <v>87.89</v>
      </c>
      <c r="AK92" s="16">
        <v>0.3</v>
      </c>
      <c r="AM92" s="16">
        <f t="shared" si="13"/>
        <v>6.9</v>
      </c>
      <c r="AN92" s="16">
        <v>6.8</v>
      </c>
      <c r="AO92" s="16">
        <v>6.9</v>
      </c>
      <c r="AP92" s="21">
        <v>7.08</v>
      </c>
      <c r="AQ92" s="16">
        <v>-0.8</v>
      </c>
      <c r="AS92" s="16">
        <f t="shared" si="14"/>
        <v>93.1</v>
      </c>
      <c r="AT92" s="16">
        <v>93.2</v>
      </c>
      <c r="AU92" s="16">
        <v>93.1</v>
      </c>
      <c r="AV92" s="21">
        <v>92.92</v>
      </c>
      <c r="AW92" s="16">
        <v>0.8</v>
      </c>
      <c r="AY92" s="16">
        <f t="shared" si="15"/>
        <v>5.4</v>
      </c>
      <c r="AZ92" s="16">
        <v>5.7</v>
      </c>
      <c r="BA92" s="16">
        <v>5.4</v>
      </c>
      <c r="BB92" s="21">
        <v>5.42</v>
      </c>
      <c r="BC92" s="16">
        <v>0.5</v>
      </c>
    </row>
    <row r="93" spans="1:55" ht="13.2" x14ac:dyDescent="0.25">
      <c r="A93" s="25"/>
      <c r="B93" s="6">
        <v>4</v>
      </c>
      <c r="C93" s="16">
        <f t="shared" si="8"/>
        <v>552.9</v>
      </c>
      <c r="D93" s="16">
        <v>552.9</v>
      </c>
      <c r="E93" s="16">
        <v>552.9</v>
      </c>
      <c r="F93" s="21">
        <v>557.71</v>
      </c>
      <c r="G93" s="16">
        <v>12.1</v>
      </c>
      <c r="I93" s="16">
        <f t="shared" si="9"/>
        <v>33</v>
      </c>
      <c r="J93" s="16">
        <v>32.799999999999997</v>
      </c>
      <c r="K93" s="16">
        <v>33</v>
      </c>
      <c r="L93" s="21">
        <v>32.229999999999997</v>
      </c>
      <c r="M93" s="16">
        <v>4</v>
      </c>
      <c r="O93" s="16">
        <f t="shared" si="10"/>
        <v>48.5</v>
      </c>
      <c r="P93" s="16">
        <v>48.9</v>
      </c>
      <c r="Q93" s="16">
        <v>48.5</v>
      </c>
      <c r="R93" s="21">
        <v>44.43</v>
      </c>
      <c r="S93" s="16">
        <v>-4.7</v>
      </c>
      <c r="V93" s="16">
        <v>634.6</v>
      </c>
      <c r="W93" s="16">
        <v>634.4</v>
      </c>
      <c r="X93" s="21">
        <v>634.36</v>
      </c>
      <c r="Y93" s="16">
        <v>11.4</v>
      </c>
      <c r="AA93" s="16">
        <f t="shared" si="11"/>
        <v>585.9</v>
      </c>
      <c r="AB93" s="16">
        <v>585.70000000000005</v>
      </c>
      <c r="AC93" s="16">
        <v>585.9</v>
      </c>
      <c r="AD93" s="21">
        <v>589.92999999999995</v>
      </c>
      <c r="AE93" s="16">
        <v>16.100000000000001</v>
      </c>
      <c r="AG93" s="16">
        <f t="shared" si="12"/>
        <v>87.2</v>
      </c>
      <c r="AH93" s="16">
        <v>87.1</v>
      </c>
      <c r="AI93" s="16">
        <v>87.2</v>
      </c>
      <c r="AJ93" s="21">
        <v>87.92</v>
      </c>
      <c r="AK93" s="16">
        <v>0.3</v>
      </c>
      <c r="AM93" s="16">
        <f t="shared" si="13"/>
        <v>7.6</v>
      </c>
      <c r="AN93" s="16">
        <v>7.7</v>
      </c>
      <c r="AO93" s="16">
        <v>7.6</v>
      </c>
      <c r="AP93" s="21">
        <v>7</v>
      </c>
      <c r="AQ93" s="16">
        <v>-0.9</v>
      </c>
      <c r="AS93" s="16">
        <f t="shared" si="14"/>
        <v>92.4</v>
      </c>
      <c r="AT93" s="16">
        <v>92.3</v>
      </c>
      <c r="AU93" s="16">
        <v>92.4</v>
      </c>
      <c r="AV93" s="21">
        <v>93</v>
      </c>
      <c r="AW93" s="16">
        <v>0.9</v>
      </c>
      <c r="AY93" s="16">
        <f t="shared" si="15"/>
        <v>5.6</v>
      </c>
      <c r="AZ93" s="16">
        <v>5.6</v>
      </c>
      <c r="BA93" s="16">
        <v>5.6</v>
      </c>
      <c r="BB93" s="21">
        <v>5.46</v>
      </c>
      <c r="BC93" s="16">
        <v>0.5</v>
      </c>
    </row>
    <row r="94" spans="1:55" ht="13.2" x14ac:dyDescent="0.25">
      <c r="A94" s="25"/>
      <c r="B94" s="6">
        <v>5</v>
      </c>
      <c r="C94" s="16">
        <f t="shared" si="8"/>
        <v>558.70000000000005</v>
      </c>
      <c r="D94" s="16">
        <v>559.29999999999995</v>
      </c>
      <c r="E94" s="16">
        <v>558.70000000000005</v>
      </c>
      <c r="F94" s="21">
        <v>558.75</v>
      </c>
      <c r="G94" s="16">
        <v>12.5</v>
      </c>
      <c r="I94" s="16">
        <f t="shared" si="9"/>
        <v>32.4</v>
      </c>
      <c r="J94" s="16">
        <v>32.799999999999997</v>
      </c>
      <c r="K94" s="16">
        <v>32.4</v>
      </c>
      <c r="L94" s="21">
        <v>32.549999999999997</v>
      </c>
      <c r="M94" s="16">
        <v>3.9</v>
      </c>
      <c r="O94" s="16">
        <f t="shared" si="10"/>
        <v>44.2</v>
      </c>
      <c r="P94" s="16">
        <v>43.4</v>
      </c>
      <c r="Q94" s="16">
        <v>44.2</v>
      </c>
      <c r="R94" s="21">
        <v>43.98</v>
      </c>
      <c r="S94" s="16">
        <v>-5.4</v>
      </c>
      <c r="V94" s="16">
        <v>635.5</v>
      </c>
      <c r="W94" s="16">
        <v>635.29999999999995</v>
      </c>
      <c r="X94" s="21">
        <v>635.28</v>
      </c>
      <c r="Y94" s="16">
        <v>11</v>
      </c>
      <c r="AA94" s="16">
        <f t="shared" si="11"/>
        <v>591.1</v>
      </c>
      <c r="AB94" s="16">
        <v>592.1</v>
      </c>
      <c r="AC94" s="16">
        <v>591.1</v>
      </c>
      <c r="AD94" s="21">
        <v>591.29999999999995</v>
      </c>
      <c r="AE94" s="16">
        <v>16.399999999999999</v>
      </c>
      <c r="AG94" s="16">
        <f t="shared" si="12"/>
        <v>87.9</v>
      </c>
      <c r="AH94" s="16">
        <v>88</v>
      </c>
      <c r="AI94" s="16">
        <v>87.9</v>
      </c>
      <c r="AJ94" s="21">
        <v>87.95</v>
      </c>
      <c r="AK94" s="16">
        <v>0.4</v>
      </c>
      <c r="AM94" s="16">
        <f t="shared" si="13"/>
        <v>7</v>
      </c>
      <c r="AN94" s="16">
        <v>6.8</v>
      </c>
      <c r="AO94" s="16">
        <v>7</v>
      </c>
      <c r="AP94" s="21">
        <v>6.92</v>
      </c>
      <c r="AQ94" s="16">
        <v>-1</v>
      </c>
      <c r="AS94" s="16">
        <f t="shared" si="14"/>
        <v>93</v>
      </c>
      <c r="AT94" s="16">
        <v>93.2</v>
      </c>
      <c r="AU94" s="16">
        <v>93</v>
      </c>
      <c r="AV94" s="21">
        <v>93.08</v>
      </c>
      <c r="AW94" s="16">
        <v>1</v>
      </c>
      <c r="AY94" s="16">
        <f t="shared" si="15"/>
        <v>5.5</v>
      </c>
      <c r="AZ94" s="16">
        <v>5.5</v>
      </c>
      <c r="BA94" s="16">
        <v>5.5</v>
      </c>
      <c r="BB94" s="21">
        <v>5.51</v>
      </c>
      <c r="BC94" s="16">
        <v>0.5</v>
      </c>
    </row>
    <row r="95" spans="1:55" ht="13.2" x14ac:dyDescent="0.25">
      <c r="A95" s="25"/>
      <c r="B95" s="6">
        <v>6</v>
      </c>
      <c r="C95" s="16">
        <f t="shared" si="8"/>
        <v>567.9</v>
      </c>
      <c r="D95" s="16">
        <v>571.4</v>
      </c>
      <c r="E95" s="16">
        <v>567.9</v>
      </c>
      <c r="F95" s="21">
        <v>559.82000000000005</v>
      </c>
      <c r="G95" s="16">
        <v>12.9</v>
      </c>
      <c r="I95" s="16">
        <f t="shared" si="9"/>
        <v>28.9</v>
      </c>
      <c r="J95" s="16">
        <v>26.2</v>
      </c>
      <c r="K95" s="16">
        <v>28.9</v>
      </c>
      <c r="L95" s="21">
        <v>32.85</v>
      </c>
      <c r="M95" s="16">
        <v>3.5</v>
      </c>
      <c r="O95" s="16">
        <f t="shared" si="10"/>
        <v>39.5</v>
      </c>
      <c r="P95" s="16">
        <v>38.9</v>
      </c>
      <c r="Q95" s="16">
        <v>39.5</v>
      </c>
      <c r="R95" s="21">
        <v>43.49</v>
      </c>
      <c r="S95" s="16">
        <v>-5.9</v>
      </c>
      <c r="V95" s="16">
        <v>636.5</v>
      </c>
      <c r="W95" s="16">
        <v>636.29999999999995</v>
      </c>
      <c r="X95" s="21">
        <v>636.15</v>
      </c>
      <c r="Y95" s="16">
        <v>10.5</v>
      </c>
      <c r="AA95" s="16">
        <f t="shared" si="11"/>
        <v>596.79999999999995</v>
      </c>
      <c r="AB95" s="16">
        <v>597.6</v>
      </c>
      <c r="AC95" s="16">
        <v>596.79999999999995</v>
      </c>
      <c r="AD95" s="21">
        <v>592.66999999999996</v>
      </c>
      <c r="AE95" s="16">
        <v>16.399999999999999</v>
      </c>
      <c r="AG95" s="16">
        <f t="shared" si="12"/>
        <v>89.3</v>
      </c>
      <c r="AH95" s="16">
        <v>89.8</v>
      </c>
      <c r="AI95" s="16">
        <v>89.3</v>
      </c>
      <c r="AJ95" s="21">
        <v>88</v>
      </c>
      <c r="AK95" s="16">
        <v>0.6</v>
      </c>
      <c r="AM95" s="16">
        <f t="shared" si="13"/>
        <v>6.2</v>
      </c>
      <c r="AN95" s="16">
        <v>6.1</v>
      </c>
      <c r="AO95" s="16">
        <v>6.2</v>
      </c>
      <c r="AP95" s="21">
        <v>6.84</v>
      </c>
      <c r="AQ95" s="16">
        <v>-1</v>
      </c>
      <c r="AS95" s="16">
        <f t="shared" si="14"/>
        <v>93.8</v>
      </c>
      <c r="AT95" s="16">
        <v>93.9</v>
      </c>
      <c r="AU95" s="16">
        <v>93.8</v>
      </c>
      <c r="AV95" s="21">
        <v>93.16</v>
      </c>
      <c r="AW95" s="16">
        <v>1</v>
      </c>
      <c r="AY95" s="16">
        <f t="shared" si="15"/>
        <v>4.8</v>
      </c>
      <c r="AZ95" s="16">
        <v>4.4000000000000004</v>
      </c>
      <c r="BA95" s="16">
        <v>4.8</v>
      </c>
      <c r="BB95" s="21">
        <v>5.54</v>
      </c>
      <c r="BC95" s="16">
        <v>0.4</v>
      </c>
    </row>
    <row r="96" spans="1:55" ht="13.2" x14ac:dyDescent="0.25">
      <c r="A96" s="25"/>
      <c r="B96" s="6">
        <v>7</v>
      </c>
      <c r="C96" s="16">
        <f t="shared" si="8"/>
        <v>556.79999999999995</v>
      </c>
      <c r="D96" s="16">
        <v>557.9</v>
      </c>
      <c r="E96" s="16">
        <v>556.79999999999995</v>
      </c>
      <c r="F96" s="21">
        <v>560.94000000000005</v>
      </c>
      <c r="G96" s="16">
        <v>13.4</v>
      </c>
      <c r="I96" s="16">
        <f t="shared" si="9"/>
        <v>34.299999999999997</v>
      </c>
      <c r="J96" s="16">
        <v>33.1</v>
      </c>
      <c r="K96" s="16">
        <v>34.299999999999997</v>
      </c>
      <c r="L96" s="21">
        <v>33.08</v>
      </c>
      <c r="M96" s="16">
        <v>2.8</v>
      </c>
      <c r="O96" s="16">
        <f t="shared" si="10"/>
        <v>46</v>
      </c>
      <c r="P96" s="16">
        <v>46</v>
      </c>
      <c r="Q96" s="16">
        <v>46</v>
      </c>
      <c r="R96" s="21">
        <v>42.97</v>
      </c>
      <c r="S96" s="16">
        <v>-6.2</v>
      </c>
      <c r="V96" s="16">
        <v>637</v>
      </c>
      <c r="W96" s="16">
        <v>637.1</v>
      </c>
      <c r="X96" s="21">
        <v>636.99</v>
      </c>
      <c r="Y96" s="16">
        <v>10</v>
      </c>
      <c r="AA96" s="16">
        <f t="shared" si="11"/>
        <v>591.1</v>
      </c>
      <c r="AB96" s="16">
        <v>591</v>
      </c>
      <c r="AC96" s="16">
        <v>591.1</v>
      </c>
      <c r="AD96" s="21">
        <v>594.02</v>
      </c>
      <c r="AE96" s="16">
        <v>16.2</v>
      </c>
      <c r="AG96" s="16">
        <f t="shared" si="12"/>
        <v>87.4</v>
      </c>
      <c r="AH96" s="16">
        <v>87.6</v>
      </c>
      <c r="AI96" s="16">
        <v>87.4</v>
      </c>
      <c r="AJ96" s="21">
        <v>88.06</v>
      </c>
      <c r="AK96" s="16">
        <v>0.7</v>
      </c>
      <c r="AM96" s="16">
        <f t="shared" si="13"/>
        <v>7.2</v>
      </c>
      <c r="AN96" s="16">
        <v>7.2</v>
      </c>
      <c r="AO96" s="16">
        <v>7.2</v>
      </c>
      <c r="AP96" s="21">
        <v>6.75</v>
      </c>
      <c r="AQ96" s="16">
        <v>-1.1000000000000001</v>
      </c>
      <c r="AS96" s="16">
        <f t="shared" si="14"/>
        <v>92.8</v>
      </c>
      <c r="AT96" s="16">
        <v>92.8</v>
      </c>
      <c r="AU96" s="16">
        <v>92.8</v>
      </c>
      <c r="AV96" s="21">
        <v>93.25</v>
      </c>
      <c r="AW96" s="16">
        <v>1.1000000000000001</v>
      </c>
      <c r="AY96" s="16">
        <f t="shared" si="15"/>
        <v>5.8</v>
      </c>
      <c r="AZ96" s="16">
        <v>5.6</v>
      </c>
      <c r="BA96" s="16">
        <v>5.8</v>
      </c>
      <c r="BB96" s="21">
        <v>5.57</v>
      </c>
      <c r="BC96" s="16">
        <v>0.3</v>
      </c>
    </row>
    <row r="97" spans="1:55" ht="13.2" x14ac:dyDescent="0.25">
      <c r="A97" s="25"/>
      <c r="B97" s="6">
        <v>8</v>
      </c>
      <c r="C97" s="16">
        <f t="shared" si="8"/>
        <v>559.29999999999995</v>
      </c>
      <c r="D97" s="16">
        <v>559.5</v>
      </c>
      <c r="E97" s="16">
        <v>559.29999999999995</v>
      </c>
      <c r="F97" s="21">
        <v>562.09</v>
      </c>
      <c r="G97" s="16">
        <v>13.8</v>
      </c>
      <c r="I97" s="16">
        <f t="shared" si="9"/>
        <v>34.700000000000003</v>
      </c>
      <c r="J97" s="16">
        <v>33.1</v>
      </c>
      <c r="K97" s="16">
        <v>34.700000000000003</v>
      </c>
      <c r="L97" s="21">
        <v>33.229999999999997</v>
      </c>
      <c r="M97" s="16">
        <v>1.8</v>
      </c>
      <c r="O97" s="16">
        <f t="shared" si="10"/>
        <v>43.8</v>
      </c>
      <c r="P97" s="16">
        <v>45.3</v>
      </c>
      <c r="Q97" s="16">
        <v>43.8</v>
      </c>
      <c r="R97" s="21">
        <v>42.45</v>
      </c>
      <c r="S97" s="16">
        <v>-6.2</v>
      </c>
      <c r="V97" s="16">
        <v>637.79999999999995</v>
      </c>
      <c r="W97" s="16">
        <v>637.79999999999995</v>
      </c>
      <c r="X97" s="21">
        <v>637.77</v>
      </c>
      <c r="Y97" s="16">
        <v>9.4</v>
      </c>
      <c r="AA97" s="16">
        <f t="shared" si="11"/>
        <v>594</v>
      </c>
      <c r="AB97" s="16">
        <v>592.5</v>
      </c>
      <c r="AC97" s="16">
        <v>594</v>
      </c>
      <c r="AD97" s="21">
        <v>595.32000000000005</v>
      </c>
      <c r="AE97" s="16">
        <v>15.6</v>
      </c>
      <c r="AG97" s="16">
        <f t="shared" si="12"/>
        <v>87.7</v>
      </c>
      <c r="AH97" s="16">
        <v>87.7</v>
      </c>
      <c r="AI97" s="16">
        <v>87.7</v>
      </c>
      <c r="AJ97" s="21">
        <v>88.13</v>
      </c>
      <c r="AK97" s="16">
        <v>0.9</v>
      </c>
      <c r="AM97" s="16">
        <f t="shared" si="13"/>
        <v>6.9</v>
      </c>
      <c r="AN97" s="16">
        <v>7.1</v>
      </c>
      <c r="AO97" s="16">
        <v>6.9</v>
      </c>
      <c r="AP97" s="21">
        <v>6.66</v>
      </c>
      <c r="AQ97" s="16">
        <v>-1.1000000000000001</v>
      </c>
      <c r="AS97" s="16">
        <f t="shared" si="14"/>
        <v>93.1</v>
      </c>
      <c r="AT97" s="16">
        <v>92.9</v>
      </c>
      <c r="AU97" s="16">
        <v>93.1</v>
      </c>
      <c r="AV97" s="21">
        <v>93.34</v>
      </c>
      <c r="AW97" s="16">
        <v>1.1000000000000001</v>
      </c>
      <c r="AY97" s="16">
        <f t="shared" si="15"/>
        <v>5.8</v>
      </c>
      <c r="AZ97" s="16">
        <v>5.6</v>
      </c>
      <c r="BA97" s="16">
        <v>5.8</v>
      </c>
      <c r="BB97" s="21">
        <v>5.58</v>
      </c>
      <c r="BC97" s="16">
        <v>0.2</v>
      </c>
    </row>
    <row r="98" spans="1:55" ht="13.2" x14ac:dyDescent="0.25">
      <c r="A98" s="25"/>
      <c r="B98" s="6">
        <v>9</v>
      </c>
      <c r="C98" s="16">
        <f t="shared" si="8"/>
        <v>568.9</v>
      </c>
      <c r="D98" s="16">
        <v>571.29999999999995</v>
      </c>
      <c r="E98" s="16">
        <v>568.9</v>
      </c>
      <c r="F98" s="21">
        <v>563.24</v>
      </c>
      <c r="G98" s="16">
        <v>13.8</v>
      </c>
      <c r="I98" s="16">
        <f t="shared" si="9"/>
        <v>31.5</v>
      </c>
      <c r="J98" s="16">
        <v>29.8</v>
      </c>
      <c r="K98" s="16">
        <v>31.5</v>
      </c>
      <c r="L98" s="21">
        <v>33.28</v>
      </c>
      <c r="M98" s="16">
        <v>0.6</v>
      </c>
      <c r="O98" s="16">
        <f t="shared" si="10"/>
        <v>38</v>
      </c>
      <c r="P98" s="16">
        <v>37.4</v>
      </c>
      <c r="Q98" s="16">
        <v>38</v>
      </c>
      <c r="R98" s="21">
        <v>41.99</v>
      </c>
      <c r="S98" s="16">
        <v>-5.5</v>
      </c>
      <c r="V98" s="16">
        <v>638.4</v>
      </c>
      <c r="W98" s="16">
        <v>638.4</v>
      </c>
      <c r="X98" s="21">
        <v>638.51</v>
      </c>
      <c r="Y98" s="16">
        <v>8.9</v>
      </c>
      <c r="AA98" s="16">
        <f t="shared" si="11"/>
        <v>600.4</v>
      </c>
      <c r="AB98" s="16">
        <v>601</v>
      </c>
      <c r="AC98" s="16">
        <v>600.4</v>
      </c>
      <c r="AD98" s="21">
        <v>596.52</v>
      </c>
      <c r="AE98" s="16">
        <v>14.4</v>
      </c>
      <c r="AG98" s="16">
        <f t="shared" si="12"/>
        <v>89.1</v>
      </c>
      <c r="AH98" s="16">
        <v>89.5</v>
      </c>
      <c r="AI98" s="16">
        <v>89.1</v>
      </c>
      <c r="AJ98" s="21">
        <v>88.21</v>
      </c>
      <c r="AK98" s="16">
        <v>0.9</v>
      </c>
      <c r="AM98" s="16">
        <f t="shared" si="13"/>
        <v>6</v>
      </c>
      <c r="AN98" s="16">
        <v>5.9</v>
      </c>
      <c r="AO98" s="16">
        <v>6</v>
      </c>
      <c r="AP98" s="21">
        <v>6.58</v>
      </c>
      <c r="AQ98" s="16">
        <v>-1</v>
      </c>
      <c r="AS98" s="16">
        <f t="shared" si="14"/>
        <v>94</v>
      </c>
      <c r="AT98" s="16">
        <v>94.1</v>
      </c>
      <c r="AU98" s="16">
        <v>94</v>
      </c>
      <c r="AV98" s="21">
        <v>93.42</v>
      </c>
      <c r="AW98" s="16">
        <v>1</v>
      </c>
      <c r="AY98" s="16">
        <f t="shared" si="15"/>
        <v>5.3</v>
      </c>
      <c r="AZ98" s="16">
        <v>5</v>
      </c>
      <c r="BA98" s="16">
        <v>5.3</v>
      </c>
      <c r="BB98" s="21">
        <v>5.58</v>
      </c>
      <c r="BC98" s="16">
        <v>0</v>
      </c>
    </row>
    <row r="99" spans="1:55" ht="13.2" x14ac:dyDescent="0.25">
      <c r="A99" s="25"/>
      <c r="B99" s="6">
        <v>10</v>
      </c>
      <c r="C99" s="16">
        <f t="shared" si="8"/>
        <v>564.29999999999995</v>
      </c>
      <c r="D99" s="16">
        <v>566.29999999999995</v>
      </c>
      <c r="E99" s="16">
        <v>564.29999999999995</v>
      </c>
      <c r="F99" s="21">
        <v>564.36</v>
      </c>
      <c r="G99" s="16">
        <v>13.4</v>
      </c>
      <c r="I99" s="16">
        <f t="shared" si="9"/>
        <v>33.700000000000003</v>
      </c>
      <c r="J99" s="16">
        <v>32.4</v>
      </c>
      <c r="K99" s="16">
        <v>33.700000000000003</v>
      </c>
      <c r="L99" s="21">
        <v>33.229999999999997</v>
      </c>
      <c r="M99" s="16">
        <v>-0.6</v>
      </c>
      <c r="O99" s="16">
        <f t="shared" si="10"/>
        <v>41.3</v>
      </c>
      <c r="P99" s="16">
        <v>40.6</v>
      </c>
      <c r="Q99" s="16">
        <v>41.3</v>
      </c>
      <c r="R99" s="21">
        <v>41.63</v>
      </c>
      <c r="S99" s="16">
        <v>-4.3</v>
      </c>
      <c r="V99" s="16">
        <v>639.29999999999995</v>
      </c>
      <c r="W99" s="16">
        <v>639.29999999999995</v>
      </c>
      <c r="X99" s="21">
        <v>639.22</v>
      </c>
      <c r="Y99" s="16">
        <v>8.5</v>
      </c>
      <c r="AA99" s="16">
        <f t="shared" si="11"/>
        <v>598</v>
      </c>
      <c r="AB99" s="16">
        <v>598.70000000000005</v>
      </c>
      <c r="AC99" s="16">
        <v>598</v>
      </c>
      <c r="AD99" s="21">
        <v>597.59</v>
      </c>
      <c r="AE99" s="16">
        <v>12.8</v>
      </c>
      <c r="AG99" s="16">
        <f t="shared" si="12"/>
        <v>88.3</v>
      </c>
      <c r="AH99" s="16">
        <v>88.6</v>
      </c>
      <c r="AI99" s="16">
        <v>88.3</v>
      </c>
      <c r="AJ99" s="21">
        <v>88.29</v>
      </c>
      <c r="AK99" s="16">
        <v>0.9</v>
      </c>
      <c r="AM99" s="16">
        <f t="shared" si="13"/>
        <v>6.5</v>
      </c>
      <c r="AN99" s="16">
        <v>6.4</v>
      </c>
      <c r="AO99" s="16">
        <v>6.5</v>
      </c>
      <c r="AP99" s="21">
        <v>6.51</v>
      </c>
      <c r="AQ99" s="16">
        <v>-0.8</v>
      </c>
      <c r="AS99" s="16">
        <f t="shared" si="14"/>
        <v>93.5</v>
      </c>
      <c r="AT99" s="16">
        <v>93.6</v>
      </c>
      <c r="AU99" s="16">
        <v>93.5</v>
      </c>
      <c r="AV99" s="21">
        <v>93.49</v>
      </c>
      <c r="AW99" s="16">
        <v>0.8</v>
      </c>
      <c r="AY99" s="16">
        <f t="shared" si="15"/>
        <v>5.6</v>
      </c>
      <c r="AZ99" s="16">
        <v>5.4</v>
      </c>
      <c r="BA99" s="16">
        <v>5.6</v>
      </c>
      <c r="BB99" s="21">
        <v>5.56</v>
      </c>
      <c r="BC99" s="16">
        <v>-0.2</v>
      </c>
    </row>
    <row r="100" spans="1:55" ht="13.2" x14ac:dyDescent="0.25">
      <c r="A100" s="25"/>
      <c r="B100" s="6">
        <v>11</v>
      </c>
      <c r="C100" s="16">
        <f t="shared" si="8"/>
        <v>559.70000000000005</v>
      </c>
      <c r="D100" s="16">
        <v>561.5</v>
      </c>
      <c r="E100" s="16">
        <v>559.70000000000005</v>
      </c>
      <c r="F100" s="21">
        <v>565.41</v>
      </c>
      <c r="G100" s="16">
        <v>12.6</v>
      </c>
      <c r="I100" s="16">
        <f t="shared" si="9"/>
        <v>36.9</v>
      </c>
      <c r="J100" s="16">
        <v>35.5</v>
      </c>
      <c r="K100" s="16">
        <v>36.9</v>
      </c>
      <c r="L100" s="21">
        <v>33.06</v>
      </c>
      <c r="M100" s="16">
        <v>-2.1</v>
      </c>
      <c r="O100" s="16">
        <f t="shared" si="10"/>
        <v>43.3</v>
      </c>
      <c r="P100" s="16">
        <v>42.9</v>
      </c>
      <c r="Q100" s="16">
        <v>43.3</v>
      </c>
      <c r="R100" s="21">
        <v>41.43</v>
      </c>
      <c r="S100" s="16">
        <v>-2.4</v>
      </c>
      <c r="V100" s="16">
        <v>639.9</v>
      </c>
      <c r="W100" s="16">
        <v>639.9</v>
      </c>
      <c r="X100" s="21">
        <v>639.9</v>
      </c>
      <c r="Y100" s="16">
        <v>8.1</v>
      </c>
      <c r="AA100" s="16">
        <f t="shared" si="11"/>
        <v>596.6</v>
      </c>
      <c r="AB100" s="16">
        <v>597</v>
      </c>
      <c r="AC100" s="16">
        <v>596.6</v>
      </c>
      <c r="AD100" s="21">
        <v>598.47</v>
      </c>
      <c r="AE100" s="16">
        <v>10.5</v>
      </c>
      <c r="AG100" s="16">
        <f t="shared" si="12"/>
        <v>87.5</v>
      </c>
      <c r="AH100" s="16">
        <v>87.8</v>
      </c>
      <c r="AI100" s="16">
        <v>87.5</v>
      </c>
      <c r="AJ100" s="21">
        <v>88.36</v>
      </c>
      <c r="AK100" s="16">
        <v>0.8</v>
      </c>
      <c r="AM100" s="16">
        <f t="shared" si="13"/>
        <v>6.8</v>
      </c>
      <c r="AN100" s="16">
        <v>6.7</v>
      </c>
      <c r="AO100" s="16">
        <v>6.8</v>
      </c>
      <c r="AP100" s="21">
        <v>6.47</v>
      </c>
      <c r="AQ100" s="16">
        <v>-0.5</v>
      </c>
      <c r="AS100" s="16">
        <f t="shared" si="14"/>
        <v>93.2</v>
      </c>
      <c r="AT100" s="16">
        <v>93.3</v>
      </c>
      <c r="AU100" s="16">
        <v>93.2</v>
      </c>
      <c r="AV100" s="21">
        <v>93.53</v>
      </c>
      <c r="AW100" s="16">
        <v>0.5</v>
      </c>
      <c r="AY100" s="16">
        <f t="shared" si="15"/>
        <v>6.2</v>
      </c>
      <c r="AZ100" s="16">
        <v>5.9</v>
      </c>
      <c r="BA100" s="16">
        <v>6.2</v>
      </c>
      <c r="BB100" s="21">
        <v>5.52</v>
      </c>
      <c r="BC100" s="16">
        <v>-0.4</v>
      </c>
    </row>
    <row r="101" spans="1:55" ht="13.2" x14ac:dyDescent="0.25">
      <c r="A101" s="25"/>
      <c r="B101" s="6">
        <v>12</v>
      </c>
      <c r="C101" s="16">
        <f t="shared" si="8"/>
        <v>569</v>
      </c>
      <c r="D101" s="16">
        <v>566.20000000000005</v>
      </c>
      <c r="E101" s="16">
        <v>569</v>
      </c>
      <c r="F101" s="21">
        <v>566.32000000000005</v>
      </c>
      <c r="G101" s="16">
        <v>11</v>
      </c>
      <c r="I101" s="16">
        <f t="shared" si="9"/>
        <v>30.4</v>
      </c>
      <c r="J101" s="16">
        <v>30.5</v>
      </c>
      <c r="K101" s="16">
        <v>30.4</v>
      </c>
      <c r="L101" s="21">
        <v>32.770000000000003</v>
      </c>
      <c r="M101" s="16">
        <v>-3.5</v>
      </c>
      <c r="O101" s="16">
        <f t="shared" si="10"/>
        <v>41.2</v>
      </c>
      <c r="P101" s="16">
        <v>43.7</v>
      </c>
      <c r="Q101" s="16">
        <v>41.2</v>
      </c>
      <c r="R101" s="21">
        <v>41.46</v>
      </c>
      <c r="S101" s="16">
        <v>0.4</v>
      </c>
      <c r="V101" s="16">
        <v>640.4</v>
      </c>
      <c r="W101" s="16">
        <v>640.6</v>
      </c>
      <c r="X101" s="21">
        <v>640.55999999999995</v>
      </c>
      <c r="Y101" s="16">
        <v>7.9</v>
      </c>
      <c r="AA101" s="16">
        <f t="shared" si="11"/>
        <v>599.4</v>
      </c>
      <c r="AB101" s="16">
        <v>596.79999999999995</v>
      </c>
      <c r="AC101" s="16">
        <v>599.4</v>
      </c>
      <c r="AD101" s="21">
        <v>599.09</v>
      </c>
      <c r="AE101" s="16">
        <v>7.5</v>
      </c>
      <c r="AG101" s="16">
        <f t="shared" si="12"/>
        <v>88.8</v>
      </c>
      <c r="AH101" s="16">
        <v>88.4</v>
      </c>
      <c r="AI101" s="16">
        <v>88.8</v>
      </c>
      <c r="AJ101" s="21">
        <v>88.41</v>
      </c>
      <c r="AK101" s="16">
        <v>0.6</v>
      </c>
      <c r="AM101" s="16">
        <f t="shared" si="13"/>
        <v>6.4</v>
      </c>
      <c r="AN101" s="16">
        <v>6.8</v>
      </c>
      <c r="AO101" s="16">
        <v>6.4</v>
      </c>
      <c r="AP101" s="21">
        <v>6.47</v>
      </c>
      <c r="AQ101" s="16">
        <v>0</v>
      </c>
      <c r="AS101" s="16">
        <f t="shared" si="14"/>
        <v>93.6</v>
      </c>
      <c r="AT101" s="16">
        <v>93.2</v>
      </c>
      <c r="AU101" s="16">
        <v>93.6</v>
      </c>
      <c r="AV101" s="21">
        <v>93.53</v>
      </c>
      <c r="AW101" s="16">
        <v>0</v>
      </c>
      <c r="AY101" s="16">
        <f t="shared" si="15"/>
        <v>5.0999999999999996</v>
      </c>
      <c r="AZ101" s="16">
        <v>5.0999999999999996</v>
      </c>
      <c r="BA101" s="16">
        <v>5.0999999999999996</v>
      </c>
      <c r="BB101" s="21">
        <v>5.47</v>
      </c>
      <c r="BC101" s="16">
        <v>-0.6</v>
      </c>
    </row>
    <row r="102" spans="1:55" ht="13.2" x14ac:dyDescent="0.25">
      <c r="A102" s="25">
        <v>13</v>
      </c>
      <c r="B102" s="6">
        <v>1</v>
      </c>
      <c r="C102" s="16">
        <f t="shared" si="8"/>
        <v>564.70000000000005</v>
      </c>
      <c r="D102" s="16">
        <v>559.20000000000005</v>
      </c>
      <c r="E102" s="16">
        <v>564.70000000000005</v>
      </c>
      <c r="F102" s="21">
        <v>567.12</v>
      </c>
      <c r="G102" s="16">
        <v>9.6</v>
      </c>
      <c r="I102" s="16">
        <f t="shared" si="9"/>
        <v>34.9</v>
      </c>
      <c r="J102" s="16">
        <v>39.700000000000003</v>
      </c>
      <c r="K102" s="16">
        <v>34.9</v>
      </c>
      <c r="L102" s="21">
        <v>32.39</v>
      </c>
      <c r="M102" s="16">
        <v>-4.5999999999999996</v>
      </c>
      <c r="O102" s="16">
        <f t="shared" si="10"/>
        <v>41.5</v>
      </c>
      <c r="P102" s="16">
        <v>42</v>
      </c>
      <c r="Q102" s="16">
        <v>41.5</v>
      </c>
      <c r="R102" s="21">
        <v>41.71</v>
      </c>
      <c r="S102" s="16">
        <v>2.9</v>
      </c>
      <c r="V102" s="16">
        <v>640.9</v>
      </c>
      <c r="W102" s="16">
        <v>641.1</v>
      </c>
      <c r="X102" s="21">
        <v>641.22</v>
      </c>
      <c r="Y102" s="16">
        <v>7.9</v>
      </c>
      <c r="AA102" s="16">
        <f t="shared" si="11"/>
        <v>599.6</v>
      </c>
      <c r="AB102" s="16">
        <v>598.9</v>
      </c>
      <c r="AC102" s="16">
        <v>599.6</v>
      </c>
      <c r="AD102" s="21">
        <v>599.51</v>
      </c>
      <c r="AE102" s="16">
        <v>5</v>
      </c>
      <c r="AG102" s="16">
        <f t="shared" si="12"/>
        <v>88.1</v>
      </c>
      <c r="AH102" s="16">
        <v>87.3</v>
      </c>
      <c r="AI102" s="16">
        <v>88.1</v>
      </c>
      <c r="AJ102" s="21">
        <v>88.44</v>
      </c>
      <c r="AK102" s="16">
        <v>0.4</v>
      </c>
      <c r="AM102" s="16">
        <f t="shared" si="13"/>
        <v>6.5</v>
      </c>
      <c r="AN102" s="16">
        <v>6.6</v>
      </c>
      <c r="AO102" s="16">
        <v>6.5</v>
      </c>
      <c r="AP102" s="21">
        <v>6.5</v>
      </c>
      <c r="AQ102" s="16">
        <v>0.4</v>
      </c>
      <c r="AS102" s="16">
        <f t="shared" si="14"/>
        <v>93.5</v>
      </c>
      <c r="AT102" s="16">
        <v>93.4</v>
      </c>
      <c r="AU102" s="16">
        <v>93.5</v>
      </c>
      <c r="AV102" s="21">
        <v>93.5</v>
      </c>
      <c r="AW102" s="16">
        <v>-0.4</v>
      </c>
      <c r="AY102" s="16">
        <f t="shared" si="15"/>
        <v>5.8</v>
      </c>
      <c r="AZ102" s="16">
        <v>6.6</v>
      </c>
      <c r="BA102" s="16">
        <v>5.8</v>
      </c>
      <c r="BB102" s="21">
        <v>5.4</v>
      </c>
      <c r="BC102" s="16">
        <v>-0.8</v>
      </c>
    </row>
    <row r="103" spans="1:55" ht="13.2" x14ac:dyDescent="0.25">
      <c r="A103" s="25"/>
      <c r="B103" s="6">
        <v>2</v>
      </c>
      <c r="C103" s="16">
        <f t="shared" si="8"/>
        <v>569.5</v>
      </c>
      <c r="D103" s="16">
        <v>568.1</v>
      </c>
      <c r="E103" s="16">
        <v>569.5</v>
      </c>
      <c r="F103" s="21">
        <v>567.87</v>
      </c>
      <c r="G103" s="16">
        <v>8.9</v>
      </c>
      <c r="I103" s="16">
        <f t="shared" si="9"/>
        <v>31.7</v>
      </c>
      <c r="J103" s="16">
        <v>34.4</v>
      </c>
      <c r="K103" s="16">
        <v>31.7</v>
      </c>
      <c r="L103" s="21">
        <v>31.92</v>
      </c>
      <c r="M103" s="16">
        <v>-5.5</v>
      </c>
      <c r="O103" s="16">
        <f t="shared" si="10"/>
        <v>40.700000000000003</v>
      </c>
      <c r="P103" s="16">
        <v>39.299999999999997</v>
      </c>
      <c r="Q103" s="16">
        <v>40.700000000000003</v>
      </c>
      <c r="R103" s="21">
        <v>42.08</v>
      </c>
      <c r="S103" s="16">
        <v>4.5</v>
      </c>
      <c r="V103" s="16">
        <v>641.79999999999995</v>
      </c>
      <c r="W103" s="16">
        <v>641.9</v>
      </c>
      <c r="X103" s="21">
        <v>641.88</v>
      </c>
      <c r="Y103" s="16">
        <v>7.9</v>
      </c>
      <c r="AA103" s="16">
        <f t="shared" si="11"/>
        <v>601.20000000000005</v>
      </c>
      <c r="AB103" s="16">
        <v>602.5</v>
      </c>
      <c r="AC103" s="16">
        <v>601.20000000000005</v>
      </c>
      <c r="AD103" s="21">
        <v>599.79</v>
      </c>
      <c r="AE103" s="16">
        <v>3.4</v>
      </c>
      <c r="AG103" s="16">
        <f t="shared" si="12"/>
        <v>88.7</v>
      </c>
      <c r="AH103" s="16">
        <v>88.5</v>
      </c>
      <c r="AI103" s="16">
        <v>88.7</v>
      </c>
      <c r="AJ103" s="21">
        <v>88.47</v>
      </c>
      <c r="AK103" s="16">
        <v>0.3</v>
      </c>
      <c r="AM103" s="16">
        <f t="shared" si="13"/>
        <v>6.3</v>
      </c>
      <c r="AN103" s="16">
        <v>6.1</v>
      </c>
      <c r="AO103" s="16">
        <v>6.3</v>
      </c>
      <c r="AP103" s="21">
        <v>6.56</v>
      </c>
      <c r="AQ103" s="16">
        <v>0.6</v>
      </c>
      <c r="AS103" s="16">
        <f t="shared" si="14"/>
        <v>93.7</v>
      </c>
      <c r="AT103" s="16">
        <v>93.9</v>
      </c>
      <c r="AU103" s="16">
        <v>93.7</v>
      </c>
      <c r="AV103" s="21">
        <v>93.44</v>
      </c>
      <c r="AW103" s="16">
        <v>-0.6</v>
      </c>
      <c r="AY103" s="16">
        <f t="shared" si="15"/>
        <v>5.3</v>
      </c>
      <c r="AZ103" s="16">
        <v>5.7</v>
      </c>
      <c r="BA103" s="16">
        <v>5.3</v>
      </c>
      <c r="BB103" s="21">
        <v>5.32</v>
      </c>
      <c r="BC103" s="16">
        <v>-1</v>
      </c>
    </row>
    <row r="104" spans="1:55" ht="13.2" x14ac:dyDescent="0.25">
      <c r="A104" s="25"/>
      <c r="B104" s="6">
        <v>3</v>
      </c>
      <c r="C104" s="16">
        <f t="shared" si="8"/>
        <v>573.70000000000005</v>
      </c>
      <c r="D104" s="16">
        <v>572.6</v>
      </c>
      <c r="E104" s="16">
        <v>573.70000000000005</v>
      </c>
      <c r="F104" s="21">
        <v>568.55999999999995</v>
      </c>
      <c r="G104" s="16">
        <v>8.3000000000000007</v>
      </c>
      <c r="I104" s="16">
        <f t="shared" si="9"/>
        <v>27.1</v>
      </c>
      <c r="J104" s="16">
        <v>29.1</v>
      </c>
      <c r="K104" s="16">
        <v>27.1</v>
      </c>
      <c r="L104" s="21">
        <v>31.44</v>
      </c>
      <c r="M104" s="16">
        <v>-5.9</v>
      </c>
      <c r="O104" s="16">
        <f t="shared" si="10"/>
        <v>41.6</v>
      </c>
      <c r="P104" s="16">
        <v>40.9</v>
      </c>
      <c r="Q104" s="16">
        <v>41.6</v>
      </c>
      <c r="R104" s="21">
        <v>42.55</v>
      </c>
      <c r="S104" s="16">
        <v>5.6</v>
      </c>
      <c r="V104" s="16">
        <v>642.6</v>
      </c>
      <c r="W104" s="16">
        <v>642.5</v>
      </c>
      <c r="X104" s="21">
        <v>642.54999999999995</v>
      </c>
      <c r="Y104" s="16">
        <v>8</v>
      </c>
      <c r="AA104" s="16">
        <f t="shared" si="11"/>
        <v>600.9</v>
      </c>
      <c r="AB104" s="16">
        <v>601.6</v>
      </c>
      <c r="AC104" s="16">
        <v>600.9</v>
      </c>
      <c r="AD104" s="21">
        <v>599.99</v>
      </c>
      <c r="AE104" s="16">
        <v>2.4</v>
      </c>
      <c r="AG104" s="16">
        <f t="shared" si="12"/>
        <v>89.3</v>
      </c>
      <c r="AH104" s="16">
        <v>89.1</v>
      </c>
      <c r="AI104" s="16">
        <v>89.3</v>
      </c>
      <c r="AJ104" s="21">
        <v>88.48</v>
      </c>
      <c r="AK104" s="16">
        <v>0.2</v>
      </c>
      <c r="AM104" s="16">
        <f t="shared" si="13"/>
        <v>6.5</v>
      </c>
      <c r="AN104" s="16">
        <v>6.4</v>
      </c>
      <c r="AO104" s="16">
        <v>6.5</v>
      </c>
      <c r="AP104" s="21">
        <v>6.62</v>
      </c>
      <c r="AQ104" s="16">
        <v>0.8</v>
      </c>
      <c r="AS104" s="16">
        <f t="shared" si="14"/>
        <v>93.5</v>
      </c>
      <c r="AT104" s="16">
        <v>93.6</v>
      </c>
      <c r="AU104" s="16">
        <v>93.5</v>
      </c>
      <c r="AV104" s="21">
        <v>93.38</v>
      </c>
      <c r="AW104" s="16">
        <v>-0.8</v>
      </c>
      <c r="AY104" s="16">
        <f t="shared" si="15"/>
        <v>4.5</v>
      </c>
      <c r="AZ104" s="16">
        <v>4.8</v>
      </c>
      <c r="BA104" s="16">
        <v>4.5</v>
      </c>
      <c r="BB104" s="21">
        <v>5.24</v>
      </c>
      <c r="BC104" s="16">
        <v>-1</v>
      </c>
    </row>
    <row r="105" spans="1:55" ht="13.2" x14ac:dyDescent="0.25">
      <c r="A105" s="25"/>
      <c r="B105" s="6">
        <v>4</v>
      </c>
      <c r="C105" s="16">
        <f t="shared" si="8"/>
        <v>566.70000000000005</v>
      </c>
      <c r="D105" s="16">
        <v>565.4</v>
      </c>
      <c r="E105" s="16">
        <v>566.70000000000005</v>
      </c>
      <c r="F105" s="21">
        <v>569.20000000000005</v>
      </c>
      <c r="G105" s="16">
        <v>7.7</v>
      </c>
      <c r="I105" s="16">
        <f t="shared" si="9"/>
        <v>31.7</v>
      </c>
      <c r="J105" s="16">
        <v>32.200000000000003</v>
      </c>
      <c r="K105" s="16">
        <v>31.7</v>
      </c>
      <c r="L105" s="21">
        <v>30.96</v>
      </c>
      <c r="M105" s="16">
        <v>-5.7</v>
      </c>
      <c r="O105" s="16">
        <f t="shared" si="10"/>
        <v>44.8</v>
      </c>
      <c r="P105" s="16">
        <v>45.7</v>
      </c>
      <c r="Q105" s="16">
        <v>44.8</v>
      </c>
      <c r="R105" s="21">
        <v>43.07</v>
      </c>
      <c r="S105" s="16">
        <v>6.1</v>
      </c>
      <c r="V105" s="16">
        <v>643.29999999999995</v>
      </c>
      <c r="W105" s="16">
        <v>643.20000000000005</v>
      </c>
      <c r="X105" s="21">
        <v>643.23</v>
      </c>
      <c r="Y105" s="16">
        <v>8.1999999999999993</v>
      </c>
      <c r="AA105" s="16">
        <f t="shared" si="11"/>
        <v>598.4</v>
      </c>
      <c r="AB105" s="16">
        <v>597.6</v>
      </c>
      <c r="AC105" s="16">
        <v>598.4</v>
      </c>
      <c r="AD105" s="21">
        <v>600.16</v>
      </c>
      <c r="AE105" s="16">
        <v>2</v>
      </c>
      <c r="AG105" s="16">
        <f t="shared" si="12"/>
        <v>88.1</v>
      </c>
      <c r="AH105" s="16">
        <v>87.9</v>
      </c>
      <c r="AI105" s="16">
        <v>88.1</v>
      </c>
      <c r="AJ105" s="21">
        <v>88.49</v>
      </c>
      <c r="AK105" s="16">
        <v>0.1</v>
      </c>
      <c r="AM105" s="16">
        <f t="shared" si="13"/>
        <v>7</v>
      </c>
      <c r="AN105" s="16">
        <v>7.1</v>
      </c>
      <c r="AO105" s="16">
        <v>7</v>
      </c>
      <c r="AP105" s="21">
        <v>6.7</v>
      </c>
      <c r="AQ105" s="16">
        <v>0.9</v>
      </c>
      <c r="AS105" s="16">
        <f t="shared" si="14"/>
        <v>93</v>
      </c>
      <c r="AT105" s="16">
        <v>92.9</v>
      </c>
      <c r="AU105" s="16">
        <v>93</v>
      </c>
      <c r="AV105" s="21">
        <v>93.3</v>
      </c>
      <c r="AW105" s="16">
        <v>-0.9</v>
      </c>
      <c r="AY105" s="16">
        <f t="shared" si="15"/>
        <v>5.3</v>
      </c>
      <c r="AZ105" s="16">
        <v>5.4</v>
      </c>
      <c r="BA105" s="16">
        <v>5.3</v>
      </c>
      <c r="BB105" s="21">
        <v>5.16</v>
      </c>
      <c r="BC105" s="16">
        <v>-1</v>
      </c>
    </row>
    <row r="106" spans="1:55" ht="13.2" x14ac:dyDescent="0.25">
      <c r="A106" s="25"/>
      <c r="B106" s="6">
        <v>5</v>
      </c>
      <c r="C106" s="16">
        <f t="shared" si="8"/>
        <v>569.79999999999995</v>
      </c>
      <c r="D106" s="16">
        <v>570.9</v>
      </c>
      <c r="E106" s="16">
        <v>569.79999999999995</v>
      </c>
      <c r="F106" s="21">
        <v>569.76</v>
      </c>
      <c r="G106" s="16">
        <v>6.8</v>
      </c>
      <c r="I106" s="16">
        <f t="shared" si="9"/>
        <v>32</v>
      </c>
      <c r="J106" s="16">
        <v>31.8</v>
      </c>
      <c r="K106" s="16">
        <v>32</v>
      </c>
      <c r="L106" s="21">
        <v>30.56</v>
      </c>
      <c r="M106" s="16">
        <v>-4.8</v>
      </c>
      <c r="O106" s="16">
        <f t="shared" si="10"/>
        <v>42</v>
      </c>
      <c r="P106" s="16">
        <v>41.1</v>
      </c>
      <c r="Q106" s="16">
        <v>42</v>
      </c>
      <c r="R106" s="21">
        <v>43.59</v>
      </c>
      <c r="S106" s="16">
        <v>6.2</v>
      </c>
      <c r="V106" s="16">
        <v>643.9</v>
      </c>
      <c r="W106" s="16">
        <v>643.79999999999995</v>
      </c>
      <c r="X106" s="21">
        <v>643.91</v>
      </c>
      <c r="Y106" s="16">
        <v>8.3000000000000007</v>
      </c>
      <c r="AA106" s="16">
        <f t="shared" si="11"/>
        <v>601.70000000000005</v>
      </c>
      <c r="AB106" s="16">
        <v>602.79999999999995</v>
      </c>
      <c r="AC106" s="16">
        <v>601.70000000000005</v>
      </c>
      <c r="AD106" s="21">
        <v>600.33000000000004</v>
      </c>
      <c r="AE106" s="16">
        <v>2</v>
      </c>
      <c r="AG106" s="16">
        <f t="shared" si="12"/>
        <v>88.5</v>
      </c>
      <c r="AH106" s="16">
        <v>88.7</v>
      </c>
      <c r="AI106" s="16">
        <v>88.5</v>
      </c>
      <c r="AJ106" s="21">
        <v>88.48</v>
      </c>
      <c r="AK106" s="16">
        <v>-0.1</v>
      </c>
      <c r="AM106" s="16">
        <f t="shared" si="13"/>
        <v>6.5</v>
      </c>
      <c r="AN106" s="16">
        <v>6.4</v>
      </c>
      <c r="AO106" s="16">
        <v>6.5</v>
      </c>
      <c r="AP106" s="21">
        <v>6.77</v>
      </c>
      <c r="AQ106" s="16">
        <v>0.9</v>
      </c>
      <c r="AS106" s="16">
        <f t="shared" si="14"/>
        <v>93.5</v>
      </c>
      <c r="AT106" s="16">
        <v>93.6</v>
      </c>
      <c r="AU106" s="16">
        <v>93.5</v>
      </c>
      <c r="AV106" s="21">
        <v>93.23</v>
      </c>
      <c r="AW106" s="16">
        <v>-0.9</v>
      </c>
      <c r="AY106" s="16">
        <f t="shared" si="15"/>
        <v>5.3</v>
      </c>
      <c r="AZ106" s="16">
        <v>5.3</v>
      </c>
      <c r="BA106" s="16">
        <v>5.3</v>
      </c>
      <c r="BB106" s="21">
        <v>5.09</v>
      </c>
      <c r="BC106" s="16">
        <v>-0.8</v>
      </c>
    </row>
    <row r="107" spans="1:55" ht="13.2" x14ac:dyDescent="0.25">
      <c r="A107" s="25"/>
      <c r="B107" s="6">
        <v>6</v>
      </c>
      <c r="C107" s="16">
        <f t="shared" si="8"/>
        <v>568.4</v>
      </c>
      <c r="D107" s="16">
        <v>571.9</v>
      </c>
      <c r="E107" s="16">
        <v>568.4</v>
      </c>
      <c r="F107" s="21">
        <v>570.23</v>
      </c>
      <c r="G107" s="16">
        <v>5.6</v>
      </c>
      <c r="I107" s="16">
        <f t="shared" si="9"/>
        <v>29.6</v>
      </c>
      <c r="J107" s="16">
        <v>26.9</v>
      </c>
      <c r="K107" s="16">
        <v>29.6</v>
      </c>
      <c r="L107" s="21">
        <v>30.28</v>
      </c>
      <c r="M107" s="16">
        <v>-3.4</v>
      </c>
      <c r="O107" s="16">
        <f t="shared" si="10"/>
        <v>46.4</v>
      </c>
      <c r="P107" s="16">
        <v>45.8</v>
      </c>
      <c r="Q107" s="16">
        <v>46.4</v>
      </c>
      <c r="R107" s="21">
        <v>44.1</v>
      </c>
      <c r="S107" s="16">
        <v>6.1</v>
      </c>
      <c r="V107" s="16">
        <v>644.5</v>
      </c>
      <c r="W107" s="16">
        <v>644.4</v>
      </c>
      <c r="X107" s="21">
        <v>644.61</v>
      </c>
      <c r="Y107" s="16">
        <v>8.3000000000000007</v>
      </c>
      <c r="AA107" s="16">
        <f t="shared" si="11"/>
        <v>598</v>
      </c>
      <c r="AB107" s="16">
        <v>598.70000000000005</v>
      </c>
      <c r="AC107" s="16">
        <v>598</v>
      </c>
      <c r="AD107" s="21">
        <v>600.51</v>
      </c>
      <c r="AE107" s="16">
        <v>2.2000000000000002</v>
      </c>
      <c r="AG107" s="16">
        <f t="shared" si="12"/>
        <v>88.2</v>
      </c>
      <c r="AH107" s="16">
        <v>88.7</v>
      </c>
      <c r="AI107" s="16">
        <v>88.2</v>
      </c>
      <c r="AJ107" s="21">
        <v>88.46</v>
      </c>
      <c r="AK107" s="16">
        <v>-0.3</v>
      </c>
      <c r="AM107" s="16">
        <f t="shared" si="13"/>
        <v>7.2</v>
      </c>
      <c r="AN107" s="16">
        <v>7.1</v>
      </c>
      <c r="AO107" s="16">
        <v>7.2</v>
      </c>
      <c r="AP107" s="21">
        <v>6.84</v>
      </c>
      <c r="AQ107" s="16">
        <v>0.9</v>
      </c>
      <c r="AS107" s="16">
        <f t="shared" si="14"/>
        <v>92.8</v>
      </c>
      <c r="AT107" s="16">
        <v>92.9</v>
      </c>
      <c r="AU107" s="16">
        <v>92.8</v>
      </c>
      <c r="AV107" s="21">
        <v>93.16</v>
      </c>
      <c r="AW107" s="16">
        <v>-0.9</v>
      </c>
      <c r="AY107" s="16">
        <f t="shared" si="15"/>
        <v>4.9000000000000004</v>
      </c>
      <c r="AZ107" s="16">
        <v>4.5</v>
      </c>
      <c r="BA107" s="16">
        <v>4.9000000000000004</v>
      </c>
      <c r="BB107" s="21">
        <v>5.04</v>
      </c>
      <c r="BC107" s="16">
        <v>-0.6</v>
      </c>
    </row>
    <row r="108" spans="1:55" ht="13.2" x14ac:dyDescent="0.25">
      <c r="A108" s="25"/>
      <c r="B108" s="6">
        <v>7</v>
      </c>
      <c r="C108" s="16">
        <f t="shared" si="8"/>
        <v>570.1</v>
      </c>
      <c r="D108" s="16">
        <v>570.20000000000005</v>
      </c>
      <c r="E108" s="16">
        <v>570.1</v>
      </c>
      <c r="F108" s="21">
        <v>570.67999999999995</v>
      </c>
      <c r="G108" s="16">
        <v>5.4</v>
      </c>
      <c r="I108" s="16">
        <f t="shared" si="9"/>
        <v>31.8</v>
      </c>
      <c r="J108" s="16">
        <v>31.3</v>
      </c>
      <c r="K108" s="16">
        <v>31.8</v>
      </c>
      <c r="L108" s="21">
        <v>30.08</v>
      </c>
      <c r="M108" s="16">
        <v>-2.4</v>
      </c>
      <c r="O108" s="16">
        <f t="shared" si="10"/>
        <v>43.3</v>
      </c>
      <c r="P108" s="16">
        <v>43.7</v>
      </c>
      <c r="Q108" s="16">
        <v>43.3</v>
      </c>
      <c r="R108" s="21">
        <v>44.52</v>
      </c>
      <c r="S108" s="16">
        <v>5.0999999999999996</v>
      </c>
      <c r="V108" s="16">
        <v>645.20000000000005</v>
      </c>
      <c r="W108" s="16">
        <v>645.29999999999995</v>
      </c>
      <c r="X108" s="21">
        <v>645.29</v>
      </c>
      <c r="Y108" s="16">
        <v>8.1999999999999993</v>
      </c>
      <c r="AA108" s="16">
        <f t="shared" si="11"/>
        <v>602</v>
      </c>
      <c r="AB108" s="16">
        <v>601.6</v>
      </c>
      <c r="AC108" s="16">
        <v>602</v>
      </c>
      <c r="AD108" s="21">
        <v>600.77</v>
      </c>
      <c r="AE108" s="16">
        <v>3.1</v>
      </c>
      <c r="AG108" s="16">
        <f t="shared" si="12"/>
        <v>88.4</v>
      </c>
      <c r="AH108" s="16">
        <v>88.4</v>
      </c>
      <c r="AI108" s="16">
        <v>88.4</v>
      </c>
      <c r="AJ108" s="21">
        <v>88.44</v>
      </c>
      <c r="AK108" s="16">
        <v>-0.3</v>
      </c>
      <c r="AM108" s="16">
        <f t="shared" si="13"/>
        <v>6.7</v>
      </c>
      <c r="AN108" s="16">
        <v>6.8</v>
      </c>
      <c r="AO108" s="16">
        <v>6.7</v>
      </c>
      <c r="AP108" s="21">
        <v>6.9</v>
      </c>
      <c r="AQ108" s="16">
        <v>0.7</v>
      </c>
      <c r="AS108" s="16">
        <f t="shared" si="14"/>
        <v>93.3</v>
      </c>
      <c r="AT108" s="16">
        <v>93.2</v>
      </c>
      <c r="AU108" s="16">
        <v>93.3</v>
      </c>
      <c r="AV108" s="21">
        <v>93.1</v>
      </c>
      <c r="AW108" s="16">
        <v>-0.7</v>
      </c>
      <c r="AY108" s="16">
        <f t="shared" si="15"/>
        <v>5.3</v>
      </c>
      <c r="AZ108" s="16">
        <v>5.2</v>
      </c>
      <c r="BA108" s="16">
        <v>5.3</v>
      </c>
      <c r="BB108" s="21">
        <v>5.01</v>
      </c>
      <c r="BC108" s="16">
        <v>-0.4</v>
      </c>
    </row>
    <row r="109" spans="1:55" ht="13.2" x14ac:dyDescent="0.25">
      <c r="A109" s="25"/>
      <c r="B109" s="6">
        <v>8</v>
      </c>
      <c r="C109" s="16">
        <f t="shared" si="8"/>
        <v>572.5</v>
      </c>
      <c r="D109" s="16">
        <v>573.4</v>
      </c>
      <c r="E109" s="16">
        <v>572.5</v>
      </c>
      <c r="F109" s="21">
        <v>571.16999999999996</v>
      </c>
      <c r="G109" s="16">
        <v>5.9</v>
      </c>
      <c r="I109" s="16">
        <f t="shared" si="9"/>
        <v>28.6</v>
      </c>
      <c r="J109" s="16">
        <v>26.9</v>
      </c>
      <c r="K109" s="16">
        <v>28.6</v>
      </c>
      <c r="L109" s="21">
        <v>29.95</v>
      </c>
      <c r="M109" s="16">
        <v>-1.6</v>
      </c>
      <c r="O109" s="16">
        <f t="shared" si="10"/>
        <v>45.2</v>
      </c>
      <c r="P109" s="16">
        <v>46.1</v>
      </c>
      <c r="Q109" s="16">
        <v>45.2</v>
      </c>
      <c r="R109" s="21">
        <v>44.84</v>
      </c>
      <c r="S109" s="16">
        <v>3.8</v>
      </c>
      <c r="V109" s="16">
        <v>646.29999999999995</v>
      </c>
      <c r="W109" s="16">
        <v>646.29999999999995</v>
      </c>
      <c r="X109" s="21">
        <v>645.96</v>
      </c>
      <c r="Y109" s="16">
        <v>8.1</v>
      </c>
      <c r="AA109" s="16">
        <f t="shared" si="11"/>
        <v>601.1</v>
      </c>
      <c r="AB109" s="16">
        <v>600.29999999999995</v>
      </c>
      <c r="AC109" s="16">
        <v>601.1</v>
      </c>
      <c r="AD109" s="21">
        <v>601.12</v>
      </c>
      <c r="AE109" s="16">
        <v>4.2</v>
      </c>
      <c r="AG109" s="16">
        <f t="shared" si="12"/>
        <v>88.6</v>
      </c>
      <c r="AH109" s="16">
        <v>88.7</v>
      </c>
      <c r="AI109" s="16">
        <v>88.6</v>
      </c>
      <c r="AJ109" s="21">
        <v>88.42</v>
      </c>
      <c r="AK109" s="16">
        <v>-0.2</v>
      </c>
      <c r="AM109" s="16">
        <f t="shared" si="13"/>
        <v>7</v>
      </c>
      <c r="AN109" s="16">
        <v>7.1</v>
      </c>
      <c r="AO109" s="16">
        <v>7</v>
      </c>
      <c r="AP109" s="21">
        <v>6.94</v>
      </c>
      <c r="AQ109" s="16">
        <v>0.5</v>
      </c>
      <c r="AS109" s="16">
        <f t="shared" si="14"/>
        <v>93</v>
      </c>
      <c r="AT109" s="16">
        <v>92.9</v>
      </c>
      <c r="AU109" s="16">
        <v>93</v>
      </c>
      <c r="AV109" s="21">
        <v>93.06</v>
      </c>
      <c r="AW109" s="16">
        <v>-0.5</v>
      </c>
      <c r="AY109" s="16">
        <f t="shared" si="15"/>
        <v>4.8</v>
      </c>
      <c r="AZ109" s="16">
        <v>4.5</v>
      </c>
      <c r="BA109" s="16">
        <v>4.8</v>
      </c>
      <c r="BB109" s="21">
        <v>4.9800000000000004</v>
      </c>
      <c r="BC109" s="16">
        <v>-0.3</v>
      </c>
    </row>
    <row r="110" spans="1:55" ht="13.2" x14ac:dyDescent="0.25">
      <c r="A110" s="25"/>
      <c r="B110" s="6">
        <v>9</v>
      </c>
      <c r="C110" s="16">
        <f t="shared" si="8"/>
        <v>570.70000000000005</v>
      </c>
      <c r="D110" s="16">
        <v>573.29999999999995</v>
      </c>
      <c r="E110" s="16">
        <v>570.70000000000005</v>
      </c>
      <c r="F110" s="21">
        <v>571.66999999999996</v>
      </c>
      <c r="G110" s="16">
        <v>6</v>
      </c>
      <c r="I110" s="16">
        <f t="shared" si="9"/>
        <v>26.9</v>
      </c>
      <c r="J110" s="16">
        <v>24.8</v>
      </c>
      <c r="K110" s="16">
        <v>26.9</v>
      </c>
      <c r="L110" s="21">
        <v>29.87</v>
      </c>
      <c r="M110" s="16">
        <v>-0.9</v>
      </c>
      <c r="O110" s="16">
        <f t="shared" si="10"/>
        <v>49.2</v>
      </c>
      <c r="P110" s="16">
        <v>48.7</v>
      </c>
      <c r="Q110" s="16">
        <v>49.2</v>
      </c>
      <c r="R110" s="21">
        <v>45.08</v>
      </c>
      <c r="S110" s="16">
        <v>2.8</v>
      </c>
      <c r="V110" s="16">
        <v>646.79999999999995</v>
      </c>
      <c r="W110" s="16">
        <v>646.79999999999995</v>
      </c>
      <c r="X110" s="21">
        <v>646.62</v>
      </c>
      <c r="Y110" s="16">
        <v>7.9</v>
      </c>
      <c r="AA110" s="16">
        <f t="shared" si="11"/>
        <v>597.6</v>
      </c>
      <c r="AB110" s="16">
        <v>598.1</v>
      </c>
      <c r="AC110" s="16">
        <v>597.6</v>
      </c>
      <c r="AD110" s="21">
        <v>601.54</v>
      </c>
      <c r="AE110" s="16">
        <v>5.0999999999999996</v>
      </c>
      <c r="AG110" s="16">
        <f t="shared" si="12"/>
        <v>88.2</v>
      </c>
      <c r="AH110" s="16">
        <v>88.6</v>
      </c>
      <c r="AI110" s="16">
        <v>88.2</v>
      </c>
      <c r="AJ110" s="21">
        <v>88.41</v>
      </c>
      <c r="AK110" s="16">
        <v>-0.1</v>
      </c>
      <c r="AM110" s="16">
        <f t="shared" si="13"/>
        <v>7.6</v>
      </c>
      <c r="AN110" s="16">
        <v>7.5</v>
      </c>
      <c r="AO110" s="16">
        <v>7.6</v>
      </c>
      <c r="AP110" s="21">
        <v>6.97</v>
      </c>
      <c r="AQ110" s="16">
        <v>0.3</v>
      </c>
      <c r="AS110" s="16">
        <f t="shared" si="14"/>
        <v>92.4</v>
      </c>
      <c r="AT110" s="16">
        <v>92.5</v>
      </c>
      <c r="AU110" s="16">
        <v>92.4</v>
      </c>
      <c r="AV110" s="21">
        <v>93.03</v>
      </c>
      <c r="AW110" s="16">
        <v>-0.3</v>
      </c>
      <c r="AY110" s="16">
        <f t="shared" si="15"/>
        <v>4.5</v>
      </c>
      <c r="AZ110" s="16">
        <v>4.0999999999999996</v>
      </c>
      <c r="BA110" s="16">
        <v>4.5</v>
      </c>
      <c r="BB110" s="21">
        <v>4.97</v>
      </c>
      <c r="BC110" s="16">
        <v>-0.2</v>
      </c>
    </row>
    <row r="111" spans="1:55" ht="13.2" x14ac:dyDescent="0.25">
      <c r="A111" s="25"/>
      <c r="B111" s="6">
        <v>10</v>
      </c>
      <c r="C111" s="16">
        <f t="shared" si="8"/>
        <v>570.79999999999995</v>
      </c>
      <c r="D111" s="16">
        <v>571.9</v>
      </c>
      <c r="E111" s="16">
        <v>570.79999999999995</v>
      </c>
      <c r="F111" s="21">
        <v>572.21</v>
      </c>
      <c r="G111" s="16">
        <v>6.4</v>
      </c>
      <c r="I111" s="16">
        <f t="shared" si="9"/>
        <v>33.4</v>
      </c>
      <c r="J111" s="16">
        <v>32.4</v>
      </c>
      <c r="K111" s="16">
        <v>33.4</v>
      </c>
      <c r="L111" s="21">
        <v>29.84</v>
      </c>
      <c r="M111" s="16">
        <v>-0.4</v>
      </c>
      <c r="O111" s="16">
        <f t="shared" si="10"/>
        <v>43.1</v>
      </c>
      <c r="P111" s="16">
        <v>43.1</v>
      </c>
      <c r="Q111" s="16">
        <v>43.1</v>
      </c>
      <c r="R111" s="21">
        <v>45.21</v>
      </c>
      <c r="S111" s="16">
        <v>1.6</v>
      </c>
      <c r="V111" s="16">
        <v>647.29999999999995</v>
      </c>
      <c r="W111" s="16">
        <v>647.29999999999995</v>
      </c>
      <c r="X111" s="21">
        <v>647.25</v>
      </c>
      <c r="Y111" s="16">
        <v>7.6</v>
      </c>
      <c r="AA111" s="16">
        <f t="shared" si="11"/>
        <v>604.20000000000005</v>
      </c>
      <c r="AB111" s="16">
        <v>604.20000000000005</v>
      </c>
      <c r="AC111" s="16">
        <v>604.20000000000005</v>
      </c>
      <c r="AD111" s="21">
        <v>602.04</v>
      </c>
      <c r="AE111" s="16">
        <v>6</v>
      </c>
      <c r="AG111" s="16">
        <f t="shared" si="12"/>
        <v>88.2</v>
      </c>
      <c r="AH111" s="16">
        <v>88.3</v>
      </c>
      <c r="AI111" s="16">
        <v>88.2</v>
      </c>
      <c r="AJ111" s="21">
        <v>88.41</v>
      </c>
      <c r="AK111" s="16">
        <v>0</v>
      </c>
      <c r="AM111" s="16">
        <f t="shared" si="13"/>
        <v>6.7</v>
      </c>
      <c r="AN111" s="16">
        <v>6.7</v>
      </c>
      <c r="AO111" s="16">
        <v>6.7</v>
      </c>
      <c r="AP111" s="21">
        <v>6.98</v>
      </c>
      <c r="AQ111" s="16">
        <v>0.2</v>
      </c>
      <c r="AS111" s="16">
        <f t="shared" si="14"/>
        <v>93.3</v>
      </c>
      <c r="AT111" s="16">
        <v>93.3</v>
      </c>
      <c r="AU111" s="16">
        <v>93.3</v>
      </c>
      <c r="AV111" s="21">
        <v>93.02</v>
      </c>
      <c r="AW111" s="16">
        <v>-0.2</v>
      </c>
      <c r="AY111" s="16">
        <f t="shared" si="15"/>
        <v>5.5</v>
      </c>
      <c r="AZ111" s="16">
        <v>5.4</v>
      </c>
      <c r="BA111" s="16">
        <v>5.5</v>
      </c>
      <c r="BB111" s="21">
        <v>4.96</v>
      </c>
      <c r="BC111" s="16">
        <v>-0.1</v>
      </c>
    </row>
    <row r="112" spans="1:55" ht="13.2" x14ac:dyDescent="0.25">
      <c r="A112" s="25"/>
      <c r="B112" s="6">
        <v>11</v>
      </c>
      <c r="C112" s="16">
        <f t="shared" si="8"/>
        <v>579.5</v>
      </c>
      <c r="D112" s="16">
        <v>582.79999999999995</v>
      </c>
      <c r="E112" s="16">
        <v>579.5</v>
      </c>
      <c r="F112" s="21">
        <v>572.79</v>
      </c>
      <c r="G112" s="16">
        <v>7</v>
      </c>
      <c r="I112" s="16">
        <f t="shared" si="9"/>
        <v>29</v>
      </c>
      <c r="J112" s="16">
        <v>26.2</v>
      </c>
      <c r="K112" s="16">
        <v>29</v>
      </c>
      <c r="L112" s="21">
        <v>29.87</v>
      </c>
      <c r="M112" s="16">
        <v>0.4</v>
      </c>
      <c r="O112" s="16">
        <f t="shared" si="10"/>
        <v>39.5</v>
      </c>
      <c r="P112" s="16">
        <v>38.9</v>
      </c>
      <c r="Q112" s="16">
        <v>39.5</v>
      </c>
      <c r="R112" s="21">
        <v>45.2</v>
      </c>
      <c r="S112" s="16">
        <v>-0.1</v>
      </c>
      <c r="V112" s="16">
        <v>647.9</v>
      </c>
      <c r="W112" s="16">
        <v>647.9</v>
      </c>
      <c r="X112" s="21">
        <v>647.86</v>
      </c>
      <c r="Y112" s="16">
        <v>7.3</v>
      </c>
      <c r="AA112" s="16">
        <f t="shared" si="11"/>
        <v>608.4</v>
      </c>
      <c r="AB112" s="16">
        <v>609</v>
      </c>
      <c r="AC112" s="16">
        <v>608.4</v>
      </c>
      <c r="AD112" s="21">
        <v>602.66</v>
      </c>
      <c r="AE112" s="16">
        <v>7.4</v>
      </c>
      <c r="AG112" s="16">
        <f t="shared" si="12"/>
        <v>89.4</v>
      </c>
      <c r="AH112" s="16">
        <v>90</v>
      </c>
      <c r="AI112" s="16">
        <v>89.4</v>
      </c>
      <c r="AJ112" s="21">
        <v>88.41</v>
      </c>
      <c r="AK112" s="16">
        <v>0.1</v>
      </c>
      <c r="AM112" s="16">
        <f t="shared" si="13"/>
        <v>6.1</v>
      </c>
      <c r="AN112" s="16">
        <v>6</v>
      </c>
      <c r="AO112" s="16">
        <v>6.1</v>
      </c>
      <c r="AP112" s="21">
        <v>6.98</v>
      </c>
      <c r="AQ112" s="16">
        <v>-0.1</v>
      </c>
      <c r="AS112" s="16">
        <f t="shared" si="14"/>
        <v>93.9</v>
      </c>
      <c r="AT112" s="16">
        <v>94</v>
      </c>
      <c r="AU112" s="16">
        <v>93.9</v>
      </c>
      <c r="AV112" s="21">
        <v>93.02</v>
      </c>
      <c r="AW112" s="16">
        <v>0.1</v>
      </c>
      <c r="AY112" s="16">
        <f t="shared" si="15"/>
        <v>4.8</v>
      </c>
      <c r="AZ112" s="16">
        <v>4.3</v>
      </c>
      <c r="BA112" s="16">
        <v>4.8</v>
      </c>
      <c r="BB112" s="21">
        <v>4.96</v>
      </c>
      <c r="BC112" s="16">
        <v>0</v>
      </c>
    </row>
    <row r="113" spans="1:58" ht="13.2" x14ac:dyDescent="0.25">
      <c r="A113" s="25"/>
      <c r="B113" s="6">
        <v>12</v>
      </c>
      <c r="C113" s="16">
        <f t="shared" si="8"/>
        <v>567.9</v>
      </c>
      <c r="D113" s="16">
        <v>564.4</v>
      </c>
      <c r="E113" s="16">
        <v>567.9</v>
      </c>
      <c r="F113" s="21">
        <v>573.4</v>
      </c>
      <c r="G113" s="16">
        <v>7.3</v>
      </c>
      <c r="I113" s="16">
        <f t="shared" si="9"/>
        <v>31.9</v>
      </c>
      <c r="J113" s="16">
        <v>32.799999999999997</v>
      </c>
      <c r="K113" s="16">
        <v>31.9</v>
      </c>
      <c r="L113" s="21">
        <v>30.01</v>
      </c>
      <c r="M113" s="16">
        <v>1.6</v>
      </c>
      <c r="O113" s="16">
        <f t="shared" si="10"/>
        <v>48.4</v>
      </c>
      <c r="P113" s="16">
        <v>50.9</v>
      </c>
      <c r="Q113" s="16">
        <v>48.4</v>
      </c>
      <c r="R113" s="21">
        <v>45.04</v>
      </c>
      <c r="S113" s="16">
        <v>-1.9</v>
      </c>
      <c r="V113" s="16">
        <v>648.1</v>
      </c>
      <c r="W113" s="16">
        <v>648.29999999999995</v>
      </c>
      <c r="X113" s="21">
        <v>648.44000000000005</v>
      </c>
      <c r="Y113" s="16">
        <v>7</v>
      </c>
      <c r="AA113" s="16">
        <f t="shared" si="11"/>
        <v>599.79999999999995</v>
      </c>
      <c r="AB113" s="16">
        <v>597.1</v>
      </c>
      <c r="AC113" s="16">
        <v>599.79999999999995</v>
      </c>
      <c r="AD113" s="21">
        <v>603.4</v>
      </c>
      <c r="AE113" s="16">
        <v>8.9</v>
      </c>
      <c r="AG113" s="16">
        <f t="shared" si="12"/>
        <v>87.6</v>
      </c>
      <c r="AH113" s="16">
        <v>87.1</v>
      </c>
      <c r="AI113" s="16">
        <v>87.6</v>
      </c>
      <c r="AJ113" s="21">
        <v>88.43</v>
      </c>
      <c r="AK113" s="16">
        <v>0.2</v>
      </c>
      <c r="AM113" s="16">
        <f t="shared" si="13"/>
        <v>7.5</v>
      </c>
      <c r="AN113" s="16">
        <v>7.9</v>
      </c>
      <c r="AO113" s="16">
        <v>7.5</v>
      </c>
      <c r="AP113" s="21">
        <v>6.95</v>
      </c>
      <c r="AQ113" s="16">
        <v>-0.4</v>
      </c>
      <c r="AS113" s="16">
        <f t="shared" si="14"/>
        <v>92.5</v>
      </c>
      <c r="AT113" s="16">
        <v>92.1</v>
      </c>
      <c r="AU113" s="16">
        <v>92.5</v>
      </c>
      <c r="AV113" s="21">
        <v>93.05</v>
      </c>
      <c r="AW113" s="16">
        <v>0.4</v>
      </c>
      <c r="AY113" s="16">
        <f t="shared" si="15"/>
        <v>5.3</v>
      </c>
      <c r="AZ113" s="16">
        <v>5.5</v>
      </c>
      <c r="BA113" s="16">
        <v>5.3</v>
      </c>
      <c r="BB113" s="21">
        <v>4.97</v>
      </c>
      <c r="BC113" s="16">
        <v>0.2</v>
      </c>
    </row>
    <row r="114" spans="1:58" s="9" customFormat="1" ht="13.2" x14ac:dyDescent="0.25">
      <c r="A114" s="25">
        <v>14</v>
      </c>
      <c r="B114" s="6">
        <v>1</v>
      </c>
      <c r="C114" s="16">
        <f t="shared" si="8"/>
        <v>572</v>
      </c>
      <c r="D114" s="16">
        <v>566.6</v>
      </c>
      <c r="E114" s="16">
        <v>572</v>
      </c>
      <c r="F114" s="21">
        <v>574.03</v>
      </c>
      <c r="G114" s="16">
        <v>7.6</v>
      </c>
      <c r="H114" s="16"/>
      <c r="I114" s="16">
        <f t="shared" si="9"/>
        <v>29.6</v>
      </c>
      <c r="J114" s="16">
        <v>34.700000000000003</v>
      </c>
      <c r="K114" s="16">
        <v>29.6</v>
      </c>
      <c r="L114" s="21">
        <v>30.23</v>
      </c>
      <c r="M114" s="16">
        <v>2.6</v>
      </c>
      <c r="N114" s="16"/>
      <c r="O114" s="16">
        <f t="shared" si="10"/>
        <v>47.4</v>
      </c>
      <c r="P114" s="16">
        <v>47.5</v>
      </c>
      <c r="Q114" s="16">
        <v>47.4</v>
      </c>
      <c r="R114" s="21">
        <v>44.74</v>
      </c>
      <c r="S114" s="16">
        <v>-3.6</v>
      </c>
      <c r="T114" s="16"/>
      <c r="U114" s="16"/>
      <c r="V114" s="16">
        <v>648.9</v>
      </c>
      <c r="W114" s="16">
        <v>649</v>
      </c>
      <c r="X114" s="21">
        <v>648.99</v>
      </c>
      <c r="Y114" s="16">
        <v>6.7</v>
      </c>
      <c r="Z114" s="16"/>
      <c r="AA114" s="16">
        <f t="shared" si="11"/>
        <v>601.6</v>
      </c>
      <c r="AB114" s="16">
        <v>601.29999999999995</v>
      </c>
      <c r="AC114" s="16">
        <v>601.6</v>
      </c>
      <c r="AD114" s="21">
        <v>604.25</v>
      </c>
      <c r="AE114" s="16">
        <v>10.199999999999999</v>
      </c>
      <c r="AF114" s="16"/>
      <c r="AG114" s="16">
        <f t="shared" si="12"/>
        <v>88.1</v>
      </c>
      <c r="AH114" s="16">
        <v>87.3</v>
      </c>
      <c r="AI114" s="16">
        <v>88.1</v>
      </c>
      <c r="AJ114" s="21">
        <v>88.45</v>
      </c>
      <c r="AK114" s="16">
        <v>0.3</v>
      </c>
      <c r="AL114" s="16"/>
      <c r="AM114" s="16">
        <f t="shared" si="13"/>
        <v>7.3</v>
      </c>
      <c r="AN114" s="16">
        <v>7.3</v>
      </c>
      <c r="AO114" s="16">
        <v>7.3</v>
      </c>
      <c r="AP114" s="21">
        <v>6.89</v>
      </c>
      <c r="AQ114" s="16">
        <v>-0.6</v>
      </c>
      <c r="AR114" s="16"/>
      <c r="AS114" s="16">
        <f t="shared" si="14"/>
        <v>92.7</v>
      </c>
      <c r="AT114" s="16">
        <v>92.7</v>
      </c>
      <c r="AU114" s="16">
        <v>92.7</v>
      </c>
      <c r="AV114" s="21">
        <v>93.11</v>
      </c>
      <c r="AW114" s="16">
        <v>0.6</v>
      </c>
      <c r="AX114" s="16"/>
      <c r="AY114" s="16">
        <f t="shared" si="15"/>
        <v>4.9000000000000004</v>
      </c>
      <c r="AZ114" s="16">
        <v>5.8</v>
      </c>
      <c r="BA114" s="16">
        <v>4.9000000000000004</v>
      </c>
      <c r="BB114" s="21">
        <v>5</v>
      </c>
      <c r="BC114" s="16">
        <v>0.4</v>
      </c>
      <c r="BD114" s="4"/>
      <c r="BE114" s="4"/>
      <c r="BF114" s="4"/>
    </row>
    <row r="115" spans="1:58" s="9" customFormat="1" ht="13.2" x14ac:dyDescent="0.25">
      <c r="A115" s="25"/>
      <c r="B115" s="6">
        <v>2</v>
      </c>
      <c r="C115" s="16">
        <f t="shared" si="8"/>
        <v>579.29999999999995</v>
      </c>
      <c r="D115" s="16">
        <v>579</v>
      </c>
      <c r="E115" s="16">
        <v>579.29999999999995</v>
      </c>
      <c r="F115" s="21">
        <v>574.69000000000005</v>
      </c>
      <c r="G115" s="16">
        <v>8</v>
      </c>
      <c r="H115" s="16"/>
      <c r="I115" s="16">
        <f t="shared" si="9"/>
        <v>26.9</v>
      </c>
      <c r="J115" s="16">
        <v>29</v>
      </c>
      <c r="K115" s="16">
        <v>26.9</v>
      </c>
      <c r="L115" s="21">
        <v>30.48</v>
      </c>
      <c r="M115" s="16">
        <v>3</v>
      </c>
      <c r="N115" s="16"/>
      <c r="O115" s="16">
        <f t="shared" si="10"/>
        <v>43.3</v>
      </c>
      <c r="P115" s="16">
        <v>41.3</v>
      </c>
      <c r="Q115" s="16">
        <v>43.3</v>
      </c>
      <c r="R115" s="21">
        <v>44.36</v>
      </c>
      <c r="S115" s="16">
        <v>-4.5999999999999996</v>
      </c>
      <c r="T115" s="16"/>
      <c r="U115" s="16"/>
      <c r="V115" s="16">
        <v>649.4</v>
      </c>
      <c r="W115" s="16">
        <v>649.5</v>
      </c>
      <c r="X115" s="21">
        <v>649.53</v>
      </c>
      <c r="Y115" s="16">
        <v>6.4</v>
      </c>
      <c r="Z115" s="16"/>
      <c r="AA115" s="16">
        <f t="shared" si="11"/>
        <v>606.20000000000005</v>
      </c>
      <c r="AB115" s="16">
        <v>608</v>
      </c>
      <c r="AC115" s="16">
        <v>606.20000000000005</v>
      </c>
      <c r="AD115" s="21">
        <v>605.16999999999996</v>
      </c>
      <c r="AE115" s="16">
        <v>11</v>
      </c>
      <c r="AF115" s="16"/>
      <c r="AG115" s="16">
        <f t="shared" si="12"/>
        <v>89.2</v>
      </c>
      <c r="AH115" s="16">
        <v>89.2</v>
      </c>
      <c r="AI115" s="16">
        <v>89.2</v>
      </c>
      <c r="AJ115" s="21">
        <v>88.48</v>
      </c>
      <c r="AK115" s="16">
        <v>0.4</v>
      </c>
      <c r="AL115" s="16"/>
      <c r="AM115" s="16">
        <f t="shared" si="13"/>
        <v>6.7</v>
      </c>
      <c r="AN115" s="16">
        <v>6.4</v>
      </c>
      <c r="AO115" s="16">
        <v>6.7</v>
      </c>
      <c r="AP115" s="21">
        <v>6.83</v>
      </c>
      <c r="AQ115" s="16">
        <v>-0.8</v>
      </c>
      <c r="AR115" s="16"/>
      <c r="AS115" s="16">
        <f t="shared" si="14"/>
        <v>93.3</v>
      </c>
      <c r="AT115" s="16">
        <v>93.6</v>
      </c>
      <c r="AU115" s="16">
        <v>93.3</v>
      </c>
      <c r="AV115" s="21">
        <v>93.17</v>
      </c>
      <c r="AW115" s="16">
        <v>0.8</v>
      </c>
      <c r="AX115" s="16"/>
      <c r="AY115" s="16">
        <f t="shared" si="15"/>
        <v>4.4000000000000004</v>
      </c>
      <c r="AZ115" s="16">
        <v>4.8</v>
      </c>
      <c r="BA115" s="16">
        <v>4.4000000000000004</v>
      </c>
      <c r="BB115" s="21">
        <v>5.04</v>
      </c>
      <c r="BC115" s="16">
        <v>0.4</v>
      </c>
      <c r="BD115" s="4"/>
      <c r="BE115" s="4"/>
      <c r="BF115" s="4"/>
    </row>
    <row r="116" spans="1:58" s="9" customFormat="1" ht="13.2" x14ac:dyDescent="0.25">
      <c r="A116" s="25"/>
      <c r="B116" s="6">
        <v>3</v>
      </c>
      <c r="C116" s="16">
        <f t="shared" si="8"/>
        <v>569.79999999999995</v>
      </c>
      <c r="D116" s="16">
        <v>568.20000000000005</v>
      </c>
      <c r="E116" s="16">
        <v>569.79999999999995</v>
      </c>
      <c r="F116" s="21">
        <v>575.38</v>
      </c>
      <c r="G116" s="16">
        <v>8.3000000000000007</v>
      </c>
      <c r="H116" s="16"/>
      <c r="I116" s="16">
        <f t="shared" si="9"/>
        <v>34.4</v>
      </c>
      <c r="J116" s="16">
        <v>36.5</v>
      </c>
      <c r="K116" s="16">
        <v>34.4</v>
      </c>
      <c r="L116" s="21">
        <v>30.73</v>
      </c>
      <c r="M116" s="16">
        <v>3</v>
      </c>
      <c r="N116" s="16"/>
      <c r="O116" s="16">
        <f t="shared" si="10"/>
        <v>45.8</v>
      </c>
      <c r="P116" s="16">
        <v>45.4</v>
      </c>
      <c r="Q116" s="16">
        <v>45.8</v>
      </c>
      <c r="R116" s="21">
        <v>43.93</v>
      </c>
      <c r="S116" s="16">
        <v>-5.0999999999999996</v>
      </c>
      <c r="T116" s="16"/>
      <c r="U116" s="16"/>
      <c r="V116" s="16">
        <v>650.1</v>
      </c>
      <c r="W116" s="16">
        <v>650.1</v>
      </c>
      <c r="X116" s="21">
        <v>650.04</v>
      </c>
      <c r="Y116" s="16">
        <v>6.2</v>
      </c>
      <c r="Z116" s="16"/>
      <c r="AA116" s="16">
        <f t="shared" si="11"/>
        <v>604.29999999999995</v>
      </c>
      <c r="AB116" s="16">
        <v>604.70000000000005</v>
      </c>
      <c r="AC116" s="16">
        <v>604.29999999999995</v>
      </c>
      <c r="AD116" s="21">
        <v>606.11</v>
      </c>
      <c r="AE116" s="16">
        <v>11.3</v>
      </c>
      <c r="AF116" s="16"/>
      <c r="AG116" s="16">
        <f t="shared" si="12"/>
        <v>87.7</v>
      </c>
      <c r="AH116" s="16">
        <v>87.4</v>
      </c>
      <c r="AI116" s="16">
        <v>87.7</v>
      </c>
      <c r="AJ116" s="21">
        <v>88.51</v>
      </c>
      <c r="AK116" s="16">
        <v>0.4</v>
      </c>
      <c r="AL116" s="16"/>
      <c r="AM116" s="16">
        <f t="shared" si="13"/>
        <v>7</v>
      </c>
      <c r="AN116" s="16">
        <v>7</v>
      </c>
      <c r="AO116" s="16">
        <v>7</v>
      </c>
      <c r="AP116" s="21">
        <v>6.76</v>
      </c>
      <c r="AQ116" s="16">
        <v>-0.8</v>
      </c>
      <c r="AR116" s="16"/>
      <c r="AS116" s="16">
        <f t="shared" si="14"/>
        <v>93</v>
      </c>
      <c r="AT116" s="16">
        <v>93</v>
      </c>
      <c r="AU116" s="16">
        <v>93</v>
      </c>
      <c r="AV116" s="21">
        <v>93.24</v>
      </c>
      <c r="AW116" s="16">
        <v>0.8</v>
      </c>
      <c r="AX116" s="16"/>
      <c r="AY116" s="16">
        <f t="shared" si="15"/>
        <v>5.7</v>
      </c>
      <c r="AZ116" s="16">
        <v>6</v>
      </c>
      <c r="BA116" s="16">
        <v>5.7</v>
      </c>
      <c r="BB116" s="21">
        <v>5.07</v>
      </c>
      <c r="BC116" s="16">
        <v>0.4</v>
      </c>
      <c r="BD116" s="4"/>
      <c r="BE116" s="4"/>
      <c r="BF116" s="4"/>
    </row>
    <row r="117" spans="1:58" s="9" customFormat="1" ht="13.2" x14ac:dyDescent="0.25">
      <c r="A117" s="25"/>
      <c r="B117" s="6">
        <v>4</v>
      </c>
      <c r="C117" s="16">
        <f t="shared" si="8"/>
        <v>583</v>
      </c>
      <c r="D117" s="16">
        <v>580.70000000000005</v>
      </c>
      <c r="E117" s="16">
        <v>583</v>
      </c>
      <c r="F117" s="21">
        <v>576.1</v>
      </c>
      <c r="G117" s="16">
        <v>8.6</v>
      </c>
      <c r="H117" s="16"/>
      <c r="I117" s="16">
        <f t="shared" si="9"/>
        <v>27</v>
      </c>
      <c r="J117" s="16">
        <v>28.4</v>
      </c>
      <c r="K117" s="16">
        <v>27</v>
      </c>
      <c r="L117" s="21">
        <v>30.94</v>
      </c>
      <c r="M117" s="16">
        <v>2.5</v>
      </c>
      <c r="N117" s="16"/>
      <c r="O117" s="16">
        <f t="shared" si="10"/>
        <v>40.4</v>
      </c>
      <c r="P117" s="16">
        <v>41.4</v>
      </c>
      <c r="Q117" s="16">
        <v>40.4</v>
      </c>
      <c r="R117" s="21">
        <v>43.51</v>
      </c>
      <c r="S117" s="16">
        <v>-5.0999999999999996</v>
      </c>
      <c r="T117" s="16"/>
      <c r="U117" s="16"/>
      <c r="V117" s="16">
        <v>650.5</v>
      </c>
      <c r="W117" s="16">
        <v>650.4</v>
      </c>
      <c r="X117" s="21">
        <v>650.54999999999995</v>
      </c>
      <c r="Y117" s="16">
        <v>6</v>
      </c>
      <c r="Z117" s="16"/>
      <c r="AA117" s="16">
        <f t="shared" si="11"/>
        <v>610</v>
      </c>
      <c r="AB117" s="16">
        <v>609.1</v>
      </c>
      <c r="AC117" s="16">
        <v>610</v>
      </c>
      <c r="AD117" s="21">
        <v>607.04</v>
      </c>
      <c r="AE117" s="16">
        <v>11.1</v>
      </c>
      <c r="AF117" s="16"/>
      <c r="AG117" s="16">
        <f t="shared" si="12"/>
        <v>89.6</v>
      </c>
      <c r="AH117" s="16">
        <v>89.3</v>
      </c>
      <c r="AI117" s="16">
        <v>89.6</v>
      </c>
      <c r="AJ117" s="21">
        <v>88.56</v>
      </c>
      <c r="AK117" s="16">
        <v>0.5</v>
      </c>
      <c r="AL117" s="16"/>
      <c r="AM117" s="16">
        <f t="shared" si="13"/>
        <v>6.2</v>
      </c>
      <c r="AN117" s="16">
        <v>6.4</v>
      </c>
      <c r="AO117" s="16">
        <v>6.2</v>
      </c>
      <c r="AP117" s="21">
        <v>6.69</v>
      </c>
      <c r="AQ117" s="16">
        <v>-0.8</v>
      </c>
      <c r="AR117" s="16"/>
      <c r="AS117" s="16">
        <f t="shared" si="14"/>
        <v>93.8</v>
      </c>
      <c r="AT117" s="16">
        <v>93.6</v>
      </c>
      <c r="AU117" s="16">
        <v>93.8</v>
      </c>
      <c r="AV117" s="21">
        <v>93.31</v>
      </c>
      <c r="AW117" s="16">
        <v>0.8</v>
      </c>
      <c r="AX117" s="16"/>
      <c r="AY117" s="16">
        <f t="shared" si="15"/>
        <v>4.4000000000000004</v>
      </c>
      <c r="AZ117" s="16">
        <v>4.7</v>
      </c>
      <c r="BA117" s="16">
        <v>4.4000000000000004</v>
      </c>
      <c r="BB117" s="21">
        <v>5.0999999999999996</v>
      </c>
      <c r="BC117" s="16">
        <v>0.3</v>
      </c>
      <c r="BD117" s="4"/>
      <c r="BE117" s="4"/>
      <c r="BF117" s="4"/>
    </row>
    <row r="118" spans="1:58" s="9" customFormat="1" ht="13.2" x14ac:dyDescent="0.25">
      <c r="A118" s="25"/>
      <c r="B118" s="6">
        <v>5</v>
      </c>
      <c r="C118" s="16">
        <f t="shared" si="8"/>
        <v>578.1</v>
      </c>
      <c r="D118" s="16">
        <v>580.1</v>
      </c>
      <c r="E118" s="16">
        <v>578.1</v>
      </c>
      <c r="F118" s="21">
        <v>576.85</v>
      </c>
      <c r="G118" s="16">
        <v>9</v>
      </c>
      <c r="H118" s="16"/>
      <c r="I118" s="16">
        <f t="shared" si="9"/>
        <v>29.8</v>
      </c>
      <c r="J118" s="16">
        <v>29</v>
      </c>
      <c r="K118" s="16">
        <v>29.8</v>
      </c>
      <c r="L118" s="21">
        <v>31.05</v>
      </c>
      <c r="M118" s="16">
        <v>1.4</v>
      </c>
      <c r="N118" s="16"/>
      <c r="O118" s="16">
        <f t="shared" si="10"/>
        <v>43.1</v>
      </c>
      <c r="P118" s="16">
        <v>42.1</v>
      </c>
      <c r="Q118" s="16">
        <v>43.1</v>
      </c>
      <c r="R118" s="21">
        <v>43.13</v>
      </c>
      <c r="S118" s="16">
        <v>-4.5</v>
      </c>
      <c r="T118" s="16"/>
      <c r="U118" s="16"/>
      <c r="V118" s="16">
        <v>651.1</v>
      </c>
      <c r="W118" s="16">
        <v>651.1</v>
      </c>
      <c r="X118" s="21">
        <v>651.03</v>
      </c>
      <c r="Y118" s="16">
        <v>5.8</v>
      </c>
      <c r="Z118" s="16"/>
      <c r="AA118" s="16">
        <f t="shared" si="11"/>
        <v>608</v>
      </c>
      <c r="AB118" s="16">
        <v>609.1</v>
      </c>
      <c r="AC118" s="16">
        <v>608</v>
      </c>
      <c r="AD118" s="21">
        <v>607.9</v>
      </c>
      <c r="AE118" s="16">
        <v>10.4</v>
      </c>
      <c r="AF118" s="16"/>
      <c r="AG118" s="16">
        <f t="shared" si="12"/>
        <v>88.8</v>
      </c>
      <c r="AH118" s="16">
        <v>89.1</v>
      </c>
      <c r="AI118" s="16">
        <v>88.8</v>
      </c>
      <c r="AJ118" s="21">
        <v>88.61</v>
      </c>
      <c r="AK118" s="16">
        <v>0.6</v>
      </c>
      <c r="AL118" s="16"/>
      <c r="AM118" s="16">
        <f t="shared" si="13"/>
        <v>6.6</v>
      </c>
      <c r="AN118" s="16">
        <v>6.5</v>
      </c>
      <c r="AO118" s="16">
        <v>6.6</v>
      </c>
      <c r="AP118" s="21">
        <v>6.62</v>
      </c>
      <c r="AQ118" s="16">
        <v>-0.8</v>
      </c>
      <c r="AR118" s="16"/>
      <c r="AS118" s="16">
        <f t="shared" si="14"/>
        <v>93.4</v>
      </c>
      <c r="AT118" s="16">
        <v>93.5</v>
      </c>
      <c r="AU118" s="16">
        <v>93.4</v>
      </c>
      <c r="AV118" s="21">
        <v>93.38</v>
      </c>
      <c r="AW118" s="16">
        <v>0.8</v>
      </c>
      <c r="AX118" s="16"/>
      <c r="AY118" s="16">
        <f t="shared" si="15"/>
        <v>4.9000000000000004</v>
      </c>
      <c r="AZ118" s="16">
        <v>4.8</v>
      </c>
      <c r="BA118" s="16">
        <v>4.9000000000000004</v>
      </c>
      <c r="BB118" s="21">
        <v>5.1100000000000003</v>
      </c>
      <c r="BC118" s="16">
        <v>0.1</v>
      </c>
      <c r="BD118" s="4"/>
      <c r="BE118" s="4"/>
      <c r="BF118" s="4"/>
    </row>
    <row r="119" spans="1:58" s="9" customFormat="1" ht="13.2" x14ac:dyDescent="0.25">
      <c r="A119" s="25"/>
      <c r="B119" s="6">
        <v>6</v>
      </c>
      <c r="C119" s="16">
        <f t="shared" si="8"/>
        <v>567.29999999999995</v>
      </c>
      <c r="D119" s="16">
        <v>570.29999999999995</v>
      </c>
      <c r="E119" s="16">
        <v>567.29999999999995</v>
      </c>
      <c r="F119" s="21">
        <v>577.59</v>
      </c>
      <c r="G119" s="16">
        <v>8.9</v>
      </c>
      <c r="H119" s="16"/>
      <c r="I119" s="16">
        <f t="shared" si="9"/>
        <v>36</v>
      </c>
      <c r="J119" s="16">
        <v>33.200000000000003</v>
      </c>
      <c r="K119" s="16">
        <v>36</v>
      </c>
      <c r="L119" s="21">
        <v>31.09</v>
      </c>
      <c r="M119" s="16">
        <v>0.5</v>
      </c>
      <c r="N119" s="16"/>
      <c r="O119" s="16">
        <f t="shared" si="10"/>
        <v>48.4</v>
      </c>
      <c r="P119" s="16">
        <v>48.1</v>
      </c>
      <c r="Q119" s="16">
        <v>48.4</v>
      </c>
      <c r="R119" s="21">
        <v>42.82</v>
      </c>
      <c r="S119" s="16">
        <v>-3.7</v>
      </c>
      <c r="T119" s="16"/>
      <c r="U119" s="16"/>
      <c r="V119" s="16">
        <v>651.70000000000005</v>
      </c>
      <c r="W119" s="16">
        <v>651.6</v>
      </c>
      <c r="X119" s="21">
        <v>651.51</v>
      </c>
      <c r="Y119" s="16">
        <v>5.7</v>
      </c>
      <c r="Z119" s="16"/>
      <c r="AA119" s="16">
        <f t="shared" si="11"/>
        <v>603.29999999999995</v>
      </c>
      <c r="AB119" s="16">
        <v>603.5</v>
      </c>
      <c r="AC119" s="16">
        <v>603.29999999999995</v>
      </c>
      <c r="AD119" s="21">
        <v>608.69000000000005</v>
      </c>
      <c r="AE119" s="16">
        <v>9.4</v>
      </c>
      <c r="AF119" s="16"/>
      <c r="AG119" s="16">
        <f t="shared" si="12"/>
        <v>87.1</v>
      </c>
      <c r="AH119" s="16">
        <v>87.5</v>
      </c>
      <c r="AI119" s="16">
        <v>87.1</v>
      </c>
      <c r="AJ119" s="21">
        <v>88.66</v>
      </c>
      <c r="AK119" s="16">
        <v>0.6</v>
      </c>
      <c r="AL119" s="16"/>
      <c r="AM119" s="16">
        <f t="shared" si="13"/>
        <v>7.4</v>
      </c>
      <c r="AN119" s="16">
        <v>7.4</v>
      </c>
      <c r="AO119" s="16">
        <v>7.4</v>
      </c>
      <c r="AP119" s="21">
        <v>6.57</v>
      </c>
      <c r="AQ119" s="16">
        <v>-0.6</v>
      </c>
      <c r="AR119" s="16"/>
      <c r="AS119" s="16">
        <f t="shared" si="14"/>
        <v>92.6</v>
      </c>
      <c r="AT119" s="16">
        <v>92.6</v>
      </c>
      <c r="AU119" s="16">
        <v>92.6</v>
      </c>
      <c r="AV119" s="21">
        <v>93.43</v>
      </c>
      <c r="AW119" s="16">
        <v>0.6</v>
      </c>
      <c r="AX119" s="16"/>
      <c r="AY119" s="16">
        <f t="shared" si="15"/>
        <v>6</v>
      </c>
      <c r="AZ119" s="16">
        <v>5.5</v>
      </c>
      <c r="BA119" s="16">
        <v>6</v>
      </c>
      <c r="BB119" s="21">
        <v>5.1100000000000003</v>
      </c>
      <c r="BC119" s="16">
        <v>0</v>
      </c>
      <c r="BD119" s="4"/>
      <c r="BE119" s="4"/>
      <c r="BF119" s="4"/>
    </row>
    <row r="120" spans="1:58" s="9" customFormat="1" ht="13.2" x14ac:dyDescent="0.25">
      <c r="A120" s="25"/>
      <c r="B120" s="6">
        <v>7</v>
      </c>
      <c r="C120" s="16">
        <f t="shared" si="8"/>
        <v>582.79999999999995</v>
      </c>
      <c r="D120" s="16">
        <v>582.5</v>
      </c>
      <c r="E120" s="16">
        <v>582.79999999999995</v>
      </c>
      <c r="F120" s="21">
        <v>578.24</v>
      </c>
      <c r="G120" s="16">
        <v>7.7</v>
      </c>
      <c r="H120" s="16"/>
      <c r="I120" s="16">
        <f t="shared" si="9"/>
        <v>31.2</v>
      </c>
      <c r="J120" s="16">
        <v>30.9</v>
      </c>
      <c r="K120" s="16">
        <v>31.2</v>
      </c>
      <c r="L120" s="21">
        <v>31.12</v>
      </c>
      <c r="M120" s="16">
        <v>0.3</v>
      </c>
      <c r="N120" s="16"/>
      <c r="O120" s="16">
        <f t="shared" si="10"/>
        <v>38.1</v>
      </c>
      <c r="P120" s="16">
        <v>38.6</v>
      </c>
      <c r="Q120" s="16">
        <v>38.1</v>
      </c>
      <c r="R120" s="21">
        <v>42.6</v>
      </c>
      <c r="S120" s="16">
        <v>-2.6</v>
      </c>
      <c r="T120" s="16"/>
      <c r="U120" s="16"/>
      <c r="V120" s="16">
        <v>652</v>
      </c>
      <c r="W120" s="16">
        <v>652</v>
      </c>
      <c r="X120" s="21">
        <v>651.96</v>
      </c>
      <c r="Y120" s="16">
        <v>5.5</v>
      </c>
      <c r="Z120" s="16"/>
      <c r="AA120" s="16">
        <f t="shared" si="11"/>
        <v>614</v>
      </c>
      <c r="AB120" s="16">
        <v>613.5</v>
      </c>
      <c r="AC120" s="16">
        <v>614</v>
      </c>
      <c r="AD120" s="21">
        <v>609.36</v>
      </c>
      <c r="AE120" s="16">
        <v>8</v>
      </c>
      <c r="AF120" s="16"/>
      <c r="AG120" s="16">
        <f t="shared" si="12"/>
        <v>89.4</v>
      </c>
      <c r="AH120" s="16">
        <v>89.3</v>
      </c>
      <c r="AI120" s="16">
        <v>89.4</v>
      </c>
      <c r="AJ120" s="21">
        <v>88.69</v>
      </c>
      <c r="AK120" s="16">
        <v>0.4</v>
      </c>
      <c r="AL120" s="16"/>
      <c r="AM120" s="16">
        <f t="shared" si="13"/>
        <v>5.8</v>
      </c>
      <c r="AN120" s="16">
        <v>5.9</v>
      </c>
      <c r="AO120" s="16">
        <v>5.8</v>
      </c>
      <c r="AP120" s="21">
        <v>6.53</v>
      </c>
      <c r="AQ120" s="16">
        <v>-0.5</v>
      </c>
      <c r="AR120" s="16"/>
      <c r="AS120" s="16">
        <f t="shared" si="14"/>
        <v>94.2</v>
      </c>
      <c r="AT120" s="16">
        <v>94.1</v>
      </c>
      <c r="AU120" s="16">
        <v>94.2</v>
      </c>
      <c r="AV120" s="21">
        <v>93.47</v>
      </c>
      <c r="AW120" s="16">
        <v>0.5</v>
      </c>
      <c r="AX120" s="16"/>
      <c r="AY120" s="16">
        <f t="shared" si="15"/>
        <v>5.0999999999999996</v>
      </c>
      <c r="AZ120" s="16">
        <v>5</v>
      </c>
      <c r="BA120" s="16">
        <v>5.0999999999999996</v>
      </c>
      <c r="BB120" s="21">
        <v>5.1100000000000003</v>
      </c>
      <c r="BC120" s="16">
        <v>0</v>
      </c>
      <c r="BD120" s="4"/>
      <c r="BE120" s="4"/>
      <c r="BF120" s="4"/>
    </row>
    <row r="121" spans="1:58" s="9" customFormat="1" ht="13.2" x14ac:dyDescent="0.25">
      <c r="A121" s="25"/>
      <c r="B121" s="6">
        <v>8</v>
      </c>
      <c r="C121" s="16">
        <f t="shared" si="8"/>
        <v>580.70000000000005</v>
      </c>
      <c r="D121" s="16">
        <v>582.29999999999995</v>
      </c>
      <c r="E121" s="16">
        <v>580.70000000000005</v>
      </c>
      <c r="F121" s="21">
        <v>578.74</v>
      </c>
      <c r="G121" s="16">
        <v>6</v>
      </c>
      <c r="H121" s="16"/>
      <c r="I121" s="16">
        <f t="shared" si="9"/>
        <v>32.9</v>
      </c>
      <c r="J121" s="16">
        <v>31</v>
      </c>
      <c r="K121" s="16">
        <v>32.9</v>
      </c>
      <c r="L121" s="21">
        <v>31.16</v>
      </c>
      <c r="M121" s="16">
        <v>0.5</v>
      </c>
      <c r="N121" s="16"/>
      <c r="O121" s="16">
        <f t="shared" si="10"/>
        <v>38.799999999999997</v>
      </c>
      <c r="P121" s="16">
        <v>39.1</v>
      </c>
      <c r="Q121" s="16">
        <v>38.799999999999997</v>
      </c>
      <c r="R121" s="21">
        <v>42.5</v>
      </c>
      <c r="S121" s="16">
        <v>-1.2</v>
      </c>
      <c r="T121" s="16"/>
      <c r="U121" s="16"/>
      <c r="V121" s="16">
        <v>652.5</v>
      </c>
      <c r="W121" s="16">
        <v>652.4</v>
      </c>
      <c r="X121" s="21">
        <v>652.4</v>
      </c>
      <c r="Y121" s="16">
        <v>5.2</v>
      </c>
      <c r="Z121" s="16"/>
      <c r="AA121" s="16">
        <f t="shared" si="11"/>
        <v>613.6</v>
      </c>
      <c r="AB121" s="16">
        <v>613.4</v>
      </c>
      <c r="AC121" s="16">
        <v>613.6</v>
      </c>
      <c r="AD121" s="21">
        <v>609.9</v>
      </c>
      <c r="AE121" s="16">
        <v>6.5</v>
      </c>
      <c r="AF121" s="16"/>
      <c r="AG121" s="16">
        <f t="shared" si="12"/>
        <v>89</v>
      </c>
      <c r="AH121" s="16">
        <v>89.2</v>
      </c>
      <c r="AI121" s="16">
        <v>89</v>
      </c>
      <c r="AJ121" s="21">
        <v>88.71</v>
      </c>
      <c r="AK121" s="16">
        <v>0.2</v>
      </c>
      <c r="AL121" s="16"/>
      <c r="AM121" s="16">
        <f t="shared" si="13"/>
        <v>5.9</v>
      </c>
      <c r="AN121" s="16">
        <v>6</v>
      </c>
      <c r="AO121" s="16">
        <v>5.9</v>
      </c>
      <c r="AP121" s="21">
        <v>6.51</v>
      </c>
      <c r="AQ121" s="16">
        <v>-0.2</v>
      </c>
      <c r="AR121" s="16"/>
      <c r="AS121" s="16">
        <f t="shared" si="14"/>
        <v>94.1</v>
      </c>
      <c r="AT121" s="16">
        <v>94</v>
      </c>
      <c r="AU121" s="16">
        <v>94.1</v>
      </c>
      <c r="AV121" s="21">
        <v>93.49</v>
      </c>
      <c r="AW121" s="16">
        <v>0.2</v>
      </c>
      <c r="AX121" s="16"/>
      <c r="AY121" s="16">
        <f t="shared" si="15"/>
        <v>5.4</v>
      </c>
      <c r="AZ121" s="16">
        <v>5.0999999999999996</v>
      </c>
      <c r="BA121" s="16">
        <v>5.4</v>
      </c>
      <c r="BB121" s="21">
        <v>5.1100000000000003</v>
      </c>
      <c r="BC121" s="16">
        <v>0</v>
      </c>
      <c r="BD121" s="4"/>
      <c r="BE121" s="4"/>
      <c r="BF121" s="4"/>
    </row>
    <row r="122" spans="1:58" s="9" customFormat="1" ht="13.2" x14ac:dyDescent="0.25">
      <c r="A122" s="25"/>
      <c r="B122" s="6">
        <v>9</v>
      </c>
      <c r="C122" s="16">
        <f t="shared" si="8"/>
        <v>574.20000000000005</v>
      </c>
      <c r="D122" s="16">
        <v>576.5</v>
      </c>
      <c r="E122" s="16">
        <v>574.20000000000005</v>
      </c>
      <c r="F122" s="21">
        <v>579.11</v>
      </c>
      <c r="G122" s="16">
        <v>4.5</v>
      </c>
      <c r="H122" s="16"/>
      <c r="I122" s="16">
        <f t="shared" si="9"/>
        <v>34.5</v>
      </c>
      <c r="J122" s="16">
        <v>32.299999999999997</v>
      </c>
      <c r="K122" s="16">
        <v>34.5</v>
      </c>
      <c r="L122" s="21">
        <v>31.22</v>
      </c>
      <c r="M122" s="16">
        <v>0.8</v>
      </c>
      <c r="N122" s="16"/>
      <c r="O122" s="16">
        <f t="shared" si="10"/>
        <v>44</v>
      </c>
      <c r="P122" s="16">
        <v>44.1</v>
      </c>
      <c r="Q122" s="16">
        <v>44</v>
      </c>
      <c r="R122" s="21">
        <v>42.49</v>
      </c>
      <c r="S122" s="16">
        <v>-0.2</v>
      </c>
      <c r="T122" s="16"/>
      <c r="U122" s="16"/>
      <c r="V122" s="16">
        <v>652.79999999999995</v>
      </c>
      <c r="W122" s="16">
        <v>652.79999999999995</v>
      </c>
      <c r="X122" s="21">
        <v>652.82000000000005</v>
      </c>
      <c r="Y122" s="16">
        <v>5.0999999999999996</v>
      </c>
      <c r="Z122" s="16"/>
      <c r="AA122" s="16">
        <f t="shared" si="11"/>
        <v>608.70000000000005</v>
      </c>
      <c r="AB122" s="16">
        <v>608.70000000000005</v>
      </c>
      <c r="AC122" s="16">
        <v>608.70000000000005</v>
      </c>
      <c r="AD122" s="21">
        <v>610.34</v>
      </c>
      <c r="AE122" s="16">
        <v>5.3</v>
      </c>
      <c r="AF122" s="16"/>
      <c r="AG122" s="16">
        <f t="shared" si="12"/>
        <v>88</v>
      </c>
      <c r="AH122" s="16">
        <v>88.3</v>
      </c>
      <c r="AI122" s="16">
        <v>88</v>
      </c>
      <c r="AJ122" s="21">
        <v>88.71</v>
      </c>
      <c r="AK122" s="16">
        <v>0</v>
      </c>
      <c r="AL122" s="16"/>
      <c r="AM122" s="16">
        <f t="shared" si="13"/>
        <v>6.7</v>
      </c>
      <c r="AN122" s="16">
        <v>6.7</v>
      </c>
      <c r="AO122" s="16">
        <v>6.7</v>
      </c>
      <c r="AP122" s="21">
        <v>6.51</v>
      </c>
      <c r="AQ122" s="16">
        <v>-0.1</v>
      </c>
      <c r="AR122" s="16"/>
      <c r="AS122" s="16">
        <f t="shared" si="14"/>
        <v>93.3</v>
      </c>
      <c r="AT122" s="16">
        <v>93.3</v>
      </c>
      <c r="AU122" s="16">
        <v>93.3</v>
      </c>
      <c r="AV122" s="21">
        <v>93.49</v>
      </c>
      <c r="AW122" s="16">
        <v>0.1</v>
      </c>
      <c r="AX122" s="16"/>
      <c r="AY122" s="16">
        <f t="shared" si="15"/>
        <v>5.7</v>
      </c>
      <c r="AZ122" s="16">
        <v>5.3</v>
      </c>
      <c r="BA122" s="16">
        <v>5.7</v>
      </c>
      <c r="BB122" s="21">
        <v>5.12</v>
      </c>
      <c r="BC122" s="16">
        <v>0.1</v>
      </c>
      <c r="BD122" s="4"/>
      <c r="BE122" s="4"/>
      <c r="BF122" s="4"/>
    </row>
    <row r="123" spans="1:58" s="9" customFormat="1" ht="13.2" x14ac:dyDescent="0.25">
      <c r="A123" s="25"/>
      <c r="B123" s="6">
        <v>10</v>
      </c>
      <c r="C123" s="16">
        <f t="shared" si="8"/>
        <v>585.20000000000005</v>
      </c>
      <c r="D123" s="16">
        <v>585.4</v>
      </c>
      <c r="E123" s="16">
        <v>585.20000000000005</v>
      </c>
      <c r="F123" s="21">
        <v>579.36</v>
      </c>
      <c r="G123" s="16">
        <v>3</v>
      </c>
      <c r="H123" s="16"/>
      <c r="I123" s="16">
        <f t="shared" si="9"/>
        <v>25.8</v>
      </c>
      <c r="J123" s="16">
        <v>25.5</v>
      </c>
      <c r="K123" s="16">
        <v>25.8</v>
      </c>
      <c r="L123" s="21">
        <v>31.31</v>
      </c>
      <c r="M123" s="16">
        <v>1</v>
      </c>
      <c r="N123" s="16"/>
      <c r="O123" s="16">
        <f t="shared" si="10"/>
        <v>42.3</v>
      </c>
      <c r="P123" s="16">
        <v>42.5</v>
      </c>
      <c r="Q123" s="16">
        <v>42.3</v>
      </c>
      <c r="R123" s="21">
        <v>42.57</v>
      </c>
      <c r="S123" s="16">
        <v>1.1000000000000001</v>
      </c>
      <c r="T123" s="16"/>
      <c r="U123" s="16"/>
      <c r="V123" s="16">
        <v>653.4</v>
      </c>
      <c r="W123" s="16">
        <v>653.29999999999995</v>
      </c>
      <c r="X123" s="21">
        <v>653.24</v>
      </c>
      <c r="Y123" s="16">
        <v>5</v>
      </c>
      <c r="Z123" s="16"/>
      <c r="AA123" s="16">
        <f t="shared" si="11"/>
        <v>611</v>
      </c>
      <c r="AB123" s="16">
        <v>610.9</v>
      </c>
      <c r="AC123" s="16">
        <v>611</v>
      </c>
      <c r="AD123" s="21">
        <v>610.66999999999996</v>
      </c>
      <c r="AE123" s="16">
        <v>4</v>
      </c>
      <c r="AF123" s="16"/>
      <c r="AG123" s="16">
        <f t="shared" si="12"/>
        <v>89.6</v>
      </c>
      <c r="AH123" s="16">
        <v>89.6</v>
      </c>
      <c r="AI123" s="16">
        <v>89.6</v>
      </c>
      <c r="AJ123" s="21">
        <v>88.69</v>
      </c>
      <c r="AK123" s="16">
        <v>-0.2</v>
      </c>
      <c r="AL123" s="16"/>
      <c r="AM123" s="16">
        <f t="shared" si="13"/>
        <v>6.5</v>
      </c>
      <c r="AN123" s="16">
        <v>6.5</v>
      </c>
      <c r="AO123" s="16">
        <v>6.5</v>
      </c>
      <c r="AP123" s="21">
        <v>6.52</v>
      </c>
      <c r="AQ123" s="16">
        <v>0.1</v>
      </c>
      <c r="AR123" s="16"/>
      <c r="AS123" s="16">
        <f t="shared" si="14"/>
        <v>93.5</v>
      </c>
      <c r="AT123" s="16">
        <v>93.5</v>
      </c>
      <c r="AU123" s="16">
        <v>93.5</v>
      </c>
      <c r="AV123" s="21">
        <v>93.48</v>
      </c>
      <c r="AW123" s="16">
        <v>-0.1</v>
      </c>
      <c r="AX123" s="16"/>
      <c r="AY123" s="16">
        <f t="shared" si="15"/>
        <v>4.2</v>
      </c>
      <c r="AZ123" s="16">
        <v>4.2</v>
      </c>
      <c r="BA123" s="16">
        <v>4.2</v>
      </c>
      <c r="BB123" s="21">
        <v>5.13</v>
      </c>
      <c r="BC123" s="16">
        <v>0.1</v>
      </c>
      <c r="BD123" s="4"/>
      <c r="BE123" s="4"/>
      <c r="BF123" s="4"/>
    </row>
    <row r="124" spans="1:58" s="9" customFormat="1" ht="13.2" x14ac:dyDescent="0.25">
      <c r="A124" s="25"/>
      <c r="B124" s="6">
        <v>11</v>
      </c>
      <c r="C124" s="16">
        <f t="shared" si="8"/>
        <v>585.1</v>
      </c>
      <c r="D124" s="16">
        <v>589.6</v>
      </c>
      <c r="E124" s="16">
        <v>585.1</v>
      </c>
      <c r="F124" s="21">
        <v>579.51</v>
      </c>
      <c r="G124" s="16">
        <v>1.8</v>
      </c>
      <c r="H124" s="16"/>
      <c r="I124" s="16">
        <f t="shared" si="9"/>
        <v>24.8</v>
      </c>
      <c r="J124" s="16">
        <v>21.3</v>
      </c>
      <c r="K124" s="16">
        <v>24.8</v>
      </c>
      <c r="L124" s="21">
        <v>31.37</v>
      </c>
      <c r="M124" s="16">
        <v>0.7</v>
      </c>
      <c r="N124" s="16"/>
      <c r="O124" s="16">
        <f t="shared" si="10"/>
        <v>43.9</v>
      </c>
      <c r="P124" s="16">
        <v>42.8</v>
      </c>
      <c r="Q124" s="16">
        <v>43.9</v>
      </c>
      <c r="R124" s="21">
        <v>42.78</v>
      </c>
      <c r="S124" s="16">
        <v>2.5</v>
      </c>
      <c r="T124" s="16"/>
      <c r="U124" s="16"/>
      <c r="V124" s="16">
        <v>653.70000000000005</v>
      </c>
      <c r="W124" s="16">
        <v>653.70000000000005</v>
      </c>
      <c r="X124" s="21">
        <v>653.66</v>
      </c>
      <c r="Y124" s="16">
        <v>5.0999999999999996</v>
      </c>
      <c r="Z124" s="16"/>
      <c r="AA124" s="16">
        <f t="shared" si="11"/>
        <v>609.9</v>
      </c>
      <c r="AB124" s="16">
        <v>610.9</v>
      </c>
      <c r="AC124" s="16">
        <v>609.9</v>
      </c>
      <c r="AD124" s="21">
        <v>610.88</v>
      </c>
      <c r="AE124" s="16">
        <v>2.5</v>
      </c>
      <c r="AF124" s="16"/>
      <c r="AG124" s="16">
        <f t="shared" si="12"/>
        <v>89.5</v>
      </c>
      <c r="AH124" s="16">
        <v>90.2</v>
      </c>
      <c r="AI124" s="16">
        <v>89.5</v>
      </c>
      <c r="AJ124" s="21">
        <v>88.66</v>
      </c>
      <c r="AK124" s="16">
        <v>-0.4</v>
      </c>
      <c r="AL124" s="16"/>
      <c r="AM124" s="16">
        <f t="shared" si="13"/>
        <v>6.7</v>
      </c>
      <c r="AN124" s="16">
        <v>6.6</v>
      </c>
      <c r="AO124" s="16">
        <v>6.7</v>
      </c>
      <c r="AP124" s="21">
        <v>6.55</v>
      </c>
      <c r="AQ124" s="16">
        <v>0.3</v>
      </c>
      <c r="AR124" s="16"/>
      <c r="AS124" s="16">
        <f t="shared" si="14"/>
        <v>93.3</v>
      </c>
      <c r="AT124" s="16">
        <v>93.4</v>
      </c>
      <c r="AU124" s="16">
        <v>93.3</v>
      </c>
      <c r="AV124" s="21">
        <v>93.45</v>
      </c>
      <c r="AW124" s="16">
        <v>-0.3</v>
      </c>
      <c r="AX124" s="16"/>
      <c r="AY124" s="16">
        <f t="shared" si="15"/>
        <v>4.0999999999999996</v>
      </c>
      <c r="AZ124" s="16">
        <v>3.5</v>
      </c>
      <c r="BA124" s="16">
        <v>4.0999999999999996</v>
      </c>
      <c r="BB124" s="21">
        <v>5.13</v>
      </c>
      <c r="BC124" s="16">
        <v>0.1</v>
      </c>
      <c r="BD124" s="4"/>
      <c r="BE124" s="4"/>
      <c r="BF124" s="4"/>
    </row>
    <row r="125" spans="1:58" ht="13.2" x14ac:dyDescent="0.25">
      <c r="A125" s="25"/>
      <c r="B125" s="6">
        <v>12</v>
      </c>
      <c r="C125" s="16">
        <f t="shared" si="8"/>
        <v>573.29999999999995</v>
      </c>
      <c r="D125" s="16">
        <v>568.79999999999995</v>
      </c>
      <c r="E125" s="16">
        <v>573.29999999999995</v>
      </c>
      <c r="F125" s="21">
        <v>579.65</v>
      </c>
      <c r="G125" s="16">
        <v>1.7</v>
      </c>
      <c r="I125" s="16">
        <f t="shared" si="9"/>
        <v>34.200000000000003</v>
      </c>
      <c r="J125" s="16">
        <v>35.799999999999997</v>
      </c>
      <c r="K125" s="16">
        <v>34.200000000000003</v>
      </c>
      <c r="L125" s="21">
        <v>31.38</v>
      </c>
      <c r="M125" s="16">
        <v>0.2</v>
      </c>
      <c r="O125" s="16">
        <f t="shared" si="10"/>
        <v>46.5</v>
      </c>
      <c r="P125" s="16">
        <v>49.2</v>
      </c>
      <c r="Q125" s="16">
        <v>46.5</v>
      </c>
      <c r="R125" s="21">
        <v>43.06</v>
      </c>
      <c r="S125" s="16">
        <v>3.3</v>
      </c>
      <c r="V125" s="16">
        <v>653.9</v>
      </c>
      <c r="W125" s="16">
        <v>654</v>
      </c>
      <c r="X125" s="21">
        <v>654.1</v>
      </c>
      <c r="Y125" s="16">
        <v>5.2</v>
      </c>
      <c r="AA125" s="16">
        <f t="shared" si="11"/>
        <v>607.5</v>
      </c>
      <c r="AB125" s="16">
        <v>604.6</v>
      </c>
      <c r="AC125" s="16">
        <v>607.5</v>
      </c>
      <c r="AD125" s="21">
        <v>611.04</v>
      </c>
      <c r="AE125" s="16">
        <v>1.9</v>
      </c>
      <c r="AG125" s="16">
        <f t="shared" si="12"/>
        <v>87.7</v>
      </c>
      <c r="AH125" s="16">
        <v>87</v>
      </c>
      <c r="AI125" s="16">
        <v>87.7</v>
      </c>
      <c r="AJ125" s="21">
        <v>88.62</v>
      </c>
      <c r="AK125" s="16">
        <v>-0.4</v>
      </c>
      <c r="AM125" s="16">
        <f t="shared" si="13"/>
        <v>7.1</v>
      </c>
      <c r="AN125" s="16">
        <v>7.5</v>
      </c>
      <c r="AO125" s="16">
        <v>7.1</v>
      </c>
      <c r="AP125" s="21">
        <v>6.58</v>
      </c>
      <c r="AQ125" s="16">
        <v>0.5</v>
      </c>
      <c r="AS125" s="16">
        <f t="shared" si="14"/>
        <v>92.9</v>
      </c>
      <c r="AT125" s="16">
        <v>92.5</v>
      </c>
      <c r="AU125" s="16">
        <v>92.9</v>
      </c>
      <c r="AV125" s="21">
        <v>93.42</v>
      </c>
      <c r="AW125" s="16">
        <v>-0.5</v>
      </c>
      <c r="AY125" s="16">
        <f t="shared" si="15"/>
        <v>5.6</v>
      </c>
      <c r="AZ125" s="16">
        <v>5.9</v>
      </c>
      <c r="BA125" s="16">
        <v>5.6</v>
      </c>
      <c r="BB125" s="21">
        <v>5.14</v>
      </c>
      <c r="BC125" s="16">
        <v>0</v>
      </c>
    </row>
    <row r="126" spans="1:58" s="9" customFormat="1" ht="13.2" x14ac:dyDescent="0.25">
      <c r="A126" s="25">
        <v>15</v>
      </c>
      <c r="B126" s="6">
        <v>1</v>
      </c>
      <c r="C126" s="16">
        <f t="shared" si="8"/>
        <v>582.1</v>
      </c>
      <c r="D126" s="16">
        <v>577.5</v>
      </c>
      <c r="E126" s="16">
        <v>582.1</v>
      </c>
      <c r="F126" s="21">
        <v>579.83000000000004</v>
      </c>
      <c r="G126" s="16">
        <v>2.2000000000000002</v>
      </c>
      <c r="H126" s="16"/>
      <c r="I126" s="16">
        <f t="shared" si="9"/>
        <v>31.5</v>
      </c>
      <c r="J126" s="16">
        <v>36.5</v>
      </c>
      <c r="K126" s="16">
        <v>31.5</v>
      </c>
      <c r="L126" s="21">
        <v>31.35</v>
      </c>
      <c r="M126" s="16">
        <v>-0.4</v>
      </c>
      <c r="N126" s="16"/>
      <c r="O126" s="16">
        <f t="shared" si="10"/>
        <v>40.9</v>
      </c>
      <c r="P126" s="16">
        <v>40.5</v>
      </c>
      <c r="Q126" s="16">
        <v>40.9</v>
      </c>
      <c r="R126" s="21">
        <v>43.37</v>
      </c>
      <c r="S126" s="16">
        <v>3.7</v>
      </c>
      <c r="T126" s="16"/>
      <c r="U126" s="16"/>
      <c r="V126" s="16">
        <v>654.5</v>
      </c>
      <c r="W126" s="16">
        <v>654.5</v>
      </c>
      <c r="X126" s="21">
        <v>654.54999999999995</v>
      </c>
      <c r="Y126" s="16">
        <v>5.5</v>
      </c>
      <c r="Z126" s="16"/>
      <c r="AA126" s="16">
        <f t="shared" si="11"/>
        <v>613.70000000000005</v>
      </c>
      <c r="AB126" s="16">
        <v>614</v>
      </c>
      <c r="AC126" s="16">
        <v>613.70000000000005</v>
      </c>
      <c r="AD126" s="21">
        <v>611.17999999999995</v>
      </c>
      <c r="AE126" s="16">
        <v>1.7</v>
      </c>
      <c r="AF126" s="16"/>
      <c r="AG126" s="16">
        <f t="shared" si="12"/>
        <v>88.9</v>
      </c>
      <c r="AH126" s="16">
        <v>88.2</v>
      </c>
      <c r="AI126" s="16">
        <v>88.9</v>
      </c>
      <c r="AJ126" s="21">
        <v>88.58</v>
      </c>
      <c r="AK126" s="16">
        <v>-0.4</v>
      </c>
      <c r="AL126" s="16"/>
      <c r="AM126" s="16">
        <f t="shared" si="13"/>
        <v>6.2</v>
      </c>
      <c r="AN126" s="16">
        <v>6.2</v>
      </c>
      <c r="AO126" s="16">
        <v>6.2</v>
      </c>
      <c r="AP126" s="21">
        <v>6.63</v>
      </c>
      <c r="AQ126" s="16">
        <v>0.5</v>
      </c>
      <c r="AR126" s="16"/>
      <c r="AS126" s="16">
        <f t="shared" si="14"/>
        <v>93.8</v>
      </c>
      <c r="AT126" s="16">
        <v>93.8</v>
      </c>
      <c r="AU126" s="16">
        <v>93.8</v>
      </c>
      <c r="AV126" s="21">
        <v>93.37</v>
      </c>
      <c r="AW126" s="16">
        <v>-0.5</v>
      </c>
      <c r="AX126" s="16"/>
      <c r="AY126" s="16">
        <f t="shared" si="15"/>
        <v>5.0999999999999996</v>
      </c>
      <c r="AZ126" s="16">
        <v>5.9</v>
      </c>
      <c r="BA126" s="16">
        <v>5.0999999999999996</v>
      </c>
      <c r="BB126" s="21">
        <v>5.13</v>
      </c>
      <c r="BC126" s="16">
        <v>-0.1</v>
      </c>
      <c r="BD126" s="4"/>
      <c r="BE126" s="4"/>
      <c r="BF126" s="4"/>
    </row>
    <row r="127" spans="1:58" s="9" customFormat="1" ht="13.2" x14ac:dyDescent="0.25">
      <c r="A127" s="25"/>
      <c r="B127" s="6">
        <v>2</v>
      </c>
      <c r="C127" s="16">
        <f t="shared" si="8"/>
        <v>576.9</v>
      </c>
      <c r="D127" s="16">
        <v>577.70000000000005</v>
      </c>
      <c r="E127" s="16">
        <v>576.9</v>
      </c>
      <c r="F127" s="21">
        <v>580.05999999999995</v>
      </c>
      <c r="G127" s="16">
        <v>2.7</v>
      </c>
      <c r="H127" s="16"/>
      <c r="I127" s="16">
        <f t="shared" si="9"/>
        <v>33.700000000000003</v>
      </c>
      <c r="J127" s="16">
        <v>35.1</v>
      </c>
      <c r="K127" s="16">
        <v>33.700000000000003</v>
      </c>
      <c r="L127" s="21">
        <v>31.26</v>
      </c>
      <c r="M127" s="16">
        <v>-1</v>
      </c>
      <c r="N127" s="16"/>
      <c r="O127" s="16">
        <f t="shared" si="10"/>
        <v>44.1</v>
      </c>
      <c r="P127" s="16">
        <v>41.9</v>
      </c>
      <c r="Q127" s="16">
        <v>44.1</v>
      </c>
      <c r="R127" s="21">
        <v>43.71</v>
      </c>
      <c r="S127" s="16">
        <v>4.0999999999999996</v>
      </c>
      <c r="T127" s="16"/>
      <c r="U127" s="16"/>
      <c r="V127" s="16">
        <v>654.70000000000005</v>
      </c>
      <c r="W127" s="16">
        <v>654.70000000000005</v>
      </c>
      <c r="X127" s="21">
        <v>655.03</v>
      </c>
      <c r="Y127" s="16">
        <v>5.7</v>
      </c>
      <c r="Z127" s="16"/>
      <c r="AA127" s="16">
        <f t="shared" si="11"/>
        <v>610.6</v>
      </c>
      <c r="AB127" s="16">
        <v>612.79999999999995</v>
      </c>
      <c r="AC127" s="16">
        <v>610.6</v>
      </c>
      <c r="AD127" s="21">
        <v>611.32000000000005</v>
      </c>
      <c r="AE127" s="16">
        <v>1.7</v>
      </c>
      <c r="AF127" s="16"/>
      <c r="AG127" s="16">
        <f t="shared" si="12"/>
        <v>88.1</v>
      </c>
      <c r="AH127" s="16">
        <v>88.2</v>
      </c>
      <c r="AI127" s="16">
        <v>88.1</v>
      </c>
      <c r="AJ127" s="21">
        <v>88.55</v>
      </c>
      <c r="AK127" s="16">
        <v>-0.4</v>
      </c>
      <c r="AL127" s="16"/>
      <c r="AM127" s="16">
        <f t="shared" si="13"/>
        <v>6.7</v>
      </c>
      <c r="AN127" s="16">
        <v>6.4</v>
      </c>
      <c r="AO127" s="16">
        <v>6.7</v>
      </c>
      <c r="AP127" s="21">
        <v>6.67</v>
      </c>
      <c r="AQ127" s="16">
        <v>0.6</v>
      </c>
      <c r="AR127" s="16"/>
      <c r="AS127" s="16">
        <f t="shared" si="14"/>
        <v>93.3</v>
      </c>
      <c r="AT127" s="16">
        <v>93.6</v>
      </c>
      <c r="AU127" s="16">
        <v>93.3</v>
      </c>
      <c r="AV127" s="21">
        <v>93.33</v>
      </c>
      <c r="AW127" s="16">
        <v>-0.6</v>
      </c>
      <c r="AX127" s="16"/>
      <c r="AY127" s="16">
        <f t="shared" si="15"/>
        <v>5.5</v>
      </c>
      <c r="AZ127" s="16">
        <v>5.7</v>
      </c>
      <c r="BA127" s="16">
        <v>5.5</v>
      </c>
      <c r="BB127" s="21">
        <v>5.1100000000000003</v>
      </c>
      <c r="BC127" s="16">
        <v>-0.2</v>
      </c>
      <c r="BD127" s="4"/>
      <c r="BE127" s="4"/>
      <c r="BF127" s="4"/>
    </row>
    <row r="128" spans="1:58" s="9" customFormat="1" ht="13.2" x14ac:dyDescent="0.25">
      <c r="A128" s="25"/>
      <c r="B128" s="6">
        <v>3</v>
      </c>
      <c r="C128" s="16">
        <f t="shared" si="8"/>
        <v>579.5</v>
      </c>
      <c r="D128" s="16">
        <v>576.9</v>
      </c>
      <c r="E128" s="16">
        <v>579.5</v>
      </c>
      <c r="F128" s="21">
        <v>580.37</v>
      </c>
      <c r="G128" s="16">
        <v>3.7</v>
      </c>
      <c r="H128" s="16"/>
      <c r="I128" s="16">
        <f t="shared" si="9"/>
        <v>32.4</v>
      </c>
      <c r="J128" s="16">
        <v>34.700000000000003</v>
      </c>
      <c r="K128" s="16">
        <v>32.4</v>
      </c>
      <c r="L128" s="21">
        <v>31.12</v>
      </c>
      <c r="M128" s="16">
        <v>-1.7</v>
      </c>
      <c r="N128" s="16"/>
      <c r="O128" s="16">
        <f t="shared" si="10"/>
        <v>43.5</v>
      </c>
      <c r="P128" s="16">
        <v>43.8</v>
      </c>
      <c r="Q128" s="16">
        <v>43.5</v>
      </c>
      <c r="R128" s="21">
        <v>44.05</v>
      </c>
      <c r="S128" s="16">
        <v>4.0999999999999996</v>
      </c>
      <c r="T128" s="16"/>
      <c r="U128" s="16"/>
      <c r="V128" s="16">
        <v>655.4</v>
      </c>
      <c r="W128" s="16">
        <v>655.4</v>
      </c>
      <c r="X128" s="21">
        <v>655.53</v>
      </c>
      <c r="Y128" s="16">
        <v>6</v>
      </c>
      <c r="Z128" s="16"/>
      <c r="AA128" s="16">
        <f t="shared" si="11"/>
        <v>611.9</v>
      </c>
      <c r="AB128" s="16">
        <v>611.6</v>
      </c>
      <c r="AC128" s="16">
        <v>611.9</v>
      </c>
      <c r="AD128" s="21">
        <v>611.49</v>
      </c>
      <c r="AE128" s="16">
        <v>2</v>
      </c>
      <c r="AF128" s="16"/>
      <c r="AG128" s="16">
        <f t="shared" si="12"/>
        <v>88.4</v>
      </c>
      <c r="AH128" s="16">
        <v>88</v>
      </c>
      <c r="AI128" s="16">
        <v>88.4</v>
      </c>
      <c r="AJ128" s="21">
        <v>88.53</v>
      </c>
      <c r="AK128" s="16">
        <v>-0.2</v>
      </c>
      <c r="AL128" s="16"/>
      <c r="AM128" s="16">
        <f t="shared" si="13"/>
        <v>6.6</v>
      </c>
      <c r="AN128" s="16">
        <v>6.7</v>
      </c>
      <c r="AO128" s="16">
        <v>6.6</v>
      </c>
      <c r="AP128" s="21">
        <v>6.72</v>
      </c>
      <c r="AQ128" s="16">
        <v>0.6</v>
      </c>
      <c r="AR128" s="16"/>
      <c r="AS128" s="16">
        <f t="shared" si="14"/>
        <v>93.4</v>
      </c>
      <c r="AT128" s="16">
        <v>93.3</v>
      </c>
      <c r="AU128" s="16">
        <v>93.4</v>
      </c>
      <c r="AV128" s="21">
        <v>93.28</v>
      </c>
      <c r="AW128" s="16">
        <v>-0.6</v>
      </c>
      <c r="AX128" s="16"/>
      <c r="AY128" s="16">
        <f t="shared" si="15"/>
        <v>5.3</v>
      </c>
      <c r="AZ128" s="16">
        <v>5.7</v>
      </c>
      <c r="BA128" s="16">
        <v>5.3</v>
      </c>
      <c r="BB128" s="21">
        <v>5.09</v>
      </c>
      <c r="BC128" s="16">
        <v>-0.3</v>
      </c>
      <c r="BD128" s="4"/>
      <c r="BE128" s="4"/>
      <c r="BF128" s="4"/>
    </row>
    <row r="129" spans="1:58" s="9" customFormat="1" ht="13.2" x14ac:dyDescent="0.25">
      <c r="A129" s="25"/>
      <c r="B129" s="6">
        <v>4</v>
      </c>
      <c r="C129" s="16">
        <f t="shared" si="8"/>
        <v>579.20000000000005</v>
      </c>
      <c r="D129" s="16">
        <v>577.1</v>
      </c>
      <c r="E129" s="16">
        <v>579.20000000000005</v>
      </c>
      <c r="F129" s="21">
        <v>580.80999999999995</v>
      </c>
      <c r="G129" s="16">
        <v>5.3</v>
      </c>
      <c r="H129" s="16"/>
      <c r="I129" s="16">
        <f t="shared" si="9"/>
        <v>34.799999999999997</v>
      </c>
      <c r="J129" s="16">
        <v>36.4</v>
      </c>
      <c r="K129" s="16">
        <v>34.799999999999997</v>
      </c>
      <c r="L129" s="21">
        <v>30.88</v>
      </c>
      <c r="M129" s="16">
        <v>-2.8</v>
      </c>
      <c r="N129" s="16"/>
      <c r="O129" s="16">
        <f t="shared" si="10"/>
        <v>42.2</v>
      </c>
      <c r="P129" s="16">
        <v>42.6</v>
      </c>
      <c r="Q129" s="16">
        <v>42.2</v>
      </c>
      <c r="R129" s="21">
        <v>44.37</v>
      </c>
      <c r="S129" s="16">
        <v>3.8</v>
      </c>
      <c r="T129" s="16"/>
      <c r="U129" s="16"/>
      <c r="V129" s="16">
        <v>656.2</v>
      </c>
      <c r="W129" s="16">
        <v>656.2</v>
      </c>
      <c r="X129" s="21">
        <v>656.06</v>
      </c>
      <c r="Y129" s="16">
        <v>6.3</v>
      </c>
      <c r="Z129" s="16"/>
      <c r="AA129" s="16">
        <f t="shared" si="11"/>
        <v>614</v>
      </c>
      <c r="AB129" s="16">
        <v>613.5</v>
      </c>
      <c r="AC129" s="16">
        <v>614</v>
      </c>
      <c r="AD129" s="21">
        <v>611.69000000000005</v>
      </c>
      <c r="AE129" s="16">
        <v>2.5</v>
      </c>
      <c r="AF129" s="16"/>
      <c r="AG129" s="16">
        <f t="shared" si="12"/>
        <v>88.3</v>
      </c>
      <c r="AH129" s="16">
        <v>88</v>
      </c>
      <c r="AI129" s="16">
        <v>88.3</v>
      </c>
      <c r="AJ129" s="21">
        <v>88.53</v>
      </c>
      <c r="AK129" s="16">
        <v>0</v>
      </c>
      <c r="AL129" s="16"/>
      <c r="AM129" s="16">
        <f t="shared" si="13"/>
        <v>6.4</v>
      </c>
      <c r="AN129" s="16">
        <v>6.5</v>
      </c>
      <c r="AO129" s="16">
        <v>6.4</v>
      </c>
      <c r="AP129" s="21">
        <v>6.76</v>
      </c>
      <c r="AQ129" s="16">
        <v>0.5</v>
      </c>
      <c r="AR129" s="16"/>
      <c r="AS129" s="16">
        <f t="shared" si="14"/>
        <v>93.6</v>
      </c>
      <c r="AT129" s="16">
        <v>93.5</v>
      </c>
      <c r="AU129" s="16">
        <v>93.6</v>
      </c>
      <c r="AV129" s="21">
        <v>93.24</v>
      </c>
      <c r="AW129" s="16">
        <v>-0.5</v>
      </c>
      <c r="AX129" s="16"/>
      <c r="AY129" s="16">
        <f t="shared" si="15"/>
        <v>5.7</v>
      </c>
      <c r="AZ129" s="16">
        <v>5.9</v>
      </c>
      <c r="BA129" s="16">
        <v>5.7</v>
      </c>
      <c r="BB129" s="21">
        <v>5.05</v>
      </c>
      <c r="BC129" s="16">
        <v>-0.5</v>
      </c>
      <c r="BD129" s="4"/>
      <c r="BE129" s="4"/>
      <c r="BF129" s="4"/>
    </row>
    <row r="130" spans="1:58" s="9" customFormat="1" ht="13.2" x14ac:dyDescent="0.25">
      <c r="A130" s="25"/>
      <c r="B130" s="6">
        <v>5</v>
      </c>
      <c r="C130" s="16">
        <f t="shared" si="8"/>
        <v>578.9</v>
      </c>
      <c r="D130" s="16">
        <v>581.20000000000005</v>
      </c>
      <c r="E130" s="16">
        <v>578.9</v>
      </c>
      <c r="F130" s="21">
        <v>581.4</v>
      </c>
      <c r="G130" s="16">
        <v>7.1</v>
      </c>
      <c r="H130" s="16"/>
      <c r="I130" s="16">
        <f t="shared" si="9"/>
        <v>30</v>
      </c>
      <c r="J130" s="16">
        <v>28.7</v>
      </c>
      <c r="K130" s="16">
        <v>30</v>
      </c>
      <c r="L130" s="21">
        <v>30.58</v>
      </c>
      <c r="M130" s="16">
        <v>-3.7</v>
      </c>
      <c r="N130" s="16"/>
      <c r="O130" s="16">
        <f t="shared" si="10"/>
        <v>47.9</v>
      </c>
      <c r="P130" s="16">
        <v>46.8</v>
      </c>
      <c r="Q130" s="16">
        <v>47.9</v>
      </c>
      <c r="R130" s="21">
        <v>44.63</v>
      </c>
      <c r="S130" s="16">
        <v>3.2</v>
      </c>
      <c r="T130" s="16"/>
      <c r="U130" s="16"/>
      <c r="V130" s="16">
        <v>656.7</v>
      </c>
      <c r="W130" s="16">
        <v>656.7</v>
      </c>
      <c r="X130" s="21">
        <v>656.61</v>
      </c>
      <c r="Y130" s="16">
        <v>6.6</v>
      </c>
      <c r="Z130" s="16"/>
      <c r="AA130" s="16">
        <f t="shared" si="11"/>
        <v>608.79999999999995</v>
      </c>
      <c r="AB130" s="16">
        <v>609.9</v>
      </c>
      <c r="AC130" s="16">
        <v>608.79999999999995</v>
      </c>
      <c r="AD130" s="21">
        <v>611.98</v>
      </c>
      <c r="AE130" s="16">
        <v>3.4</v>
      </c>
      <c r="AF130" s="16"/>
      <c r="AG130" s="16">
        <f t="shared" si="12"/>
        <v>88.1</v>
      </c>
      <c r="AH130" s="16">
        <v>88.5</v>
      </c>
      <c r="AI130" s="16">
        <v>88.1</v>
      </c>
      <c r="AJ130" s="21">
        <v>88.55</v>
      </c>
      <c r="AK130" s="16">
        <v>0.2</v>
      </c>
      <c r="AL130" s="16"/>
      <c r="AM130" s="16">
        <f t="shared" si="13"/>
        <v>7.3</v>
      </c>
      <c r="AN130" s="16">
        <v>7.1</v>
      </c>
      <c r="AO130" s="16">
        <v>7.3</v>
      </c>
      <c r="AP130" s="21">
        <v>6.8</v>
      </c>
      <c r="AQ130" s="16">
        <v>0.4</v>
      </c>
      <c r="AR130" s="16"/>
      <c r="AS130" s="16">
        <f t="shared" si="14"/>
        <v>92.7</v>
      </c>
      <c r="AT130" s="16">
        <v>92.9</v>
      </c>
      <c r="AU130" s="16">
        <v>92.7</v>
      </c>
      <c r="AV130" s="21">
        <v>93.2</v>
      </c>
      <c r="AW130" s="16">
        <v>-0.4</v>
      </c>
      <c r="AX130" s="16"/>
      <c r="AY130" s="16">
        <f t="shared" si="15"/>
        <v>4.9000000000000004</v>
      </c>
      <c r="AZ130" s="16">
        <v>4.7</v>
      </c>
      <c r="BA130" s="16">
        <v>4.9000000000000004</v>
      </c>
      <c r="BB130" s="21">
        <v>5</v>
      </c>
      <c r="BC130" s="16">
        <v>-0.6</v>
      </c>
      <c r="BD130" s="4"/>
      <c r="BE130" s="4"/>
      <c r="BF130" s="4"/>
    </row>
    <row r="131" spans="1:58" s="9" customFormat="1" ht="13.2" x14ac:dyDescent="0.25">
      <c r="A131" s="25"/>
      <c r="B131" s="6">
        <v>6</v>
      </c>
      <c r="C131" s="16">
        <f t="shared" si="8"/>
        <v>589.5</v>
      </c>
      <c r="D131" s="16">
        <v>591.29999999999995</v>
      </c>
      <c r="E131" s="16">
        <v>589.5</v>
      </c>
      <c r="F131" s="21">
        <v>582.16</v>
      </c>
      <c r="G131" s="16">
        <v>9.1999999999999993</v>
      </c>
      <c r="H131" s="16"/>
      <c r="I131" s="16">
        <f t="shared" si="9"/>
        <v>26.6</v>
      </c>
      <c r="J131" s="16">
        <v>24.1</v>
      </c>
      <c r="K131" s="16">
        <v>26.6</v>
      </c>
      <c r="L131" s="21">
        <v>30.19</v>
      </c>
      <c r="M131" s="16">
        <v>-4.5999999999999996</v>
      </c>
      <c r="N131" s="16"/>
      <c r="O131" s="16">
        <f t="shared" si="10"/>
        <v>41.1</v>
      </c>
      <c r="P131" s="16">
        <v>41.8</v>
      </c>
      <c r="Q131" s="16">
        <v>41.1</v>
      </c>
      <c r="R131" s="21">
        <v>44.83</v>
      </c>
      <c r="S131" s="16">
        <v>2.4</v>
      </c>
      <c r="T131" s="16"/>
      <c r="U131" s="16"/>
      <c r="V131" s="16">
        <v>657.3</v>
      </c>
      <c r="W131" s="16">
        <v>657.2</v>
      </c>
      <c r="X131" s="21">
        <v>657.19</v>
      </c>
      <c r="Y131" s="16">
        <v>6.9</v>
      </c>
      <c r="Z131" s="16"/>
      <c r="AA131" s="16">
        <f t="shared" si="11"/>
        <v>616.1</v>
      </c>
      <c r="AB131" s="16">
        <v>615.4</v>
      </c>
      <c r="AC131" s="16">
        <v>616.1</v>
      </c>
      <c r="AD131" s="21">
        <v>612.36</v>
      </c>
      <c r="AE131" s="16">
        <v>4.5</v>
      </c>
      <c r="AF131" s="16"/>
      <c r="AG131" s="16">
        <f t="shared" si="12"/>
        <v>89.7</v>
      </c>
      <c r="AH131" s="16">
        <v>90</v>
      </c>
      <c r="AI131" s="16">
        <v>89.7</v>
      </c>
      <c r="AJ131" s="21">
        <v>88.58</v>
      </c>
      <c r="AK131" s="16">
        <v>0.5</v>
      </c>
      <c r="AL131" s="16"/>
      <c r="AM131" s="16">
        <f t="shared" si="13"/>
        <v>6.3</v>
      </c>
      <c r="AN131" s="16">
        <v>6.4</v>
      </c>
      <c r="AO131" s="16">
        <v>6.3</v>
      </c>
      <c r="AP131" s="21">
        <v>6.82</v>
      </c>
      <c r="AQ131" s="16">
        <v>0.3</v>
      </c>
      <c r="AR131" s="16"/>
      <c r="AS131" s="16">
        <f t="shared" si="14"/>
        <v>93.7</v>
      </c>
      <c r="AT131" s="16">
        <v>93.6</v>
      </c>
      <c r="AU131" s="16">
        <v>93.7</v>
      </c>
      <c r="AV131" s="21">
        <v>93.18</v>
      </c>
      <c r="AW131" s="16">
        <v>-0.3</v>
      </c>
      <c r="AX131" s="16"/>
      <c r="AY131" s="16">
        <f t="shared" si="15"/>
        <v>4.3</v>
      </c>
      <c r="AZ131" s="16">
        <v>3.9</v>
      </c>
      <c r="BA131" s="16">
        <v>4.3</v>
      </c>
      <c r="BB131" s="21">
        <v>4.93</v>
      </c>
      <c r="BC131" s="16">
        <v>-0.8</v>
      </c>
      <c r="BD131" s="4"/>
      <c r="BE131" s="4"/>
      <c r="BF131" s="4"/>
    </row>
    <row r="132" spans="1:58" s="9" customFormat="1" ht="13.2" x14ac:dyDescent="0.25">
      <c r="A132" s="25"/>
      <c r="B132" s="6">
        <v>7</v>
      </c>
      <c r="C132" s="16">
        <f t="shared" si="8"/>
        <v>583.29999999999995</v>
      </c>
      <c r="D132" s="16">
        <v>583.29999999999995</v>
      </c>
      <c r="E132" s="16">
        <v>583.29999999999995</v>
      </c>
      <c r="F132" s="21">
        <v>583.05999999999995</v>
      </c>
      <c r="G132" s="16">
        <v>10.7</v>
      </c>
      <c r="H132" s="16"/>
      <c r="I132" s="16">
        <f t="shared" si="9"/>
        <v>29</v>
      </c>
      <c r="J132" s="16">
        <v>28.6</v>
      </c>
      <c r="K132" s="16">
        <v>29</v>
      </c>
      <c r="L132" s="21">
        <v>29.75</v>
      </c>
      <c r="M132" s="16">
        <v>-5.3</v>
      </c>
      <c r="N132" s="16"/>
      <c r="O132" s="16">
        <f t="shared" si="10"/>
        <v>45.6</v>
      </c>
      <c r="P132" s="16">
        <v>46</v>
      </c>
      <c r="Q132" s="16">
        <v>45.6</v>
      </c>
      <c r="R132" s="21">
        <v>44.97</v>
      </c>
      <c r="S132" s="16">
        <v>1.7</v>
      </c>
      <c r="T132" s="16"/>
      <c r="U132" s="16"/>
      <c r="V132" s="16">
        <v>657.9</v>
      </c>
      <c r="W132" s="16">
        <v>657.9</v>
      </c>
      <c r="X132" s="21">
        <v>657.78</v>
      </c>
      <c r="Y132" s="16">
        <v>7.1</v>
      </c>
      <c r="Z132" s="16"/>
      <c r="AA132" s="16">
        <f t="shared" si="11"/>
        <v>612.29999999999995</v>
      </c>
      <c r="AB132" s="16">
        <v>612</v>
      </c>
      <c r="AC132" s="16">
        <v>612.29999999999995</v>
      </c>
      <c r="AD132" s="21">
        <v>612.80999999999995</v>
      </c>
      <c r="AE132" s="16">
        <v>5.4</v>
      </c>
      <c r="AF132" s="16"/>
      <c r="AG132" s="16">
        <f t="shared" si="12"/>
        <v>88.7</v>
      </c>
      <c r="AH132" s="16">
        <v>88.7</v>
      </c>
      <c r="AI132" s="16">
        <v>88.7</v>
      </c>
      <c r="AJ132" s="21">
        <v>88.64</v>
      </c>
      <c r="AK132" s="16">
        <v>0.7</v>
      </c>
      <c r="AL132" s="16"/>
      <c r="AM132" s="16">
        <f t="shared" si="13"/>
        <v>6.9</v>
      </c>
      <c r="AN132" s="16">
        <v>7</v>
      </c>
      <c r="AO132" s="16">
        <v>6.9</v>
      </c>
      <c r="AP132" s="21">
        <v>6.84</v>
      </c>
      <c r="AQ132" s="16">
        <v>0.2</v>
      </c>
      <c r="AR132" s="16"/>
      <c r="AS132" s="16">
        <f t="shared" si="14"/>
        <v>93.1</v>
      </c>
      <c r="AT132" s="16">
        <v>93</v>
      </c>
      <c r="AU132" s="16">
        <v>93.1</v>
      </c>
      <c r="AV132" s="21">
        <v>93.16</v>
      </c>
      <c r="AW132" s="16">
        <v>-0.2</v>
      </c>
      <c r="AX132" s="16"/>
      <c r="AY132" s="16">
        <f t="shared" si="15"/>
        <v>4.7</v>
      </c>
      <c r="AZ132" s="16">
        <v>4.7</v>
      </c>
      <c r="BA132" s="16">
        <v>4.7</v>
      </c>
      <c r="BB132" s="21">
        <v>4.8499999999999996</v>
      </c>
      <c r="BC132" s="16">
        <v>-0.9</v>
      </c>
      <c r="BD132" s="4"/>
      <c r="BE132" s="4"/>
      <c r="BF132" s="4"/>
    </row>
    <row r="133" spans="1:58" s="9" customFormat="1" ht="13.2" x14ac:dyDescent="0.25">
      <c r="A133" s="25"/>
      <c r="B133" s="6">
        <v>8</v>
      </c>
      <c r="C133" s="16">
        <f t="shared" si="8"/>
        <v>579.1</v>
      </c>
      <c r="D133" s="16">
        <v>581.29999999999995</v>
      </c>
      <c r="E133" s="16">
        <v>579.1</v>
      </c>
      <c r="F133" s="21">
        <v>584</v>
      </c>
      <c r="G133" s="16">
        <v>11.4</v>
      </c>
      <c r="H133" s="16"/>
      <c r="I133" s="16">
        <f t="shared" si="9"/>
        <v>29.5</v>
      </c>
      <c r="J133" s="16">
        <v>27.8</v>
      </c>
      <c r="K133" s="16">
        <v>29.5</v>
      </c>
      <c r="L133" s="21">
        <v>29.33</v>
      </c>
      <c r="M133" s="16">
        <v>-5</v>
      </c>
      <c r="N133" s="16"/>
      <c r="O133" s="16">
        <f t="shared" si="10"/>
        <v>49.7</v>
      </c>
      <c r="P133" s="16">
        <v>49.3</v>
      </c>
      <c r="Q133" s="16">
        <v>49.7</v>
      </c>
      <c r="R133" s="21">
        <v>45.05</v>
      </c>
      <c r="S133" s="16">
        <v>0.9</v>
      </c>
      <c r="T133" s="16"/>
      <c r="U133" s="16"/>
      <c r="V133" s="16">
        <v>658.4</v>
      </c>
      <c r="W133" s="16">
        <v>658.3</v>
      </c>
      <c r="X133" s="21">
        <v>658.39</v>
      </c>
      <c r="Y133" s="16">
        <v>7.3</v>
      </c>
      <c r="Z133" s="16"/>
      <c r="AA133" s="16">
        <f t="shared" si="11"/>
        <v>608.6</v>
      </c>
      <c r="AB133" s="16">
        <v>609.1</v>
      </c>
      <c r="AC133" s="16">
        <v>608.6</v>
      </c>
      <c r="AD133" s="21">
        <v>613.34</v>
      </c>
      <c r="AE133" s="16">
        <v>6.4</v>
      </c>
      <c r="AF133" s="16"/>
      <c r="AG133" s="16">
        <f t="shared" si="12"/>
        <v>88</v>
      </c>
      <c r="AH133" s="16">
        <v>88.3</v>
      </c>
      <c r="AI133" s="16">
        <v>88</v>
      </c>
      <c r="AJ133" s="21">
        <v>88.7</v>
      </c>
      <c r="AK133" s="16">
        <v>0.7</v>
      </c>
      <c r="AL133" s="16"/>
      <c r="AM133" s="16">
        <f t="shared" si="13"/>
        <v>7.5</v>
      </c>
      <c r="AN133" s="16">
        <v>7.5</v>
      </c>
      <c r="AO133" s="16">
        <v>7.5</v>
      </c>
      <c r="AP133" s="21">
        <v>6.84</v>
      </c>
      <c r="AQ133" s="16">
        <v>0.1</v>
      </c>
      <c r="AR133" s="16"/>
      <c r="AS133" s="16">
        <f t="shared" si="14"/>
        <v>92.5</v>
      </c>
      <c r="AT133" s="16">
        <v>92.5</v>
      </c>
      <c r="AU133" s="16">
        <v>92.5</v>
      </c>
      <c r="AV133" s="21">
        <v>93.16</v>
      </c>
      <c r="AW133" s="16">
        <v>-0.1</v>
      </c>
      <c r="AX133" s="16"/>
      <c r="AY133" s="16">
        <f t="shared" si="15"/>
        <v>4.9000000000000004</v>
      </c>
      <c r="AZ133" s="16">
        <v>4.5999999999999996</v>
      </c>
      <c r="BA133" s="16">
        <v>4.9000000000000004</v>
      </c>
      <c r="BB133" s="21">
        <v>4.78</v>
      </c>
      <c r="BC133" s="16">
        <v>-0.9</v>
      </c>
      <c r="BD133" s="4"/>
      <c r="BE133" s="4"/>
      <c r="BF133" s="4"/>
    </row>
    <row r="134" spans="1:58" s="9" customFormat="1" ht="13.2" x14ac:dyDescent="0.25">
      <c r="A134" s="25"/>
      <c r="B134" s="6">
        <v>9</v>
      </c>
      <c r="C134" s="16">
        <f t="shared" si="8"/>
        <v>589.70000000000005</v>
      </c>
      <c r="D134" s="16">
        <v>591.20000000000005</v>
      </c>
      <c r="E134" s="16">
        <v>589.70000000000005</v>
      </c>
      <c r="F134" s="21">
        <v>584.92999999999995</v>
      </c>
      <c r="G134" s="16">
        <v>11.1</v>
      </c>
      <c r="H134" s="16"/>
      <c r="I134" s="16">
        <f t="shared" si="9"/>
        <v>26.9</v>
      </c>
      <c r="J134" s="16">
        <v>24.8</v>
      </c>
      <c r="K134" s="16">
        <v>26.9</v>
      </c>
      <c r="L134" s="21">
        <v>29.03</v>
      </c>
      <c r="M134" s="16">
        <v>-3.6</v>
      </c>
      <c r="N134" s="16"/>
      <c r="O134" s="16">
        <f t="shared" si="10"/>
        <v>42.4</v>
      </c>
      <c r="P134" s="16">
        <v>43</v>
      </c>
      <c r="Q134" s="16">
        <v>42.4</v>
      </c>
      <c r="R134" s="21">
        <v>45.05</v>
      </c>
      <c r="S134" s="16">
        <v>0</v>
      </c>
      <c r="T134" s="16"/>
      <c r="U134" s="16"/>
      <c r="V134" s="16">
        <v>659</v>
      </c>
      <c r="W134" s="16">
        <v>659</v>
      </c>
      <c r="X134" s="21">
        <v>659.01</v>
      </c>
      <c r="Y134" s="16">
        <v>7.5</v>
      </c>
      <c r="Z134" s="16"/>
      <c r="AA134" s="16">
        <f t="shared" si="11"/>
        <v>616.5</v>
      </c>
      <c r="AB134" s="16">
        <v>616</v>
      </c>
      <c r="AC134" s="16">
        <v>616.5</v>
      </c>
      <c r="AD134" s="21">
        <v>613.96</v>
      </c>
      <c r="AE134" s="16">
        <v>7.5</v>
      </c>
      <c r="AF134" s="16"/>
      <c r="AG134" s="16">
        <f t="shared" si="12"/>
        <v>89.5</v>
      </c>
      <c r="AH134" s="16">
        <v>89.7</v>
      </c>
      <c r="AI134" s="16">
        <v>89.5</v>
      </c>
      <c r="AJ134" s="21">
        <v>88.76</v>
      </c>
      <c r="AK134" s="16">
        <v>0.7</v>
      </c>
      <c r="AL134" s="16"/>
      <c r="AM134" s="16">
        <f t="shared" si="13"/>
        <v>6.4</v>
      </c>
      <c r="AN134" s="16">
        <v>6.5</v>
      </c>
      <c r="AO134" s="16">
        <v>6.4</v>
      </c>
      <c r="AP134" s="21">
        <v>6.84</v>
      </c>
      <c r="AQ134" s="16">
        <v>-0.1</v>
      </c>
      <c r="AR134" s="16"/>
      <c r="AS134" s="16">
        <f t="shared" si="14"/>
        <v>93.6</v>
      </c>
      <c r="AT134" s="16">
        <v>93.5</v>
      </c>
      <c r="AU134" s="16">
        <v>93.6</v>
      </c>
      <c r="AV134" s="21">
        <v>93.16</v>
      </c>
      <c r="AW134" s="16">
        <v>0.1</v>
      </c>
      <c r="AX134" s="16"/>
      <c r="AY134" s="16">
        <f t="shared" si="15"/>
        <v>4.4000000000000004</v>
      </c>
      <c r="AZ134" s="16">
        <v>4</v>
      </c>
      <c r="BA134" s="16">
        <v>4.4000000000000004</v>
      </c>
      <c r="BB134" s="21">
        <v>4.7300000000000004</v>
      </c>
      <c r="BC134" s="16">
        <v>-0.7</v>
      </c>
      <c r="BD134" s="4"/>
      <c r="BE134" s="4"/>
      <c r="BF134" s="4"/>
    </row>
    <row r="135" spans="1:58" s="9" customFormat="1" ht="13.2" x14ac:dyDescent="0.25">
      <c r="A135" s="25"/>
      <c r="B135" s="6">
        <v>10</v>
      </c>
      <c r="C135" s="16">
        <f t="shared" ref="C135:C198" si="16">IF(D135="","",$B$2*E135+(1-$B$2)*D135)</f>
        <v>585.29999999999995</v>
      </c>
      <c r="D135" s="16">
        <v>585.1</v>
      </c>
      <c r="E135" s="16">
        <v>585.29999999999995</v>
      </c>
      <c r="F135" s="21">
        <v>585.79</v>
      </c>
      <c r="G135" s="16">
        <v>10.3</v>
      </c>
      <c r="H135" s="16"/>
      <c r="I135" s="16">
        <f t="shared" ref="I135:I198" si="17">IF(J135="","",$B$2*K135+(1-$B$2)*J135)</f>
        <v>29.8</v>
      </c>
      <c r="J135" s="16">
        <v>29.8</v>
      </c>
      <c r="K135" s="16">
        <v>29.8</v>
      </c>
      <c r="L135" s="21">
        <v>28.91</v>
      </c>
      <c r="M135" s="16">
        <v>-1.4</v>
      </c>
      <c r="N135" s="16"/>
      <c r="O135" s="16">
        <f t="shared" ref="O135:O198" si="18">IF(P135="","",$B$2*Q135+(1-$B$2)*P135)</f>
        <v>44.6</v>
      </c>
      <c r="P135" s="16">
        <v>44.8</v>
      </c>
      <c r="Q135" s="16">
        <v>44.6</v>
      </c>
      <c r="R135" s="21">
        <v>44.95</v>
      </c>
      <c r="S135" s="16">
        <v>-1.3</v>
      </c>
      <c r="T135" s="16"/>
      <c r="U135" s="16"/>
      <c r="V135" s="16">
        <v>659.7</v>
      </c>
      <c r="W135" s="16">
        <v>659.6</v>
      </c>
      <c r="X135" s="21">
        <v>659.65</v>
      </c>
      <c r="Y135" s="16">
        <v>7.7</v>
      </c>
      <c r="Z135" s="16"/>
      <c r="AA135" s="16">
        <f t="shared" ref="AA135:AA198" si="19">IF(AB135="","",$B$2*AC135+(1-$B$2)*AB135)</f>
        <v>615</v>
      </c>
      <c r="AB135" s="16">
        <v>614.9</v>
      </c>
      <c r="AC135" s="16">
        <v>615</v>
      </c>
      <c r="AD135" s="21">
        <v>614.71</v>
      </c>
      <c r="AE135" s="16">
        <v>8.9</v>
      </c>
      <c r="AF135" s="16"/>
      <c r="AG135" s="16">
        <f t="shared" ref="AG135:AG198" si="20">IF(AH135="","",$B$2*AI135+(1-$B$2)*AH135)</f>
        <v>88.7</v>
      </c>
      <c r="AH135" s="16">
        <v>88.7</v>
      </c>
      <c r="AI135" s="16">
        <v>88.7</v>
      </c>
      <c r="AJ135" s="21">
        <v>88.8</v>
      </c>
      <c r="AK135" s="16">
        <v>0.5</v>
      </c>
      <c r="AL135" s="16"/>
      <c r="AM135" s="16">
        <f t="shared" ref="AM135:AM198" si="21">IF(AN135="","",$B$2*AO135+(1-$B$2)*AN135)</f>
        <v>6.8</v>
      </c>
      <c r="AN135" s="16">
        <v>6.8</v>
      </c>
      <c r="AO135" s="16">
        <v>6.8</v>
      </c>
      <c r="AP135" s="21">
        <v>6.81</v>
      </c>
      <c r="AQ135" s="16">
        <v>-0.3</v>
      </c>
      <c r="AR135" s="16"/>
      <c r="AS135" s="16">
        <f t="shared" ref="AS135:AS198" si="22">IF(AT135="","",$B$2*AU135+(1-$B$2)*AT135)</f>
        <v>93.2</v>
      </c>
      <c r="AT135" s="16">
        <v>93.2</v>
      </c>
      <c r="AU135" s="16">
        <v>93.2</v>
      </c>
      <c r="AV135" s="21">
        <v>93.19</v>
      </c>
      <c r="AW135" s="16">
        <v>0.3</v>
      </c>
      <c r="AX135" s="16"/>
      <c r="AY135" s="16">
        <f t="shared" ref="AY135:AY198" si="23">IF(AZ135="","",$B$2*BA135+(1-$B$2)*AZ135)</f>
        <v>4.8</v>
      </c>
      <c r="AZ135" s="16">
        <v>4.8</v>
      </c>
      <c r="BA135" s="16">
        <v>4.8</v>
      </c>
      <c r="BB135" s="21">
        <v>4.7</v>
      </c>
      <c r="BC135" s="16">
        <v>-0.3</v>
      </c>
      <c r="BD135" s="4"/>
      <c r="BE135" s="4"/>
      <c r="BF135" s="4"/>
    </row>
    <row r="136" spans="1:58" s="9" customFormat="1" ht="13.2" x14ac:dyDescent="0.25">
      <c r="A136" s="25"/>
      <c r="B136" s="6">
        <v>11</v>
      </c>
      <c r="C136" s="16">
        <f t="shared" si="16"/>
        <v>578.5</v>
      </c>
      <c r="D136" s="16">
        <v>583.79999999999995</v>
      </c>
      <c r="E136" s="16">
        <v>578.5</v>
      </c>
      <c r="F136" s="21">
        <v>586.59</v>
      </c>
      <c r="G136" s="16">
        <v>9.5</v>
      </c>
      <c r="H136" s="16"/>
      <c r="I136" s="16">
        <f t="shared" si="17"/>
        <v>32.299999999999997</v>
      </c>
      <c r="J136" s="16">
        <v>28.2</v>
      </c>
      <c r="K136" s="16">
        <v>32.299999999999997</v>
      </c>
      <c r="L136" s="21">
        <v>29.02</v>
      </c>
      <c r="M136" s="16">
        <v>1.3</v>
      </c>
      <c r="N136" s="16"/>
      <c r="O136" s="16">
        <f t="shared" si="18"/>
        <v>49.5</v>
      </c>
      <c r="P136" s="16">
        <v>48.3</v>
      </c>
      <c r="Q136" s="16">
        <v>49.5</v>
      </c>
      <c r="R136" s="21">
        <v>44.7</v>
      </c>
      <c r="S136" s="16">
        <v>-3</v>
      </c>
      <c r="T136" s="16"/>
      <c r="U136" s="16"/>
      <c r="V136" s="16">
        <v>660.3</v>
      </c>
      <c r="W136" s="16">
        <v>660.3</v>
      </c>
      <c r="X136" s="21">
        <v>660.31</v>
      </c>
      <c r="Y136" s="16">
        <v>7.9</v>
      </c>
      <c r="Z136" s="16"/>
      <c r="AA136" s="16">
        <f t="shared" si="19"/>
        <v>610.79999999999995</v>
      </c>
      <c r="AB136" s="16">
        <v>612</v>
      </c>
      <c r="AC136" s="16">
        <v>610.79999999999995</v>
      </c>
      <c r="AD136" s="21">
        <v>615.61</v>
      </c>
      <c r="AE136" s="16">
        <v>10.8</v>
      </c>
      <c r="AF136" s="16"/>
      <c r="AG136" s="16">
        <f t="shared" si="20"/>
        <v>87.6</v>
      </c>
      <c r="AH136" s="16">
        <v>88.4</v>
      </c>
      <c r="AI136" s="16">
        <v>87.6</v>
      </c>
      <c r="AJ136" s="21">
        <v>88.84</v>
      </c>
      <c r="AK136" s="16">
        <v>0.4</v>
      </c>
      <c r="AL136" s="16"/>
      <c r="AM136" s="16">
        <f t="shared" si="21"/>
        <v>7.5</v>
      </c>
      <c r="AN136" s="16">
        <v>7.3</v>
      </c>
      <c r="AO136" s="16">
        <v>7.5</v>
      </c>
      <c r="AP136" s="21">
        <v>6.77</v>
      </c>
      <c r="AQ136" s="16">
        <v>-0.5</v>
      </c>
      <c r="AR136" s="16"/>
      <c r="AS136" s="16">
        <f t="shared" si="22"/>
        <v>92.5</v>
      </c>
      <c r="AT136" s="16">
        <v>92.7</v>
      </c>
      <c r="AU136" s="16">
        <v>92.5</v>
      </c>
      <c r="AV136" s="21">
        <v>93.23</v>
      </c>
      <c r="AW136" s="16">
        <v>0.5</v>
      </c>
      <c r="AX136" s="16"/>
      <c r="AY136" s="16">
        <f t="shared" si="23"/>
        <v>5.3</v>
      </c>
      <c r="AZ136" s="16">
        <v>4.5999999999999996</v>
      </c>
      <c r="BA136" s="16">
        <v>5.3</v>
      </c>
      <c r="BB136" s="21">
        <v>4.71</v>
      </c>
      <c r="BC136" s="16">
        <v>0.1</v>
      </c>
      <c r="BD136" s="4"/>
      <c r="BE136" s="4"/>
      <c r="BF136" s="4"/>
    </row>
    <row r="137" spans="1:58" ht="13.2" x14ac:dyDescent="0.25">
      <c r="A137" s="25"/>
      <c r="B137" s="6">
        <v>12</v>
      </c>
      <c r="C137" s="16">
        <f t="shared" si="16"/>
        <v>596.29999999999995</v>
      </c>
      <c r="D137" s="16">
        <v>590.79999999999995</v>
      </c>
      <c r="E137" s="16">
        <v>596.29999999999995</v>
      </c>
      <c r="F137" s="21">
        <v>587.35</v>
      </c>
      <c r="G137" s="16">
        <v>9.1</v>
      </c>
      <c r="I137" s="16">
        <f t="shared" si="17"/>
        <v>27.1</v>
      </c>
      <c r="J137" s="16">
        <v>29.4</v>
      </c>
      <c r="K137" s="16">
        <v>27.1</v>
      </c>
      <c r="L137" s="21">
        <v>29.31</v>
      </c>
      <c r="M137" s="16">
        <v>3.4</v>
      </c>
      <c r="O137" s="16">
        <f t="shared" si="18"/>
        <v>37.700000000000003</v>
      </c>
      <c r="P137" s="16">
        <v>40.799999999999997</v>
      </c>
      <c r="Q137" s="16">
        <v>37.700000000000003</v>
      </c>
      <c r="R137" s="21">
        <v>44.33</v>
      </c>
      <c r="S137" s="16">
        <v>-4.5</v>
      </c>
      <c r="V137" s="16">
        <v>661</v>
      </c>
      <c r="W137" s="16">
        <v>661.1</v>
      </c>
      <c r="X137" s="21">
        <v>660.99</v>
      </c>
      <c r="Y137" s="16">
        <v>8.1</v>
      </c>
      <c r="AA137" s="16">
        <f t="shared" si="19"/>
        <v>623.29999999999995</v>
      </c>
      <c r="AB137" s="16">
        <v>620.1</v>
      </c>
      <c r="AC137" s="16">
        <v>623.29999999999995</v>
      </c>
      <c r="AD137" s="21">
        <v>616.66</v>
      </c>
      <c r="AE137" s="16">
        <v>12.6</v>
      </c>
      <c r="AG137" s="16">
        <f t="shared" si="20"/>
        <v>90.2</v>
      </c>
      <c r="AH137" s="16">
        <v>89.4</v>
      </c>
      <c r="AI137" s="16">
        <v>90.2</v>
      </c>
      <c r="AJ137" s="21">
        <v>88.86</v>
      </c>
      <c r="AK137" s="16">
        <v>0.3</v>
      </c>
      <c r="AM137" s="16">
        <f t="shared" si="21"/>
        <v>5.7</v>
      </c>
      <c r="AN137" s="16">
        <v>6.2</v>
      </c>
      <c r="AO137" s="16">
        <v>5.7</v>
      </c>
      <c r="AP137" s="21">
        <v>6.71</v>
      </c>
      <c r="AQ137" s="16">
        <v>-0.8</v>
      </c>
      <c r="AS137" s="16">
        <f t="shared" si="22"/>
        <v>94.3</v>
      </c>
      <c r="AT137" s="16">
        <v>93.8</v>
      </c>
      <c r="AU137" s="16">
        <v>94.3</v>
      </c>
      <c r="AV137" s="21">
        <v>93.29</v>
      </c>
      <c r="AW137" s="16">
        <v>0.8</v>
      </c>
      <c r="AY137" s="16">
        <f t="shared" si="23"/>
        <v>4.3</v>
      </c>
      <c r="AZ137" s="16">
        <v>4.7</v>
      </c>
      <c r="BA137" s="16">
        <v>4.3</v>
      </c>
      <c r="BB137" s="21">
        <v>4.75</v>
      </c>
      <c r="BC137" s="16">
        <v>0.5</v>
      </c>
    </row>
    <row r="138" spans="1:58" s="9" customFormat="1" ht="13.2" x14ac:dyDescent="0.25">
      <c r="A138" s="25">
        <v>16</v>
      </c>
      <c r="B138" s="6">
        <v>1</v>
      </c>
      <c r="C138" s="16">
        <f t="shared" si="16"/>
        <v>587.4</v>
      </c>
      <c r="D138" s="16">
        <v>583.79999999999995</v>
      </c>
      <c r="E138" s="16">
        <v>587.4</v>
      </c>
      <c r="F138" s="21">
        <v>588.16</v>
      </c>
      <c r="G138" s="16">
        <v>9.6999999999999993</v>
      </c>
      <c r="H138" s="16"/>
      <c r="I138" s="16">
        <f t="shared" si="17"/>
        <v>28.9</v>
      </c>
      <c r="J138" s="16">
        <v>33.6</v>
      </c>
      <c r="K138" s="16">
        <v>28.9</v>
      </c>
      <c r="L138" s="21">
        <v>29.66</v>
      </c>
      <c r="M138" s="16">
        <v>4.3</v>
      </c>
      <c r="N138" s="16"/>
      <c r="O138" s="16">
        <f t="shared" si="18"/>
        <v>45.4</v>
      </c>
      <c r="P138" s="16">
        <v>44.2</v>
      </c>
      <c r="Q138" s="16">
        <v>45.4</v>
      </c>
      <c r="R138" s="21">
        <v>43.86</v>
      </c>
      <c r="S138" s="16">
        <v>-5.6</v>
      </c>
      <c r="T138" s="16"/>
      <c r="U138" s="16"/>
      <c r="V138" s="16">
        <v>661.7</v>
      </c>
      <c r="W138" s="16">
        <v>661.7</v>
      </c>
      <c r="X138" s="21">
        <v>661.68</v>
      </c>
      <c r="Y138" s="16">
        <v>8.4</v>
      </c>
      <c r="Z138" s="16"/>
      <c r="AA138" s="16">
        <f t="shared" si="19"/>
        <v>616.20000000000005</v>
      </c>
      <c r="AB138" s="16">
        <v>617.4</v>
      </c>
      <c r="AC138" s="16">
        <v>616.20000000000005</v>
      </c>
      <c r="AD138" s="21">
        <v>617.82000000000005</v>
      </c>
      <c r="AE138" s="16">
        <v>14</v>
      </c>
      <c r="AF138" s="16"/>
      <c r="AG138" s="16">
        <f t="shared" si="20"/>
        <v>88.8</v>
      </c>
      <c r="AH138" s="16">
        <v>88.2</v>
      </c>
      <c r="AI138" s="16">
        <v>88.8</v>
      </c>
      <c r="AJ138" s="21">
        <v>88.89</v>
      </c>
      <c r="AK138" s="16">
        <v>0.3</v>
      </c>
      <c r="AL138" s="16"/>
      <c r="AM138" s="16">
        <f t="shared" si="21"/>
        <v>6.9</v>
      </c>
      <c r="AN138" s="16">
        <v>6.7</v>
      </c>
      <c r="AO138" s="16">
        <v>6.9</v>
      </c>
      <c r="AP138" s="21">
        <v>6.63</v>
      </c>
      <c r="AQ138" s="16">
        <v>-0.9</v>
      </c>
      <c r="AR138" s="16"/>
      <c r="AS138" s="16">
        <f t="shared" si="22"/>
        <v>93.1</v>
      </c>
      <c r="AT138" s="16">
        <v>93.3</v>
      </c>
      <c r="AU138" s="16">
        <v>93.1</v>
      </c>
      <c r="AV138" s="21">
        <v>93.37</v>
      </c>
      <c r="AW138" s="16">
        <v>0.9</v>
      </c>
      <c r="AX138" s="16"/>
      <c r="AY138" s="16">
        <f t="shared" si="23"/>
        <v>4.7</v>
      </c>
      <c r="AZ138" s="16">
        <v>5.4</v>
      </c>
      <c r="BA138" s="16">
        <v>4.7</v>
      </c>
      <c r="BB138" s="21">
        <v>4.8</v>
      </c>
      <c r="BC138" s="16">
        <v>0.6</v>
      </c>
      <c r="BD138" s="4"/>
      <c r="BE138" s="4"/>
      <c r="BF138" s="4"/>
    </row>
    <row r="139" spans="1:58" s="9" customFormat="1" ht="13.2" x14ac:dyDescent="0.25">
      <c r="A139" s="25"/>
      <c r="B139" s="6">
        <v>2</v>
      </c>
      <c r="C139" s="16">
        <f t="shared" si="16"/>
        <v>587.79999999999995</v>
      </c>
      <c r="D139" s="16">
        <v>589.29999999999995</v>
      </c>
      <c r="E139" s="16">
        <v>587.79999999999995</v>
      </c>
      <c r="F139" s="21">
        <v>589.01</v>
      </c>
      <c r="G139" s="16">
        <v>10.199999999999999</v>
      </c>
      <c r="H139" s="16"/>
      <c r="I139" s="16">
        <f t="shared" si="17"/>
        <v>29.3</v>
      </c>
      <c r="J139" s="16">
        <v>30.3</v>
      </c>
      <c r="K139" s="16">
        <v>29.3</v>
      </c>
      <c r="L139" s="21">
        <v>30.02</v>
      </c>
      <c r="M139" s="16">
        <v>4.3</v>
      </c>
      <c r="N139" s="16"/>
      <c r="O139" s="16">
        <f t="shared" si="18"/>
        <v>45.2</v>
      </c>
      <c r="P139" s="16">
        <v>42.7</v>
      </c>
      <c r="Q139" s="16">
        <v>45.2</v>
      </c>
      <c r="R139" s="21">
        <v>43.37</v>
      </c>
      <c r="S139" s="16">
        <v>-5.9</v>
      </c>
      <c r="T139" s="16"/>
      <c r="U139" s="16"/>
      <c r="V139" s="16">
        <v>662.3</v>
      </c>
      <c r="W139" s="16">
        <v>662.3</v>
      </c>
      <c r="X139" s="21">
        <v>662.4</v>
      </c>
      <c r="Y139" s="16">
        <v>8.6</v>
      </c>
      <c r="Z139" s="16"/>
      <c r="AA139" s="16">
        <f t="shared" si="19"/>
        <v>617.1</v>
      </c>
      <c r="AB139" s="16">
        <v>619.6</v>
      </c>
      <c r="AC139" s="16">
        <v>617.1</v>
      </c>
      <c r="AD139" s="21">
        <v>619.03</v>
      </c>
      <c r="AE139" s="16">
        <v>14.5</v>
      </c>
      <c r="AF139" s="16"/>
      <c r="AG139" s="16">
        <f t="shared" si="20"/>
        <v>88.8</v>
      </c>
      <c r="AH139" s="16">
        <v>89</v>
      </c>
      <c r="AI139" s="16">
        <v>88.8</v>
      </c>
      <c r="AJ139" s="21">
        <v>88.92</v>
      </c>
      <c r="AK139" s="16">
        <v>0.4</v>
      </c>
      <c r="AL139" s="16"/>
      <c r="AM139" s="16">
        <f t="shared" si="21"/>
        <v>6.8</v>
      </c>
      <c r="AN139" s="16">
        <v>6.4</v>
      </c>
      <c r="AO139" s="16">
        <v>6.8</v>
      </c>
      <c r="AP139" s="21">
        <v>6.55</v>
      </c>
      <c r="AQ139" s="16">
        <v>-1</v>
      </c>
      <c r="AR139" s="16"/>
      <c r="AS139" s="16">
        <f t="shared" si="22"/>
        <v>93.2</v>
      </c>
      <c r="AT139" s="16">
        <v>93.6</v>
      </c>
      <c r="AU139" s="16">
        <v>93.2</v>
      </c>
      <c r="AV139" s="21">
        <v>93.45</v>
      </c>
      <c r="AW139" s="16">
        <v>1</v>
      </c>
      <c r="AX139" s="16"/>
      <c r="AY139" s="16">
        <f t="shared" si="23"/>
        <v>4.7</v>
      </c>
      <c r="AZ139" s="16">
        <v>4.9000000000000004</v>
      </c>
      <c r="BA139" s="16">
        <v>4.7</v>
      </c>
      <c r="BB139" s="21">
        <v>4.8499999999999996</v>
      </c>
      <c r="BC139" s="16">
        <v>0.6</v>
      </c>
      <c r="BD139" s="4"/>
      <c r="BE139" s="4"/>
      <c r="BF139" s="4"/>
    </row>
    <row r="140" spans="1:58" s="9" customFormat="1" ht="13.2" x14ac:dyDescent="0.25">
      <c r="A140" s="25"/>
      <c r="B140" s="6">
        <v>3</v>
      </c>
      <c r="C140" s="16">
        <f t="shared" si="16"/>
        <v>591.1</v>
      </c>
      <c r="D140" s="16">
        <v>588.20000000000005</v>
      </c>
      <c r="E140" s="16">
        <v>591.1</v>
      </c>
      <c r="F140" s="21">
        <v>589.92999999999995</v>
      </c>
      <c r="G140" s="16">
        <v>11</v>
      </c>
      <c r="H140" s="16"/>
      <c r="I140" s="16">
        <f t="shared" si="17"/>
        <v>31.4</v>
      </c>
      <c r="J140" s="16">
        <v>33.200000000000003</v>
      </c>
      <c r="K140" s="16">
        <v>31.4</v>
      </c>
      <c r="L140" s="21">
        <v>30.32</v>
      </c>
      <c r="M140" s="16">
        <v>3.5</v>
      </c>
      <c r="N140" s="16"/>
      <c r="O140" s="16">
        <f t="shared" si="18"/>
        <v>40.6</v>
      </c>
      <c r="P140" s="16">
        <v>41.6</v>
      </c>
      <c r="Q140" s="16">
        <v>40.6</v>
      </c>
      <c r="R140" s="21">
        <v>42.9</v>
      </c>
      <c r="S140" s="16">
        <v>-5.6</v>
      </c>
      <c r="T140" s="16"/>
      <c r="U140" s="16"/>
      <c r="V140" s="16">
        <v>663.1</v>
      </c>
      <c r="W140" s="16">
        <v>663.1</v>
      </c>
      <c r="X140" s="21">
        <v>663.15</v>
      </c>
      <c r="Y140" s="16">
        <v>8.9</v>
      </c>
      <c r="Z140" s="16"/>
      <c r="AA140" s="16">
        <f t="shared" si="19"/>
        <v>622.5</v>
      </c>
      <c r="AB140" s="16">
        <v>621.4</v>
      </c>
      <c r="AC140" s="16">
        <v>622.5</v>
      </c>
      <c r="AD140" s="21">
        <v>620.25</v>
      </c>
      <c r="AE140" s="16">
        <v>14.6</v>
      </c>
      <c r="AF140" s="16"/>
      <c r="AG140" s="16">
        <f t="shared" si="20"/>
        <v>89.1</v>
      </c>
      <c r="AH140" s="16">
        <v>88.7</v>
      </c>
      <c r="AI140" s="16">
        <v>89.1</v>
      </c>
      <c r="AJ140" s="21">
        <v>88.96</v>
      </c>
      <c r="AK140" s="16">
        <v>0.5</v>
      </c>
      <c r="AL140" s="16"/>
      <c r="AM140" s="16">
        <f t="shared" si="21"/>
        <v>6.1</v>
      </c>
      <c r="AN140" s="16">
        <v>6.3</v>
      </c>
      <c r="AO140" s="16">
        <v>6.1</v>
      </c>
      <c r="AP140" s="21">
        <v>6.47</v>
      </c>
      <c r="AQ140" s="16">
        <v>-0.9</v>
      </c>
      <c r="AR140" s="16"/>
      <c r="AS140" s="16">
        <f t="shared" si="22"/>
        <v>93.9</v>
      </c>
      <c r="AT140" s="16">
        <v>93.7</v>
      </c>
      <c r="AU140" s="16">
        <v>93.9</v>
      </c>
      <c r="AV140" s="21">
        <v>93.53</v>
      </c>
      <c r="AW140" s="16">
        <v>0.9</v>
      </c>
      <c r="AX140" s="16"/>
      <c r="AY140" s="16">
        <f t="shared" si="23"/>
        <v>5</v>
      </c>
      <c r="AZ140" s="16">
        <v>5.3</v>
      </c>
      <c r="BA140" s="16">
        <v>5</v>
      </c>
      <c r="BB140" s="21">
        <v>4.8899999999999997</v>
      </c>
      <c r="BC140" s="16">
        <v>0.5</v>
      </c>
      <c r="BD140" s="4"/>
      <c r="BE140" s="4"/>
      <c r="BF140" s="4"/>
    </row>
    <row r="141" spans="1:58" s="9" customFormat="1" ht="13.2" x14ac:dyDescent="0.25">
      <c r="A141" s="25"/>
      <c r="B141" s="6">
        <v>4</v>
      </c>
      <c r="C141" s="16">
        <f t="shared" si="16"/>
        <v>586.9</v>
      </c>
      <c r="D141" s="16">
        <v>584.70000000000005</v>
      </c>
      <c r="E141" s="16">
        <v>586.9</v>
      </c>
      <c r="F141" s="21">
        <v>590.91999999999996</v>
      </c>
      <c r="G141" s="16">
        <v>11.9</v>
      </c>
      <c r="H141" s="16"/>
      <c r="I141" s="16">
        <f t="shared" si="17"/>
        <v>30.2</v>
      </c>
      <c r="J141" s="16">
        <v>32.4</v>
      </c>
      <c r="K141" s="16">
        <v>30.2</v>
      </c>
      <c r="L141" s="21">
        <v>30.52</v>
      </c>
      <c r="M141" s="16">
        <v>2.5</v>
      </c>
      <c r="N141" s="16"/>
      <c r="O141" s="16">
        <f t="shared" si="18"/>
        <v>46.8</v>
      </c>
      <c r="P141" s="16">
        <v>46.8</v>
      </c>
      <c r="Q141" s="16">
        <v>46.8</v>
      </c>
      <c r="R141" s="21">
        <v>42.47</v>
      </c>
      <c r="S141" s="16">
        <v>-5.2</v>
      </c>
      <c r="T141" s="16"/>
      <c r="U141" s="16"/>
      <c r="V141" s="16">
        <v>663.8</v>
      </c>
      <c r="W141" s="16">
        <v>663.9</v>
      </c>
      <c r="X141" s="21">
        <v>663.91</v>
      </c>
      <c r="Y141" s="16">
        <v>9.1</v>
      </c>
      <c r="Z141" s="16"/>
      <c r="AA141" s="16">
        <f t="shared" si="19"/>
        <v>617.20000000000005</v>
      </c>
      <c r="AB141" s="16">
        <v>617.1</v>
      </c>
      <c r="AC141" s="16">
        <v>617.20000000000005</v>
      </c>
      <c r="AD141" s="21">
        <v>621.44000000000005</v>
      </c>
      <c r="AE141" s="16">
        <v>14.4</v>
      </c>
      <c r="AF141" s="16"/>
      <c r="AG141" s="16">
        <f t="shared" si="20"/>
        <v>88.4</v>
      </c>
      <c r="AH141" s="16">
        <v>88.1</v>
      </c>
      <c r="AI141" s="16">
        <v>88.4</v>
      </c>
      <c r="AJ141" s="21">
        <v>89.01</v>
      </c>
      <c r="AK141" s="16">
        <v>0.6</v>
      </c>
      <c r="AL141" s="16"/>
      <c r="AM141" s="16">
        <f t="shared" si="21"/>
        <v>7</v>
      </c>
      <c r="AN141" s="16">
        <v>7</v>
      </c>
      <c r="AO141" s="16">
        <v>7</v>
      </c>
      <c r="AP141" s="21">
        <v>6.4</v>
      </c>
      <c r="AQ141" s="16">
        <v>-0.9</v>
      </c>
      <c r="AR141" s="16"/>
      <c r="AS141" s="16">
        <f t="shared" si="22"/>
        <v>93</v>
      </c>
      <c r="AT141" s="16">
        <v>93</v>
      </c>
      <c r="AU141" s="16">
        <v>93</v>
      </c>
      <c r="AV141" s="21">
        <v>93.6</v>
      </c>
      <c r="AW141" s="16">
        <v>0.9</v>
      </c>
      <c r="AX141" s="16"/>
      <c r="AY141" s="16">
        <f t="shared" si="23"/>
        <v>4.9000000000000004</v>
      </c>
      <c r="AZ141" s="16">
        <v>5.2</v>
      </c>
      <c r="BA141" s="16">
        <v>4.9000000000000004</v>
      </c>
      <c r="BB141" s="21">
        <v>4.91</v>
      </c>
      <c r="BC141" s="16">
        <v>0.3</v>
      </c>
      <c r="BD141" s="4"/>
      <c r="BE141" s="4"/>
      <c r="BF141" s="4"/>
    </row>
    <row r="142" spans="1:58" s="9" customFormat="1" ht="13.2" x14ac:dyDescent="0.25">
      <c r="A142" s="25"/>
      <c r="B142" s="6">
        <v>5</v>
      </c>
      <c r="C142" s="16">
        <f t="shared" si="16"/>
        <v>594.4</v>
      </c>
      <c r="D142" s="16">
        <v>597</v>
      </c>
      <c r="E142" s="16">
        <v>594.4</v>
      </c>
      <c r="F142" s="21">
        <v>592</v>
      </c>
      <c r="G142" s="16">
        <v>12.9</v>
      </c>
      <c r="H142" s="16"/>
      <c r="I142" s="16">
        <f t="shared" si="17"/>
        <v>31.2</v>
      </c>
      <c r="J142" s="16">
        <v>29.3</v>
      </c>
      <c r="K142" s="16">
        <v>31.2</v>
      </c>
      <c r="L142" s="21">
        <v>30.62</v>
      </c>
      <c r="M142" s="16">
        <v>1.2</v>
      </c>
      <c r="N142" s="16"/>
      <c r="O142" s="16">
        <f t="shared" si="18"/>
        <v>39.1</v>
      </c>
      <c r="P142" s="16">
        <v>38.4</v>
      </c>
      <c r="Q142" s="16">
        <v>39.1</v>
      </c>
      <c r="R142" s="21">
        <v>42.07</v>
      </c>
      <c r="S142" s="16">
        <v>-4.7</v>
      </c>
      <c r="T142" s="16"/>
      <c r="U142" s="16"/>
      <c r="V142" s="16">
        <v>664.7</v>
      </c>
      <c r="W142" s="16">
        <v>664.7</v>
      </c>
      <c r="X142" s="21">
        <v>664.69</v>
      </c>
      <c r="Y142" s="16">
        <v>9.3000000000000007</v>
      </c>
      <c r="Z142" s="16"/>
      <c r="AA142" s="16">
        <f t="shared" si="19"/>
        <v>625.6</v>
      </c>
      <c r="AB142" s="16">
        <v>626.29999999999995</v>
      </c>
      <c r="AC142" s="16">
        <v>625.6</v>
      </c>
      <c r="AD142" s="21">
        <v>622.62</v>
      </c>
      <c r="AE142" s="16">
        <v>14.1</v>
      </c>
      <c r="AF142" s="16"/>
      <c r="AG142" s="16">
        <f t="shared" si="20"/>
        <v>89.4</v>
      </c>
      <c r="AH142" s="16">
        <v>89.8</v>
      </c>
      <c r="AI142" s="16">
        <v>89.4</v>
      </c>
      <c r="AJ142" s="21">
        <v>89.06</v>
      </c>
      <c r="AK142" s="16">
        <v>0.7</v>
      </c>
      <c r="AL142" s="16"/>
      <c r="AM142" s="16">
        <f t="shared" si="21"/>
        <v>5.9</v>
      </c>
      <c r="AN142" s="16">
        <v>5.8</v>
      </c>
      <c r="AO142" s="16">
        <v>5.9</v>
      </c>
      <c r="AP142" s="21">
        <v>6.33</v>
      </c>
      <c r="AQ142" s="16">
        <v>-0.8</v>
      </c>
      <c r="AR142" s="16"/>
      <c r="AS142" s="16">
        <f t="shared" si="22"/>
        <v>94.1</v>
      </c>
      <c r="AT142" s="16">
        <v>94.2</v>
      </c>
      <c r="AU142" s="16">
        <v>94.1</v>
      </c>
      <c r="AV142" s="21">
        <v>93.67</v>
      </c>
      <c r="AW142" s="16">
        <v>0.8</v>
      </c>
      <c r="AX142" s="16"/>
      <c r="AY142" s="16">
        <f t="shared" si="23"/>
        <v>5</v>
      </c>
      <c r="AZ142" s="16">
        <v>4.7</v>
      </c>
      <c r="BA142" s="16">
        <v>5</v>
      </c>
      <c r="BB142" s="21">
        <v>4.92</v>
      </c>
      <c r="BC142" s="16">
        <v>0.1</v>
      </c>
      <c r="BD142" s="4"/>
      <c r="BE142" s="4"/>
      <c r="BF142" s="4"/>
    </row>
    <row r="143" spans="1:58" s="9" customFormat="1" ht="13.2" x14ac:dyDescent="0.25">
      <c r="A143" s="25"/>
      <c r="B143" s="6">
        <v>6</v>
      </c>
      <c r="C143" s="16">
        <f t="shared" si="16"/>
        <v>593.5</v>
      </c>
      <c r="D143" s="16">
        <v>595.1</v>
      </c>
      <c r="E143" s="16">
        <v>593.5</v>
      </c>
      <c r="F143" s="21">
        <v>593.13</v>
      </c>
      <c r="G143" s="16">
        <v>13.7</v>
      </c>
      <c r="H143" s="16"/>
      <c r="I143" s="16">
        <f t="shared" si="17"/>
        <v>32.6</v>
      </c>
      <c r="J143" s="16">
        <v>30.2</v>
      </c>
      <c r="K143" s="16">
        <v>32.6</v>
      </c>
      <c r="L143" s="21">
        <v>30.62</v>
      </c>
      <c r="M143" s="16">
        <v>0.1</v>
      </c>
      <c r="N143" s="16"/>
      <c r="O143" s="16">
        <f t="shared" si="18"/>
        <v>39.299999999999997</v>
      </c>
      <c r="P143" s="16">
        <v>40.1</v>
      </c>
      <c r="Q143" s="16">
        <v>39.299999999999997</v>
      </c>
      <c r="R143" s="21">
        <v>41.72</v>
      </c>
      <c r="S143" s="16">
        <v>-4.2</v>
      </c>
      <c r="T143" s="16"/>
      <c r="U143" s="16"/>
      <c r="V143" s="16">
        <v>665.4</v>
      </c>
      <c r="W143" s="16">
        <v>665.4</v>
      </c>
      <c r="X143" s="21">
        <v>665.48</v>
      </c>
      <c r="Y143" s="16">
        <v>9.5</v>
      </c>
      <c r="Z143" s="16"/>
      <c r="AA143" s="16">
        <f t="shared" si="19"/>
        <v>626.20000000000005</v>
      </c>
      <c r="AB143" s="16">
        <v>625.29999999999995</v>
      </c>
      <c r="AC143" s="16">
        <v>626.20000000000005</v>
      </c>
      <c r="AD143" s="21">
        <v>623.76</v>
      </c>
      <c r="AE143" s="16">
        <v>13.7</v>
      </c>
      <c r="AF143" s="16"/>
      <c r="AG143" s="16">
        <f t="shared" si="20"/>
        <v>89.2</v>
      </c>
      <c r="AH143" s="16">
        <v>89.4</v>
      </c>
      <c r="AI143" s="16">
        <v>89.2</v>
      </c>
      <c r="AJ143" s="21">
        <v>89.13</v>
      </c>
      <c r="AK143" s="16">
        <v>0.8</v>
      </c>
      <c r="AL143" s="16"/>
      <c r="AM143" s="16">
        <f t="shared" si="21"/>
        <v>5.9</v>
      </c>
      <c r="AN143" s="16">
        <v>6</v>
      </c>
      <c r="AO143" s="16">
        <v>5.9</v>
      </c>
      <c r="AP143" s="21">
        <v>6.27</v>
      </c>
      <c r="AQ143" s="16">
        <v>-0.7</v>
      </c>
      <c r="AR143" s="16"/>
      <c r="AS143" s="16">
        <f t="shared" si="22"/>
        <v>94.1</v>
      </c>
      <c r="AT143" s="16">
        <v>94</v>
      </c>
      <c r="AU143" s="16">
        <v>94.1</v>
      </c>
      <c r="AV143" s="21">
        <v>93.73</v>
      </c>
      <c r="AW143" s="16">
        <v>0.7</v>
      </c>
      <c r="AX143" s="16"/>
      <c r="AY143" s="16">
        <f t="shared" si="23"/>
        <v>5.2</v>
      </c>
      <c r="AZ143" s="16">
        <v>4.8</v>
      </c>
      <c r="BA143" s="16">
        <v>5.2</v>
      </c>
      <c r="BB143" s="21">
        <v>4.91</v>
      </c>
      <c r="BC143" s="16">
        <v>-0.1</v>
      </c>
      <c r="BD143" s="4"/>
      <c r="BE143" s="4"/>
      <c r="BF143" s="4"/>
    </row>
    <row r="144" spans="1:58" s="9" customFormat="1" ht="13.2" x14ac:dyDescent="0.25">
      <c r="A144" s="25"/>
      <c r="B144" s="6">
        <v>7</v>
      </c>
      <c r="C144" s="16">
        <f t="shared" si="16"/>
        <v>588.6</v>
      </c>
      <c r="D144" s="16">
        <v>588.29999999999995</v>
      </c>
      <c r="E144" s="16">
        <v>588.6</v>
      </c>
      <c r="F144" s="21">
        <v>594.32000000000005</v>
      </c>
      <c r="G144" s="16">
        <v>14.2</v>
      </c>
      <c r="H144" s="16"/>
      <c r="I144" s="16">
        <f t="shared" si="17"/>
        <v>30.8</v>
      </c>
      <c r="J144" s="16">
        <v>30.6</v>
      </c>
      <c r="K144" s="16">
        <v>30.8</v>
      </c>
      <c r="L144" s="21">
        <v>30.54</v>
      </c>
      <c r="M144" s="16">
        <v>-1</v>
      </c>
      <c r="N144" s="16"/>
      <c r="O144" s="16">
        <f t="shared" si="18"/>
        <v>46.8</v>
      </c>
      <c r="P144" s="16">
        <v>47.3</v>
      </c>
      <c r="Q144" s="16">
        <v>46.8</v>
      </c>
      <c r="R144" s="21">
        <v>41.43</v>
      </c>
      <c r="S144" s="16">
        <v>-3.6</v>
      </c>
      <c r="T144" s="16"/>
      <c r="U144" s="16"/>
      <c r="V144" s="16">
        <v>666.2</v>
      </c>
      <c r="W144" s="16">
        <v>666.2</v>
      </c>
      <c r="X144" s="21">
        <v>666.28</v>
      </c>
      <c r="Y144" s="16">
        <v>9.6</v>
      </c>
      <c r="Z144" s="16"/>
      <c r="AA144" s="16">
        <f t="shared" si="19"/>
        <v>619.4</v>
      </c>
      <c r="AB144" s="16">
        <v>618.9</v>
      </c>
      <c r="AC144" s="16">
        <v>619.4</v>
      </c>
      <c r="AD144" s="21">
        <v>624.86</v>
      </c>
      <c r="AE144" s="16">
        <v>13.2</v>
      </c>
      <c r="AF144" s="16"/>
      <c r="AG144" s="16">
        <f t="shared" si="20"/>
        <v>88.4</v>
      </c>
      <c r="AH144" s="16">
        <v>88.3</v>
      </c>
      <c r="AI144" s="16">
        <v>88.4</v>
      </c>
      <c r="AJ144" s="21">
        <v>89.2</v>
      </c>
      <c r="AK144" s="16">
        <v>0.8</v>
      </c>
      <c r="AL144" s="16"/>
      <c r="AM144" s="16">
        <f t="shared" si="21"/>
        <v>7</v>
      </c>
      <c r="AN144" s="16">
        <v>7.1</v>
      </c>
      <c r="AO144" s="16">
        <v>7</v>
      </c>
      <c r="AP144" s="21">
        <v>6.22</v>
      </c>
      <c r="AQ144" s="16">
        <v>-0.6</v>
      </c>
      <c r="AR144" s="16"/>
      <c r="AS144" s="16">
        <f t="shared" si="22"/>
        <v>93</v>
      </c>
      <c r="AT144" s="16">
        <v>92.9</v>
      </c>
      <c r="AU144" s="16">
        <v>93</v>
      </c>
      <c r="AV144" s="21">
        <v>93.78</v>
      </c>
      <c r="AW144" s="16">
        <v>0.6</v>
      </c>
      <c r="AX144" s="16"/>
      <c r="AY144" s="16">
        <f t="shared" si="23"/>
        <v>5</v>
      </c>
      <c r="AZ144" s="16">
        <v>4.9000000000000004</v>
      </c>
      <c r="BA144" s="16">
        <v>5</v>
      </c>
      <c r="BB144" s="21">
        <v>4.8899999999999997</v>
      </c>
      <c r="BC144" s="16">
        <v>-0.3</v>
      </c>
      <c r="BD144" s="4"/>
      <c r="BE144" s="4"/>
      <c r="BF144" s="4"/>
    </row>
    <row r="145" spans="1:58" s="9" customFormat="1" ht="13.2" x14ac:dyDescent="0.25">
      <c r="A145" s="25"/>
      <c r="B145" s="6">
        <v>8</v>
      </c>
      <c r="C145" s="16">
        <f t="shared" si="16"/>
        <v>603</v>
      </c>
      <c r="D145" s="16">
        <v>605</v>
      </c>
      <c r="E145" s="16">
        <v>603</v>
      </c>
      <c r="F145" s="21">
        <v>595.57000000000005</v>
      </c>
      <c r="G145" s="16">
        <v>15.1</v>
      </c>
      <c r="H145" s="16"/>
      <c r="I145" s="16">
        <f t="shared" si="17"/>
        <v>28.3</v>
      </c>
      <c r="J145" s="16">
        <v>26.8</v>
      </c>
      <c r="K145" s="16">
        <v>28.3</v>
      </c>
      <c r="L145" s="21">
        <v>30.36</v>
      </c>
      <c r="M145" s="16">
        <v>-2.2000000000000002</v>
      </c>
      <c r="N145" s="16"/>
      <c r="O145" s="16">
        <f t="shared" si="18"/>
        <v>35.700000000000003</v>
      </c>
      <c r="P145" s="16">
        <v>35.4</v>
      </c>
      <c r="Q145" s="16">
        <v>35.700000000000003</v>
      </c>
      <c r="R145" s="21">
        <v>41.16</v>
      </c>
      <c r="S145" s="16">
        <v>-3.2</v>
      </c>
      <c r="T145" s="16"/>
      <c r="U145" s="16"/>
      <c r="V145" s="16">
        <v>667.1</v>
      </c>
      <c r="W145" s="16">
        <v>667.1</v>
      </c>
      <c r="X145" s="21">
        <v>667.09</v>
      </c>
      <c r="Y145" s="16">
        <v>9.6999999999999993</v>
      </c>
      <c r="Z145" s="16"/>
      <c r="AA145" s="16">
        <f t="shared" si="19"/>
        <v>631.4</v>
      </c>
      <c r="AB145" s="16">
        <v>631.79999999999995</v>
      </c>
      <c r="AC145" s="16">
        <v>631.4</v>
      </c>
      <c r="AD145" s="21">
        <v>625.92999999999995</v>
      </c>
      <c r="AE145" s="16">
        <v>12.9</v>
      </c>
      <c r="AF145" s="16"/>
      <c r="AG145" s="16">
        <f t="shared" si="20"/>
        <v>90.4</v>
      </c>
      <c r="AH145" s="16">
        <v>90.7</v>
      </c>
      <c r="AI145" s="16">
        <v>90.4</v>
      </c>
      <c r="AJ145" s="21">
        <v>89.28</v>
      </c>
      <c r="AK145" s="16">
        <v>1</v>
      </c>
      <c r="AL145" s="16"/>
      <c r="AM145" s="16">
        <f t="shared" si="21"/>
        <v>5.3</v>
      </c>
      <c r="AN145" s="16">
        <v>5.3</v>
      </c>
      <c r="AO145" s="16">
        <v>5.3</v>
      </c>
      <c r="AP145" s="21">
        <v>6.17</v>
      </c>
      <c r="AQ145" s="16">
        <v>-0.6</v>
      </c>
      <c r="AR145" s="16"/>
      <c r="AS145" s="16">
        <f t="shared" si="22"/>
        <v>94.7</v>
      </c>
      <c r="AT145" s="16">
        <v>94.7</v>
      </c>
      <c r="AU145" s="16">
        <v>94.7</v>
      </c>
      <c r="AV145" s="21">
        <v>93.83</v>
      </c>
      <c r="AW145" s="16">
        <v>0.6</v>
      </c>
      <c r="AX145" s="16"/>
      <c r="AY145" s="16">
        <f t="shared" si="23"/>
        <v>4.5</v>
      </c>
      <c r="AZ145" s="16">
        <v>4.2</v>
      </c>
      <c r="BA145" s="16">
        <v>4.5</v>
      </c>
      <c r="BB145" s="21">
        <v>4.8499999999999996</v>
      </c>
      <c r="BC145" s="16">
        <v>-0.4</v>
      </c>
      <c r="BD145" s="4"/>
      <c r="BE145" s="4"/>
      <c r="BF145" s="4"/>
    </row>
    <row r="146" spans="1:58" s="9" customFormat="1" ht="13.2" x14ac:dyDescent="0.25">
      <c r="A146" s="25"/>
      <c r="B146" s="6">
        <v>9</v>
      </c>
      <c r="C146" s="16">
        <f t="shared" si="16"/>
        <v>597.79999999999995</v>
      </c>
      <c r="D146" s="16">
        <v>598.9</v>
      </c>
      <c r="E146" s="16">
        <v>597.79999999999995</v>
      </c>
      <c r="F146" s="21">
        <v>596.9</v>
      </c>
      <c r="G146" s="16">
        <v>15.9</v>
      </c>
      <c r="H146" s="16"/>
      <c r="I146" s="16">
        <f t="shared" si="17"/>
        <v>30.7</v>
      </c>
      <c r="J146" s="16">
        <v>28.8</v>
      </c>
      <c r="K146" s="16">
        <v>30.7</v>
      </c>
      <c r="L146" s="21">
        <v>30.09</v>
      </c>
      <c r="M146" s="16">
        <v>-3.3</v>
      </c>
      <c r="N146" s="16"/>
      <c r="O146" s="16">
        <f t="shared" si="18"/>
        <v>39.5</v>
      </c>
      <c r="P146" s="16">
        <v>40.299999999999997</v>
      </c>
      <c r="Q146" s="16">
        <v>39.5</v>
      </c>
      <c r="R146" s="21">
        <v>40.909999999999997</v>
      </c>
      <c r="S146" s="16">
        <v>-3</v>
      </c>
      <c r="T146" s="16"/>
      <c r="U146" s="16"/>
      <c r="V146" s="16">
        <v>668</v>
      </c>
      <c r="W146" s="16">
        <v>668</v>
      </c>
      <c r="X146" s="21">
        <v>667.9</v>
      </c>
      <c r="Y146" s="16">
        <v>9.6999999999999993</v>
      </c>
      <c r="Z146" s="16"/>
      <c r="AA146" s="16">
        <f t="shared" si="19"/>
        <v>628.5</v>
      </c>
      <c r="AB146" s="16">
        <v>627.70000000000005</v>
      </c>
      <c r="AC146" s="16">
        <v>628.5</v>
      </c>
      <c r="AD146" s="21">
        <v>626.99</v>
      </c>
      <c r="AE146" s="16">
        <v>12.7</v>
      </c>
      <c r="AF146" s="16"/>
      <c r="AG146" s="16">
        <f t="shared" si="20"/>
        <v>89.5</v>
      </c>
      <c r="AH146" s="16">
        <v>89.6</v>
      </c>
      <c r="AI146" s="16">
        <v>89.5</v>
      </c>
      <c r="AJ146" s="21">
        <v>89.37</v>
      </c>
      <c r="AK146" s="16">
        <v>1.1000000000000001</v>
      </c>
      <c r="AL146" s="16"/>
      <c r="AM146" s="16">
        <f t="shared" si="21"/>
        <v>5.9</v>
      </c>
      <c r="AN146" s="16">
        <v>6</v>
      </c>
      <c r="AO146" s="16">
        <v>5.9</v>
      </c>
      <c r="AP146" s="21">
        <v>6.13</v>
      </c>
      <c r="AQ146" s="16">
        <v>-0.5</v>
      </c>
      <c r="AR146" s="16"/>
      <c r="AS146" s="16">
        <f t="shared" si="22"/>
        <v>94.1</v>
      </c>
      <c r="AT146" s="16">
        <v>94</v>
      </c>
      <c r="AU146" s="16">
        <v>94.1</v>
      </c>
      <c r="AV146" s="21">
        <v>93.87</v>
      </c>
      <c r="AW146" s="16">
        <v>0.5</v>
      </c>
      <c r="AX146" s="16"/>
      <c r="AY146" s="16">
        <f t="shared" si="23"/>
        <v>4.9000000000000004</v>
      </c>
      <c r="AZ146" s="16">
        <v>4.5999999999999996</v>
      </c>
      <c r="BA146" s="16">
        <v>4.9000000000000004</v>
      </c>
      <c r="BB146" s="21">
        <v>4.8</v>
      </c>
      <c r="BC146" s="16">
        <v>-0.6</v>
      </c>
      <c r="BD146" s="4"/>
      <c r="BE146" s="4"/>
      <c r="BF146" s="4"/>
    </row>
    <row r="147" spans="1:58" s="9" customFormat="1" ht="13.2" x14ac:dyDescent="0.25">
      <c r="A147" s="25"/>
      <c r="B147" s="6">
        <v>10</v>
      </c>
      <c r="C147" s="16">
        <f t="shared" si="16"/>
        <v>591.5</v>
      </c>
      <c r="D147" s="16">
        <v>590.9</v>
      </c>
      <c r="E147" s="16">
        <v>591.5</v>
      </c>
      <c r="F147" s="21">
        <v>598.28</v>
      </c>
      <c r="G147" s="16">
        <v>16.600000000000001</v>
      </c>
      <c r="H147" s="16"/>
      <c r="I147" s="16">
        <f t="shared" si="17"/>
        <v>30</v>
      </c>
      <c r="J147" s="16">
        <v>30.8</v>
      </c>
      <c r="K147" s="16">
        <v>30</v>
      </c>
      <c r="L147" s="21">
        <v>29.73</v>
      </c>
      <c r="M147" s="16">
        <v>-4.3</v>
      </c>
      <c r="N147" s="16"/>
      <c r="O147" s="16">
        <f t="shared" si="18"/>
        <v>47.1</v>
      </c>
      <c r="P147" s="16">
        <v>47</v>
      </c>
      <c r="Q147" s="16">
        <v>47.1</v>
      </c>
      <c r="R147" s="21">
        <v>40.69</v>
      </c>
      <c r="S147" s="16">
        <v>-2.7</v>
      </c>
      <c r="T147" s="16"/>
      <c r="U147" s="16"/>
      <c r="V147" s="16">
        <v>668.7</v>
      </c>
      <c r="W147" s="16">
        <v>668.6</v>
      </c>
      <c r="X147" s="21">
        <v>668.7</v>
      </c>
      <c r="Y147" s="16">
        <v>9.6</v>
      </c>
      <c r="Z147" s="16"/>
      <c r="AA147" s="16">
        <f t="shared" si="19"/>
        <v>621.6</v>
      </c>
      <c r="AB147" s="16">
        <v>621.70000000000005</v>
      </c>
      <c r="AC147" s="16">
        <v>621.6</v>
      </c>
      <c r="AD147" s="21">
        <v>628.01</v>
      </c>
      <c r="AE147" s="16">
        <v>12.2</v>
      </c>
      <c r="AF147" s="16"/>
      <c r="AG147" s="16">
        <f t="shared" si="20"/>
        <v>88.5</v>
      </c>
      <c r="AH147" s="16">
        <v>88.4</v>
      </c>
      <c r="AI147" s="16">
        <v>88.5</v>
      </c>
      <c r="AJ147" s="21">
        <v>89.47</v>
      </c>
      <c r="AK147" s="16">
        <v>1.2</v>
      </c>
      <c r="AL147" s="16"/>
      <c r="AM147" s="16">
        <f t="shared" si="21"/>
        <v>7</v>
      </c>
      <c r="AN147" s="16">
        <v>7</v>
      </c>
      <c r="AO147" s="16">
        <v>7</v>
      </c>
      <c r="AP147" s="21">
        <v>6.08</v>
      </c>
      <c r="AQ147" s="16">
        <v>-0.5</v>
      </c>
      <c r="AR147" s="16"/>
      <c r="AS147" s="16">
        <f t="shared" si="22"/>
        <v>93</v>
      </c>
      <c r="AT147" s="16">
        <v>93</v>
      </c>
      <c r="AU147" s="16">
        <v>93</v>
      </c>
      <c r="AV147" s="21">
        <v>93.92</v>
      </c>
      <c r="AW147" s="16">
        <v>0.5</v>
      </c>
      <c r="AX147" s="16"/>
      <c r="AY147" s="16">
        <f t="shared" si="23"/>
        <v>4.8</v>
      </c>
      <c r="AZ147" s="16">
        <v>5</v>
      </c>
      <c r="BA147" s="16">
        <v>4.8</v>
      </c>
      <c r="BB147" s="21">
        <v>4.7300000000000004</v>
      </c>
      <c r="BC147" s="16">
        <v>-0.8</v>
      </c>
      <c r="BD147" s="4"/>
      <c r="BE147" s="4"/>
      <c r="BF147" s="4"/>
    </row>
    <row r="148" spans="1:58" s="9" customFormat="1" ht="13.2" x14ac:dyDescent="0.25">
      <c r="A148" s="25"/>
      <c r="B148" s="6">
        <v>11</v>
      </c>
      <c r="C148" s="16">
        <f t="shared" si="16"/>
        <v>604.79999999999995</v>
      </c>
      <c r="D148" s="16">
        <v>609.9</v>
      </c>
      <c r="E148" s="16">
        <v>604.79999999999995</v>
      </c>
      <c r="F148" s="21">
        <v>599.72</v>
      </c>
      <c r="G148" s="16">
        <v>17.2</v>
      </c>
      <c r="H148" s="16"/>
      <c r="I148" s="16">
        <f t="shared" si="17"/>
        <v>26.8</v>
      </c>
      <c r="J148" s="16">
        <v>23.1</v>
      </c>
      <c r="K148" s="16">
        <v>26.8</v>
      </c>
      <c r="L148" s="21">
        <v>29.27</v>
      </c>
      <c r="M148" s="16">
        <v>-5.5</v>
      </c>
      <c r="N148" s="16"/>
      <c r="O148" s="16">
        <f t="shared" si="18"/>
        <v>37.700000000000003</v>
      </c>
      <c r="P148" s="16">
        <v>36.299999999999997</v>
      </c>
      <c r="Q148" s="16">
        <v>37.700000000000003</v>
      </c>
      <c r="R148" s="21">
        <v>40.49</v>
      </c>
      <c r="S148" s="16">
        <v>-2.4</v>
      </c>
      <c r="T148" s="16"/>
      <c r="U148" s="16"/>
      <c r="V148" s="16">
        <v>669.4</v>
      </c>
      <c r="W148" s="16">
        <v>669.4</v>
      </c>
      <c r="X148" s="21">
        <v>669.47</v>
      </c>
      <c r="Y148" s="16">
        <v>9.3000000000000007</v>
      </c>
      <c r="Z148" s="16"/>
      <c r="AA148" s="16">
        <f t="shared" si="19"/>
        <v>631.70000000000005</v>
      </c>
      <c r="AB148" s="16">
        <v>633.1</v>
      </c>
      <c r="AC148" s="16">
        <v>631.70000000000005</v>
      </c>
      <c r="AD148" s="21">
        <v>628.99</v>
      </c>
      <c r="AE148" s="16">
        <v>11.7</v>
      </c>
      <c r="AF148" s="16"/>
      <c r="AG148" s="16">
        <f t="shared" si="20"/>
        <v>90.4</v>
      </c>
      <c r="AH148" s="16">
        <v>91.1</v>
      </c>
      <c r="AI148" s="16">
        <v>90.4</v>
      </c>
      <c r="AJ148" s="21">
        <v>89.58</v>
      </c>
      <c r="AK148" s="16">
        <v>1.3</v>
      </c>
      <c r="AL148" s="16"/>
      <c r="AM148" s="16">
        <f t="shared" si="21"/>
        <v>5.6</v>
      </c>
      <c r="AN148" s="16">
        <v>5.4</v>
      </c>
      <c r="AO148" s="16">
        <v>5.6</v>
      </c>
      <c r="AP148" s="21">
        <v>6.05</v>
      </c>
      <c r="AQ148" s="16">
        <v>-0.4</v>
      </c>
      <c r="AR148" s="16"/>
      <c r="AS148" s="16">
        <f t="shared" si="22"/>
        <v>94.4</v>
      </c>
      <c r="AT148" s="16">
        <v>94.6</v>
      </c>
      <c r="AU148" s="16">
        <v>94.4</v>
      </c>
      <c r="AV148" s="21">
        <v>93.95</v>
      </c>
      <c r="AW148" s="16">
        <v>0.4</v>
      </c>
      <c r="AX148" s="16"/>
      <c r="AY148" s="16">
        <f t="shared" si="23"/>
        <v>4.2</v>
      </c>
      <c r="AZ148" s="16">
        <v>3.7</v>
      </c>
      <c r="BA148" s="16">
        <v>4.2</v>
      </c>
      <c r="BB148" s="21">
        <v>4.6500000000000004</v>
      </c>
      <c r="BC148" s="16">
        <v>-1</v>
      </c>
      <c r="BD148" s="4"/>
      <c r="BE148" s="4"/>
      <c r="BF148" s="4"/>
    </row>
    <row r="149" spans="1:58" s="9" customFormat="1" ht="13.2" x14ac:dyDescent="0.25">
      <c r="A149" s="25"/>
      <c r="B149" s="6">
        <v>12</v>
      </c>
      <c r="C149" s="16">
        <f t="shared" si="16"/>
        <v>597</v>
      </c>
      <c r="D149" s="16">
        <v>592.5</v>
      </c>
      <c r="E149" s="16">
        <v>597</v>
      </c>
      <c r="F149" s="21">
        <v>601.14</v>
      </c>
      <c r="G149" s="16">
        <v>17.100000000000001</v>
      </c>
      <c r="H149" s="16"/>
      <c r="I149" s="16">
        <f t="shared" si="17"/>
        <v>31.1</v>
      </c>
      <c r="J149" s="16">
        <v>33.200000000000003</v>
      </c>
      <c r="K149" s="16">
        <v>31.1</v>
      </c>
      <c r="L149" s="21">
        <v>28.77</v>
      </c>
      <c r="M149" s="16">
        <v>-6</v>
      </c>
      <c r="N149" s="16"/>
      <c r="O149" s="16">
        <f t="shared" si="18"/>
        <v>42.2</v>
      </c>
      <c r="P149" s="16">
        <v>44.6</v>
      </c>
      <c r="Q149" s="16">
        <v>42.2</v>
      </c>
      <c r="R149" s="21">
        <v>40.31</v>
      </c>
      <c r="S149" s="16">
        <v>-2.1</v>
      </c>
      <c r="T149" s="16"/>
      <c r="U149" s="16"/>
      <c r="V149" s="16">
        <v>670.3</v>
      </c>
      <c r="W149" s="16">
        <v>670.4</v>
      </c>
      <c r="X149" s="21">
        <v>670.23</v>
      </c>
      <c r="Y149" s="16">
        <v>9</v>
      </c>
      <c r="Z149" s="16"/>
      <c r="AA149" s="16">
        <f t="shared" si="19"/>
        <v>628.1</v>
      </c>
      <c r="AB149" s="16">
        <v>625.70000000000005</v>
      </c>
      <c r="AC149" s="16">
        <v>628.1</v>
      </c>
      <c r="AD149" s="21">
        <v>629.91999999999996</v>
      </c>
      <c r="AE149" s="16">
        <v>11.1</v>
      </c>
      <c r="AF149" s="16"/>
      <c r="AG149" s="16">
        <f t="shared" si="20"/>
        <v>89.1</v>
      </c>
      <c r="AH149" s="16">
        <v>88.4</v>
      </c>
      <c r="AI149" s="16">
        <v>89.1</v>
      </c>
      <c r="AJ149" s="21">
        <v>89.69</v>
      </c>
      <c r="AK149" s="16">
        <v>1.3</v>
      </c>
      <c r="AL149" s="16"/>
      <c r="AM149" s="16">
        <f t="shared" si="21"/>
        <v>6.3</v>
      </c>
      <c r="AN149" s="16">
        <v>6.7</v>
      </c>
      <c r="AO149" s="16">
        <v>6.3</v>
      </c>
      <c r="AP149" s="21">
        <v>6.01</v>
      </c>
      <c r="AQ149" s="16">
        <v>-0.4</v>
      </c>
      <c r="AR149" s="16"/>
      <c r="AS149" s="16">
        <f t="shared" si="22"/>
        <v>93.7</v>
      </c>
      <c r="AT149" s="16">
        <v>93.3</v>
      </c>
      <c r="AU149" s="16">
        <v>93.7</v>
      </c>
      <c r="AV149" s="21">
        <v>93.99</v>
      </c>
      <c r="AW149" s="16">
        <v>0.4</v>
      </c>
      <c r="AX149" s="16"/>
      <c r="AY149" s="16">
        <f t="shared" si="23"/>
        <v>5</v>
      </c>
      <c r="AZ149" s="16">
        <v>5.3</v>
      </c>
      <c r="BA149" s="16">
        <v>5</v>
      </c>
      <c r="BB149" s="21">
        <v>4.57</v>
      </c>
      <c r="BC149" s="16">
        <v>-1</v>
      </c>
      <c r="BD149" s="4"/>
      <c r="BE149" s="4"/>
      <c r="BF149" s="4"/>
    </row>
    <row r="150" spans="1:58" s="9" customFormat="1" ht="13.2" x14ac:dyDescent="0.25">
      <c r="A150" s="25">
        <v>17</v>
      </c>
      <c r="B150" s="6">
        <v>1</v>
      </c>
      <c r="C150" s="16">
        <f t="shared" si="16"/>
        <v>602.5</v>
      </c>
      <c r="D150" s="16">
        <v>600</v>
      </c>
      <c r="E150" s="16">
        <v>602.5</v>
      </c>
      <c r="F150" s="21">
        <v>602.47</v>
      </c>
      <c r="G150" s="16">
        <v>15.9</v>
      </c>
      <c r="H150" s="16"/>
      <c r="I150" s="16">
        <f t="shared" si="17"/>
        <v>29.7</v>
      </c>
      <c r="J150" s="16">
        <v>33.9</v>
      </c>
      <c r="K150" s="16">
        <v>29.7</v>
      </c>
      <c r="L150" s="21">
        <v>28.33</v>
      </c>
      <c r="M150" s="16">
        <v>-5.4</v>
      </c>
      <c r="N150" s="16"/>
      <c r="O150" s="16">
        <f t="shared" si="18"/>
        <v>38.799999999999997</v>
      </c>
      <c r="P150" s="16">
        <v>37.1</v>
      </c>
      <c r="Q150" s="16">
        <v>38.799999999999997</v>
      </c>
      <c r="R150" s="21">
        <v>40.15</v>
      </c>
      <c r="S150" s="16">
        <v>-1.9</v>
      </c>
      <c r="T150" s="16"/>
      <c r="U150" s="16"/>
      <c r="V150" s="16">
        <v>671</v>
      </c>
      <c r="W150" s="16">
        <v>671</v>
      </c>
      <c r="X150" s="21">
        <v>670.95</v>
      </c>
      <c r="Y150" s="16">
        <v>8.6999999999999993</v>
      </c>
      <c r="Z150" s="16"/>
      <c r="AA150" s="16">
        <f t="shared" si="19"/>
        <v>632.20000000000005</v>
      </c>
      <c r="AB150" s="16">
        <v>633.9</v>
      </c>
      <c r="AC150" s="16">
        <v>632.20000000000005</v>
      </c>
      <c r="AD150" s="21">
        <v>630.79</v>
      </c>
      <c r="AE150" s="16">
        <v>10.5</v>
      </c>
      <c r="AF150" s="16"/>
      <c r="AG150" s="16">
        <f t="shared" si="20"/>
        <v>89.8</v>
      </c>
      <c r="AH150" s="16">
        <v>89.4</v>
      </c>
      <c r="AI150" s="16">
        <v>89.8</v>
      </c>
      <c r="AJ150" s="21">
        <v>89.79</v>
      </c>
      <c r="AK150" s="16">
        <v>1.2</v>
      </c>
      <c r="AL150" s="16"/>
      <c r="AM150" s="16">
        <f t="shared" si="21"/>
        <v>5.8</v>
      </c>
      <c r="AN150" s="16">
        <v>5.5</v>
      </c>
      <c r="AO150" s="16">
        <v>5.8</v>
      </c>
      <c r="AP150" s="21">
        <v>5.98</v>
      </c>
      <c r="AQ150" s="16">
        <v>-0.4</v>
      </c>
      <c r="AR150" s="16"/>
      <c r="AS150" s="16">
        <f t="shared" si="22"/>
        <v>94.2</v>
      </c>
      <c r="AT150" s="16">
        <v>94.5</v>
      </c>
      <c r="AU150" s="16">
        <v>94.2</v>
      </c>
      <c r="AV150" s="21">
        <v>94.02</v>
      </c>
      <c r="AW150" s="16">
        <v>0.4</v>
      </c>
      <c r="AX150" s="16"/>
      <c r="AY150" s="16">
        <f t="shared" si="23"/>
        <v>4.7</v>
      </c>
      <c r="AZ150" s="16">
        <v>5.4</v>
      </c>
      <c r="BA150" s="16">
        <v>4.7</v>
      </c>
      <c r="BB150" s="21">
        <v>4.49</v>
      </c>
      <c r="BC150" s="16">
        <v>-0.9</v>
      </c>
      <c r="BD150" s="4"/>
      <c r="BE150" s="4"/>
      <c r="BF150" s="4"/>
    </row>
    <row r="151" spans="1:58" s="9" customFormat="1" ht="13.2" x14ac:dyDescent="0.25">
      <c r="A151" s="25"/>
      <c r="B151" s="6">
        <v>2</v>
      </c>
      <c r="C151" s="16">
        <f t="shared" si="16"/>
        <v>607.79999999999995</v>
      </c>
      <c r="D151" s="16">
        <v>608.9</v>
      </c>
      <c r="E151" s="16">
        <v>607.79999999999995</v>
      </c>
      <c r="F151" s="21">
        <v>603.67999999999995</v>
      </c>
      <c r="G151" s="16">
        <v>14.6</v>
      </c>
      <c r="H151" s="16"/>
      <c r="I151" s="16">
        <f t="shared" si="17"/>
        <v>27.7</v>
      </c>
      <c r="J151" s="16">
        <v>28.4</v>
      </c>
      <c r="K151" s="16">
        <v>27.7</v>
      </c>
      <c r="L151" s="21">
        <v>27.98</v>
      </c>
      <c r="M151" s="16">
        <v>-4.0999999999999996</v>
      </c>
      <c r="N151" s="16"/>
      <c r="O151" s="16">
        <f t="shared" si="18"/>
        <v>36.4</v>
      </c>
      <c r="P151" s="16">
        <v>34.6</v>
      </c>
      <c r="Q151" s="16">
        <v>36.4</v>
      </c>
      <c r="R151" s="21">
        <v>39.979999999999997</v>
      </c>
      <c r="S151" s="16">
        <v>-2.1</v>
      </c>
      <c r="T151" s="16"/>
      <c r="U151" s="16"/>
      <c r="V151" s="16">
        <v>671.9</v>
      </c>
      <c r="W151" s="16">
        <v>671.8</v>
      </c>
      <c r="X151" s="21">
        <v>671.64</v>
      </c>
      <c r="Y151" s="16">
        <v>8.3000000000000007</v>
      </c>
      <c r="Z151" s="16"/>
      <c r="AA151" s="16">
        <f t="shared" si="19"/>
        <v>635.5</v>
      </c>
      <c r="AB151" s="16">
        <v>637.29999999999995</v>
      </c>
      <c r="AC151" s="16">
        <v>635.5</v>
      </c>
      <c r="AD151" s="21">
        <v>631.66</v>
      </c>
      <c r="AE151" s="16">
        <v>10.4</v>
      </c>
      <c r="AF151" s="16"/>
      <c r="AG151" s="16">
        <f t="shared" si="20"/>
        <v>90.5</v>
      </c>
      <c r="AH151" s="16">
        <v>90.6</v>
      </c>
      <c r="AI151" s="16">
        <v>90.5</v>
      </c>
      <c r="AJ151" s="21">
        <v>89.88</v>
      </c>
      <c r="AK151" s="16">
        <v>1.1000000000000001</v>
      </c>
      <c r="AL151" s="16"/>
      <c r="AM151" s="16">
        <f t="shared" si="21"/>
        <v>5.4</v>
      </c>
      <c r="AN151" s="16">
        <v>5.2</v>
      </c>
      <c r="AO151" s="16">
        <v>5.4</v>
      </c>
      <c r="AP151" s="21">
        <v>5.95</v>
      </c>
      <c r="AQ151" s="16">
        <v>-0.4</v>
      </c>
      <c r="AR151" s="16"/>
      <c r="AS151" s="16">
        <f t="shared" si="22"/>
        <v>94.6</v>
      </c>
      <c r="AT151" s="16">
        <v>94.8</v>
      </c>
      <c r="AU151" s="16">
        <v>94.6</v>
      </c>
      <c r="AV151" s="21">
        <v>94.05</v>
      </c>
      <c r="AW151" s="16">
        <v>0.4</v>
      </c>
      <c r="AX151" s="16"/>
      <c r="AY151" s="16">
        <f t="shared" si="23"/>
        <v>4.4000000000000004</v>
      </c>
      <c r="AZ151" s="16">
        <v>4.5</v>
      </c>
      <c r="BA151" s="16">
        <v>4.4000000000000004</v>
      </c>
      <c r="BB151" s="21">
        <v>4.43</v>
      </c>
      <c r="BC151" s="16">
        <v>-0.7</v>
      </c>
      <c r="BD151" s="4"/>
      <c r="BE151" s="4"/>
      <c r="BF151" s="4"/>
    </row>
    <row r="152" spans="1:58" s="9" customFormat="1" ht="13.2" x14ac:dyDescent="0.25">
      <c r="A152" s="25"/>
      <c r="B152" s="6">
        <v>3</v>
      </c>
      <c r="C152" s="16">
        <f t="shared" si="16"/>
        <v>602.70000000000005</v>
      </c>
      <c r="D152" s="16">
        <v>600.5</v>
      </c>
      <c r="E152" s="16">
        <v>602.70000000000005</v>
      </c>
      <c r="F152" s="21">
        <v>604.74</v>
      </c>
      <c r="G152" s="16">
        <v>12.7</v>
      </c>
      <c r="H152" s="16"/>
      <c r="I152" s="16">
        <f t="shared" si="17"/>
        <v>26.3</v>
      </c>
      <c r="J152" s="16">
        <v>27.4</v>
      </c>
      <c r="K152" s="16">
        <v>26.3</v>
      </c>
      <c r="L152" s="21">
        <v>27.78</v>
      </c>
      <c r="M152" s="16">
        <v>-2.4</v>
      </c>
      <c r="N152" s="16"/>
      <c r="O152" s="16">
        <f t="shared" si="18"/>
        <v>43.3</v>
      </c>
      <c r="P152" s="16">
        <v>44.5</v>
      </c>
      <c r="Q152" s="16">
        <v>43.3</v>
      </c>
      <c r="R152" s="21">
        <v>39.79</v>
      </c>
      <c r="S152" s="16">
        <v>-2.2999999999999998</v>
      </c>
      <c r="T152" s="16"/>
      <c r="U152" s="16"/>
      <c r="V152" s="16">
        <v>672.3</v>
      </c>
      <c r="W152" s="16">
        <v>672.4</v>
      </c>
      <c r="X152" s="21">
        <v>672.31</v>
      </c>
      <c r="Y152" s="16">
        <v>8</v>
      </c>
      <c r="Z152" s="16"/>
      <c r="AA152" s="16">
        <f t="shared" si="19"/>
        <v>629.1</v>
      </c>
      <c r="AB152" s="16">
        <v>627.79999999999995</v>
      </c>
      <c r="AC152" s="16">
        <v>629.1</v>
      </c>
      <c r="AD152" s="21">
        <v>632.52</v>
      </c>
      <c r="AE152" s="16">
        <v>10.3</v>
      </c>
      <c r="AF152" s="16"/>
      <c r="AG152" s="16">
        <f t="shared" si="20"/>
        <v>89.6</v>
      </c>
      <c r="AH152" s="16">
        <v>89.3</v>
      </c>
      <c r="AI152" s="16">
        <v>89.6</v>
      </c>
      <c r="AJ152" s="21">
        <v>89.95</v>
      </c>
      <c r="AK152" s="16">
        <v>0.8</v>
      </c>
      <c r="AL152" s="16"/>
      <c r="AM152" s="16">
        <f t="shared" si="21"/>
        <v>6.4</v>
      </c>
      <c r="AN152" s="16">
        <v>6.6</v>
      </c>
      <c r="AO152" s="16">
        <v>6.4</v>
      </c>
      <c r="AP152" s="21">
        <v>5.92</v>
      </c>
      <c r="AQ152" s="16">
        <v>-0.4</v>
      </c>
      <c r="AR152" s="16"/>
      <c r="AS152" s="16">
        <f t="shared" si="22"/>
        <v>93.6</v>
      </c>
      <c r="AT152" s="16">
        <v>93.4</v>
      </c>
      <c r="AU152" s="16">
        <v>93.6</v>
      </c>
      <c r="AV152" s="21">
        <v>94.08</v>
      </c>
      <c r="AW152" s="16">
        <v>0.4</v>
      </c>
      <c r="AX152" s="16"/>
      <c r="AY152" s="16">
        <f t="shared" si="23"/>
        <v>4.2</v>
      </c>
      <c r="AZ152" s="16">
        <v>4.4000000000000004</v>
      </c>
      <c r="BA152" s="16">
        <v>4.2</v>
      </c>
      <c r="BB152" s="21">
        <v>4.3899999999999997</v>
      </c>
      <c r="BC152" s="16">
        <v>-0.5</v>
      </c>
      <c r="BD152" s="4"/>
      <c r="BE152" s="4"/>
      <c r="BF152" s="4"/>
    </row>
    <row r="153" spans="1:58" s="9" customFormat="1" ht="13.2" x14ac:dyDescent="0.25">
      <c r="A153" s="25"/>
      <c r="B153" s="6">
        <v>4</v>
      </c>
      <c r="C153" s="16">
        <f t="shared" si="16"/>
        <v>604.20000000000005</v>
      </c>
      <c r="D153" s="16">
        <v>601.5</v>
      </c>
      <c r="E153" s="16">
        <v>604.20000000000005</v>
      </c>
      <c r="F153" s="21">
        <v>605.62</v>
      </c>
      <c r="G153" s="16">
        <v>10.6</v>
      </c>
      <c r="H153" s="16"/>
      <c r="I153" s="16">
        <f t="shared" si="17"/>
        <v>28.5</v>
      </c>
      <c r="J153" s="16">
        <v>30.7</v>
      </c>
      <c r="K153" s="16">
        <v>28.5</v>
      </c>
      <c r="L153" s="21">
        <v>27.74</v>
      </c>
      <c r="M153" s="16">
        <v>-0.5</v>
      </c>
      <c r="N153" s="16"/>
      <c r="O153" s="16">
        <f t="shared" si="18"/>
        <v>40.1</v>
      </c>
      <c r="P153" s="16">
        <v>40.6</v>
      </c>
      <c r="Q153" s="16">
        <v>40.1</v>
      </c>
      <c r="R153" s="21">
        <v>39.590000000000003</v>
      </c>
      <c r="S153" s="16">
        <v>-2.4</v>
      </c>
      <c r="T153" s="16"/>
      <c r="U153" s="16"/>
      <c r="V153" s="16">
        <v>672.7</v>
      </c>
      <c r="W153" s="16">
        <v>672.9</v>
      </c>
      <c r="X153" s="21">
        <v>672.95</v>
      </c>
      <c r="Y153" s="16">
        <v>7.7</v>
      </c>
      <c r="Z153" s="16"/>
      <c r="AA153" s="16">
        <f t="shared" si="19"/>
        <v>632.79999999999995</v>
      </c>
      <c r="AB153" s="16">
        <v>632.20000000000005</v>
      </c>
      <c r="AC153" s="16">
        <v>632.79999999999995</v>
      </c>
      <c r="AD153" s="21">
        <v>633.36</v>
      </c>
      <c r="AE153" s="16">
        <v>10.1</v>
      </c>
      <c r="AF153" s="16"/>
      <c r="AG153" s="16">
        <f t="shared" si="20"/>
        <v>89.8</v>
      </c>
      <c r="AH153" s="16">
        <v>89.4</v>
      </c>
      <c r="AI153" s="16">
        <v>89.8</v>
      </c>
      <c r="AJ153" s="21">
        <v>89.99</v>
      </c>
      <c r="AK153" s="16">
        <v>0.5</v>
      </c>
      <c r="AL153" s="16"/>
      <c r="AM153" s="16">
        <f t="shared" si="21"/>
        <v>6</v>
      </c>
      <c r="AN153" s="16">
        <v>6</v>
      </c>
      <c r="AO153" s="16">
        <v>6</v>
      </c>
      <c r="AP153" s="21">
        <v>5.88</v>
      </c>
      <c r="AQ153" s="16">
        <v>-0.4</v>
      </c>
      <c r="AR153" s="16"/>
      <c r="AS153" s="16">
        <f t="shared" si="22"/>
        <v>94</v>
      </c>
      <c r="AT153" s="16">
        <v>94</v>
      </c>
      <c r="AU153" s="16">
        <v>94</v>
      </c>
      <c r="AV153" s="21">
        <v>94.12</v>
      </c>
      <c r="AW153" s="16">
        <v>0.4</v>
      </c>
      <c r="AX153" s="16"/>
      <c r="AY153" s="16">
        <f t="shared" si="23"/>
        <v>4.5</v>
      </c>
      <c r="AZ153" s="16">
        <v>4.9000000000000004</v>
      </c>
      <c r="BA153" s="16">
        <v>4.5</v>
      </c>
      <c r="BB153" s="21">
        <v>4.38</v>
      </c>
      <c r="BC153" s="16">
        <v>-0.1</v>
      </c>
      <c r="BD153" s="4"/>
      <c r="BE153" s="4"/>
      <c r="BF153" s="4"/>
    </row>
    <row r="154" spans="1:58" s="9" customFormat="1" ht="13.2" x14ac:dyDescent="0.25">
      <c r="A154" s="25"/>
      <c r="B154" s="6">
        <v>5</v>
      </c>
      <c r="C154" s="16">
        <f t="shared" si="16"/>
        <v>608.5</v>
      </c>
      <c r="D154" s="16">
        <v>611.1</v>
      </c>
      <c r="E154" s="16">
        <v>608.5</v>
      </c>
      <c r="F154" s="21">
        <v>606.29</v>
      </c>
      <c r="G154" s="16">
        <v>8.1</v>
      </c>
      <c r="H154" s="16"/>
      <c r="I154" s="16">
        <f t="shared" si="17"/>
        <v>27.2</v>
      </c>
      <c r="J154" s="16">
        <v>24.9</v>
      </c>
      <c r="K154" s="16">
        <v>27.2</v>
      </c>
      <c r="L154" s="21">
        <v>27.87</v>
      </c>
      <c r="M154" s="16">
        <v>1.6</v>
      </c>
      <c r="N154" s="16"/>
      <c r="O154" s="16">
        <f t="shared" si="18"/>
        <v>37.9</v>
      </c>
      <c r="P154" s="16">
        <v>37.5</v>
      </c>
      <c r="Q154" s="16">
        <v>37.9</v>
      </c>
      <c r="R154" s="21">
        <v>39.409999999999997</v>
      </c>
      <c r="S154" s="16">
        <v>-2.1</v>
      </c>
      <c r="T154" s="16"/>
      <c r="U154" s="16"/>
      <c r="V154" s="16">
        <v>673.5</v>
      </c>
      <c r="W154" s="16">
        <v>673.6</v>
      </c>
      <c r="X154" s="21">
        <v>673.58</v>
      </c>
      <c r="Y154" s="16">
        <v>7.6</v>
      </c>
      <c r="Z154" s="16"/>
      <c r="AA154" s="16">
        <f t="shared" si="19"/>
        <v>635.70000000000005</v>
      </c>
      <c r="AB154" s="16">
        <v>636.1</v>
      </c>
      <c r="AC154" s="16">
        <v>635.70000000000005</v>
      </c>
      <c r="AD154" s="21">
        <v>634.16999999999996</v>
      </c>
      <c r="AE154" s="16">
        <v>9.6</v>
      </c>
      <c r="AF154" s="16"/>
      <c r="AG154" s="16">
        <f t="shared" si="20"/>
        <v>90.3</v>
      </c>
      <c r="AH154" s="16">
        <v>90.7</v>
      </c>
      <c r="AI154" s="16">
        <v>90.3</v>
      </c>
      <c r="AJ154" s="21">
        <v>90.01</v>
      </c>
      <c r="AK154" s="16">
        <v>0.2</v>
      </c>
      <c r="AL154" s="16"/>
      <c r="AM154" s="16">
        <f t="shared" si="21"/>
        <v>5.6</v>
      </c>
      <c r="AN154" s="16">
        <v>5.6</v>
      </c>
      <c r="AO154" s="16">
        <v>5.6</v>
      </c>
      <c r="AP154" s="21">
        <v>5.85</v>
      </c>
      <c r="AQ154" s="16">
        <v>-0.4</v>
      </c>
      <c r="AR154" s="16"/>
      <c r="AS154" s="16">
        <f t="shared" si="22"/>
        <v>94.4</v>
      </c>
      <c r="AT154" s="16">
        <v>94.4</v>
      </c>
      <c r="AU154" s="16">
        <v>94.4</v>
      </c>
      <c r="AV154" s="21">
        <v>94.15</v>
      </c>
      <c r="AW154" s="16">
        <v>0.4</v>
      </c>
      <c r="AX154" s="16"/>
      <c r="AY154" s="16">
        <f t="shared" si="23"/>
        <v>4.3</v>
      </c>
      <c r="AZ154" s="16">
        <v>3.9</v>
      </c>
      <c r="BA154" s="16">
        <v>4.3</v>
      </c>
      <c r="BB154" s="21">
        <v>4.4000000000000004</v>
      </c>
      <c r="BC154" s="16">
        <v>0.2</v>
      </c>
      <c r="BD154" s="4"/>
      <c r="BE154" s="4"/>
      <c r="BF154" s="4"/>
    </row>
    <row r="155" spans="1:58" s="9" customFormat="1" ht="13.2" x14ac:dyDescent="0.25">
      <c r="A155" s="25"/>
      <c r="B155" s="6">
        <v>6</v>
      </c>
      <c r="C155" s="16">
        <f t="shared" si="16"/>
        <v>608</v>
      </c>
      <c r="D155" s="16">
        <v>609.4</v>
      </c>
      <c r="E155" s="16">
        <v>608</v>
      </c>
      <c r="F155" s="21">
        <v>606.79</v>
      </c>
      <c r="G155" s="16">
        <v>6</v>
      </c>
      <c r="H155" s="16"/>
      <c r="I155" s="16">
        <f t="shared" si="17"/>
        <v>26.2</v>
      </c>
      <c r="J155" s="16">
        <v>24.1</v>
      </c>
      <c r="K155" s="16">
        <v>26.2</v>
      </c>
      <c r="L155" s="21">
        <v>28.14</v>
      </c>
      <c r="M155" s="16">
        <v>3.1</v>
      </c>
      <c r="N155" s="16"/>
      <c r="O155" s="16">
        <f t="shared" si="18"/>
        <v>40</v>
      </c>
      <c r="P155" s="16">
        <v>40.5</v>
      </c>
      <c r="Q155" s="16">
        <v>40</v>
      </c>
      <c r="R155" s="21">
        <v>39.270000000000003</v>
      </c>
      <c r="S155" s="16">
        <v>-1.7</v>
      </c>
      <c r="T155" s="16"/>
      <c r="U155" s="16"/>
      <c r="V155" s="16">
        <v>674</v>
      </c>
      <c r="W155" s="16">
        <v>674.1</v>
      </c>
      <c r="X155" s="21">
        <v>674.2</v>
      </c>
      <c r="Y155" s="16">
        <v>7.4</v>
      </c>
      <c r="Z155" s="16"/>
      <c r="AA155" s="16">
        <f t="shared" si="19"/>
        <v>634.1</v>
      </c>
      <c r="AB155" s="16">
        <v>633.5</v>
      </c>
      <c r="AC155" s="16">
        <v>634.1</v>
      </c>
      <c r="AD155" s="21">
        <v>634.92999999999995</v>
      </c>
      <c r="AE155" s="16">
        <v>9.1</v>
      </c>
      <c r="AF155" s="16"/>
      <c r="AG155" s="16">
        <f t="shared" si="20"/>
        <v>90.2</v>
      </c>
      <c r="AH155" s="16">
        <v>90.4</v>
      </c>
      <c r="AI155" s="16">
        <v>90.2</v>
      </c>
      <c r="AJ155" s="21">
        <v>90</v>
      </c>
      <c r="AK155" s="16">
        <v>-0.1</v>
      </c>
      <c r="AL155" s="16"/>
      <c r="AM155" s="16">
        <f t="shared" si="21"/>
        <v>5.9</v>
      </c>
      <c r="AN155" s="16">
        <v>6</v>
      </c>
      <c r="AO155" s="16">
        <v>5.9</v>
      </c>
      <c r="AP155" s="21">
        <v>5.83</v>
      </c>
      <c r="AQ155" s="16">
        <v>-0.3</v>
      </c>
      <c r="AR155" s="16"/>
      <c r="AS155" s="16">
        <f t="shared" si="22"/>
        <v>94.1</v>
      </c>
      <c r="AT155" s="16">
        <v>94</v>
      </c>
      <c r="AU155" s="16">
        <v>94.1</v>
      </c>
      <c r="AV155" s="21">
        <v>94.17</v>
      </c>
      <c r="AW155" s="16">
        <v>0.3</v>
      </c>
      <c r="AX155" s="16"/>
      <c r="AY155" s="16">
        <f t="shared" si="23"/>
        <v>4.0999999999999996</v>
      </c>
      <c r="AZ155" s="16">
        <v>3.8</v>
      </c>
      <c r="BA155" s="16">
        <v>4.0999999999999996</v>
      </c>
      <c r="BB155" s="21">
        <v>4.43</v>
      </c>
      <c r="BC155" s="16">
        <v>0.4</v>
      </c>
      <c r="BD155" s="4"/>
      <c r="BE155" s="4"/>
      <c r="BF155" s="4"/>
    </row>
    <row r="156" spans="1:58" s="9" customFormat="1" ht="13.2" x14ac:dyDescent="0.25">
      <c r="A156" s="25"/>
      <c r="B156" s="6">
        <v>7</v>
      </c>
      <c r="C156" s="16">
        <f t="shared" si="16"/>
        <v>609</v>
      </c>
      <c r="D156" s="16">
        <v>607.79999999999995</v>
      </c>
      <c r="E156" s="16">
        <v>609</v>
      </c>
      <c r="F156" s="21">
        <v>607.24</v>
      </c>
      <c r="G156" s="16">
        <v>5.4</v>
      </c>
      <c r="H156" s="16"/>
      <c r="I156" s="16">
        <f t="shared" si="17"/>
        <v>27.6</v>
      </c>
      <c r="J156" s="16">
        <v>28.2</v>
      </c>
      <c r="K156" s="16">
        <v>27.6</v>
      </c>
      <c r="L156" s="21">
        <v>28.49</v>
      </c>
      <c r="M156" s="16">
        <v>4.3</v>
      </c>
      <c r="N156" s="16"/>
      <c r="O156" s="16">
        <f t="shared" si="18"/>
        <v>38</v>
      </c>
      <c r="P156" s="16">
        <v>38.6</v>
      </c>
      <c r="Q156" s="16">
        <v>38</v>
      </c>
      <c r="R156" s="21">
        <v>39.08</v>
      </c>
      <c r="S156" s="16">
        <v>-2.2999999999999998</v>
      </c>
      <c r="T156" s="16"/>
      <c r="U156" s="16"/>
      <c r="V156" s="16">
        <v>674.6</v>
      </c>
      <c r="W156" s="16">
        <v>674.6</v>
      </c>
      <c r="X156" s="21">
        <v>674.81</v>
      </c>
      <c r="Y156" s="16">
        <v>7.4</v>
      </c>
      <c r="Z156" s="16"/>
      <c r="AA156" s="16">
        <f t="shared" si="19"/>
        <v>636.6</v>
      </c>
      <c r="AB156" s="16">
        <v>636</v>
      </c>
      <c r="AC156" s="16">
        <v>636.6</v>
      </c>
      <c r="AD156" s="21">
        <v>635.73</v>
      </c>
      <c r="AE156" s="16">
        <v>9.6</v>
      </c>
      <c r="AF156" s="16"/>
      <c r="AG156" s="16">
        <f t="shared" si="20"/>
        <v>90.3</v>
      </c>
      <c r="AH156" s="16">
        <v>90.1</v>
      </c>
      <c r="AI156" s="16">
        <v>90.3</v>
      </c>
      <c r="AJ156" s="21">
        <v>89.99</v>
      </c>
      <c r="AK156" s="16">
        <v>-0.2</v>
      </c>
      <c r="AL156" s="16"/>
      <c r="AM156" s="16">
        <f t="shared" si="21"/>
        <v>5.6</v>
      </c>
      <c r="AN156" s="16">
        <v>5.7</v>
      </c>
      <c r="AO156" s="16">
        <v>5.6</v>
      </c>
      <c r="AP156" s="21">
        <v>5.79</v>
      </c>
      <c r="AQ156" s="16">
        <v>-0.4</v>
      </c>
      <c r="AR156" s="16"/>
      <c r="AS156" s="16">
        <f t="shared" si="22"/>
        <v>94.4</v>
      </c>
      <c r="AT156" s="16">
        <v>94.3</v>
      </c>
      <c r="AU156" s="16">
        <v>94.4</v>
      </c>
      <c r="AV156" s="21">
        <v>94.21</v>
      </c>
      <c r="AW156" s="16">
        <v>0.4</v>
      </c>
      <c r="AX156" s="16"/>
      <c r="AY156" s="16">
        <f t="shared" si="23"/>
        <v>4.3</v>
      </c>
      <c r="AZ156" s="16">
        <v>4.4000000000000004</v>
      </c>
      <c r="BA156" s="16">
        <v>4.3</v>
      </c>
      <c r="BB156" s="21">
        <v>4.4800000000000004</v>
      </c>
      <c r="BC156" s="16">
        <v>0.6</v>
      </c>
      <c r="BD156" s="4"/>
      <c r="BE156" s="4"/>
      <c r="BF156" s="4"/>
    </row>
    <row r="157" spans="1:58" s="9" customFormat="1" ht="13.2" x14ac:dyDescent="0.25">
      <c r="A157" s="25"/>
      <c r="B157" s="6">
        <v>8</v>
      </c>
      <c r="C157" s="16">
        <f t="shared" si="16"/>
        <v>608.20000000000005</v>
      </c>
      <c r="D157" s="16">
        <v>610.29999999999995</v>
      </c>
      <c r="E157" s="16">
        <v>608.20000000000005</v>
      </c>
      <c r="F157" s="21">
        <v>607.65</v>
      </c>
      <c r="G157" s="16">
        <v>4.9000000000000004</v>
      </c>
      <c r="H157" s="16"/>
      <c r="I157" s="16">
        <f t="shared" si="17"/>
        <v>27.1</v>
      </c>
      <c r="J157" s="16">
        <v>25.7</v>
      </c>
      <c r="K157" s="16">
        <v>27.1</v>
      </c>
      <c r="L157" s="21">
        <v>28.92</v>
      </c>
      <c r="M157" s="16">
        <v>5.0999999999999996</v>
      </c>
      <c r="N157" s="16"/>
      <c r="O157" s="16">
        <f t="shared" si="18"/>
        <v>39.9</v>
      </c>
      <c r="P157" s="16">
        <v>39.4</v>
      </c>
      <c r="Q157" s="16">
        <v>39.9</v>
      </c>
      <c r="R157" s="21">
        <v>38.840000000000003</v>
      </c>
      <c r="S157" s="16">
        <v>-2.9</v>
      </c>
      <c r="T157" s="16"/>
      <c r="U157" s="16"/>
      <c r="V157" s="16">
        <v>675.4</v>
      </c>
      <c r="W157" s="16">
        <v>675.3</v>
      </c>
      <c r="X157" s="21">
        <v>675.42</v>
      </c>
      <c r="Y157" s="16">
        <v>7.2</v>
      </c>
      <c r="Z157" s="16"/>
      <c r="AA157" s="16">
        <f t="shared" si="19"/>
        <v>635.29999999999995</v>
      </c>
      <c r="AB157" s="16">
        <v>635.9</v>
      </c>
      <c r="AC157" s="16">
        <v>635.29999999999995</v>
      </c>
      <c r="AD157" s="21">
        <v>636.57000000000005</v>
      </c>
      <c r="AE157" s="16">
        <v>10.1</v>
      </c>
      <c r="AF157" s="16"/>
      <c r="AG157" s="16">
        <f t="shared" si="20"/>
        <v>90.1</v>
      </c>
      <c r="AH157" s="16">
        <v>90.4</v>
      </c>
      <c r="AI157" s="16">
        <v>90.1</v>
      </c>
      <c r="AJ157" s="21">
        <v>89.97</v>
      </c>
      <c r="AK157" s="16">
        <v>-0.2</v>
      </c>
      <c r="AL157" s="16"/>
      <c r="AM157" s="16">
        <f t="shared" si="21"/>
        <v>5.9</v>
      </c>
      <c r="AN157" s="16">
        <v>5.8</v>
      </c>
      <c r="AO157" s="16">
        <v>5.9</v>
      </c>
      <c r="AP157" s="21">
        <v>5.75</v>
      </c>
      <c r="AQ157" s="16">
        <v>-0.5</v>
      </c>
      <c r="AR157" s="16"/>
      <c r="AS157" s="16">
        <f t="shared" si="22"/>
        <v>94.1</v>
      </c>
      <c r="AT157" s="16">
        <v>94.2</v>
      </c>
      <c r="AU157" s="16">
        <v>94.1</v>
      </c>
      <c r="AV157" s="21">
        <v>94.25</v>
      </c>
      <c r="AW157" s="16">
        <v>0.5</v>
      </c>
      <c r="AX157" s="16"/>
      <c r="AY157" s="16">
        <f t="shared" si="23"/>
        <v>4.3</v>
      </c>
      <c r="AZ157" s="16">
        <v>4</v>
      </c>
      <c r="BA157" s="16">
        <v>4.3</v>
      </c>
      <c r="BB157" s="21">
        <v>4.54</v>
      </c>
      <c r="BC157" s="16">
        <v>0.7</v>
      </c>
      <c r="BD157" s="4"/>
      <c r="BE157" s="4"/>
      <c r="BF157" s="4"/>
    </row>
    <row r="158" spans="1:58" s="9" customFormat="1" ht="13.2" x14ac:dyDescent="0.25">
      <c r="A158" s="25"/>
      <c r="B158" s="6">
        <v>9</v>
      </c>
      <c r="C158" s="16">
        <f t="shared" si="16"/>
        <v>604.4</v>
      </c>
      <c r="D158" s="16">
        <v>605.70000000000005</v>
      </c>
      <c r="E158" s="16">
        <v>604.4</v>
      </c>
      <c r="F158" s="21">
        <v>608.09</v>
      </c>
      <c r="G158" s="16">
        <v>5.3</v>
      </c>
      <c r="H158" s="16"/>
      <c r="I158" s="16">
        <f t="shared" si="17"/>
        <v>31.5</v>
      </c>
      <c r="J158" s="16">
        <v>29.8</v>
      </c>
      <c r="K158" s="16">
        <v>31.5</v>
      </c>
      <c r="L158" s="21">
        <v>29.34</v>
      </c>
      <c r="M158" s="16">
        <v>5.0999999999999996</v>
      </c>
      <c r="N158" s="16"/>
      <c r="O158" s="16">
        <f t="shared" si="18"/>
        <v>40.1</v>
      </c>
      <c r="P158" s="16">
        <v>40.6</v>
      </c>
      <c r="Q158" s="16">
        <v>40.1</v>
      </c>
      <c r="R158" s="21">
        <v>38.57</v>
      </c>
      <c r="S158" s="16">
        <v>-3.3</v>
      </c>
      <c r="T158" s="16"/>
      <c r="U158" s="16"/>
      <c r="V158" s="16">
        <v>676.1</v>
      </c>
      <c r="W158" s="16">
        <v>676</v>
      </c>
      <c r="X158" s="21">
        <v>676</v>
      </c>
      <c r="Y158" s="16">
        <v>7</v>
      </c>
      <c r="Z158" s="16"/>
      <c r="AA158" s="16">
        <f t="shared" si="19"/>
        <v>636</v>
      </c>
      <c r="AB158" s="16">
        <v>635.5</v>
      </c>
      <c r="AC158" s="16">
        <v>636</v>
      </c>
      <c r="AD158" s="21">
        <v>637.44000000000005</v>
      </c>
      <c r="AE158" s="16">
        <v>10.4</v>
      </c>
      <c r="AF158" s="16"/>
      <c r="AG158" s="16">
        <f t="shared" si="20"/>
        <v>89.4</v>
      </c>
      <c r="AH158" s="16">
        <v>89.6</v>
      </c>
      <c r="AI158" s="16">
        <v>89.4</v>
      </c>
      <c r="AJ158" s="21">
        <v>89.95</v>
      </c>
      <c r="AK158" s="16">
        <v>-0.2</v>
      </c>
      <c r="AL158" s="16"/>
      <c r="AM158" s="16">
        <f t="shared" si="21"/>
        <v>5.9</v>
      </c>
      <c r="AN158" s="16">
        <v>6</v>
      </c>
      <c r="AO158" s="16">
        <v>5.9</v>
      </c>
      <c r="AP158" s="21">
        <v>5.71</v>
      </c>
      <c r="AQ158" s="16">
        <v>-0.6</v>
      </c>
      <c r="AR158" s="16"/>
      <c r="AS158" s="16">
        <f t="shared" si="22"/>
        <v>94.1</v>
      </c>
      <c r="AT158" s="16">
        <v>94</v>
      </c>
      <c r="AU158" s="16">
        <v>94.1</v>
      </c>
      <c r="AV158" s="21">
        <v>94.29</v>
      </c>
      <c r="AW158" s="16">
        <v>0.6</v>
      </c>
      <c r="AX158" s="16"/>
      <c r="AY158" s="16">
        <f t="shared" si="23"/>
        <v>5</v>
      </c>
      <c r="AZ158" s="16">
        <v>4.7</v>
      </c>
      <c r="BA158" s="16">
        <v>5</v>
      </c>
      <c r="BB158" s="21">
        <v>4.5999999999999996</v>
      </c>
      <c r="BC158" s="16">
        <v>0.7</v>
      </c>
      <c r="BD158" s="4"/>
      <c r="BE158" s="4"/>
      <c r="BF158" s="4"/>
    </row>
    <row r="159" spans="1:58" s="9" customFormat="1" ht="13.2" x14ac:dyDescent="0.25">
      <c r="A159" s="25"/>
      <c r="B159" s="6">
        <v>10</v>
      </c>
      <c r="C159" s="16">
        <f t="shared" si="16"/>
        <v>607.70000000000005</v>
      </c>
      <c r="D159" s="16">
        <v>606.70000000000005</v>
      </c>
      <c r="E159" s="16">
        <v>607.70000000000005</v>
      </c>
      <c r="F159" s="21">
        <v>608.66999999999996</v>
      </c>
      <c r="G159" s="16">
        <v>6.9</v>
      </c>
      <c r="H159" s="16"/>
      <c r="I159" s="16">
        <f t="shared" si="17"/>
        <v>33.299999999999997</v>
      </c>
      <c r="J159" s="16">
        <v>34.1</v>
      </c>
      <c r="K159" s="16">
        <v>33.299999999999997</v>
      </c>
      <c r="L159" s="21">
        <v>29.7</v>
      </c>
      <c r="M159" s="16">
        <v>4.3</v>
      </c>
      <c r="N159" s="16"/>
      <c r="O159" s="16">
        <f t="shared" si="18"/>
        <v>35.700000000000003</v>
      </c>
      <c r="P159" s="16">
        <v>35.9</v>
      </c>
      <c r="Q159" s="16">
        <v>35.700000000000003</v>
      </c>
      <c r="R159" s="21">
        <v>38.200000000000003</v>
      </c>
      <c r="S159" s="16">
        <v>-4.4000000000000004</v>
      </c>
      <c r="T159" s="16"/>
      <c r="U159" s="16"/>
      <c r="V159" s="16">
        <v>676.7</v>
      </c>
      <c r="W159" s="16">
        <v>676.6</v>
      </c>
      <c r="X159" s="21">
        <v>676.57</v>
      </c>
      <c r="Y159" s="16">
        <v>6.8</v>
      </c>
      <c r="Z159" s="16"/>
      <c r="AA159" s="16">
        <f t="shared" si="19"/>
        <v>641</v>
      </c>
      <c r="AB159" s="16">
        <v>640.79999999999995</v>
      </c>
      <c r="AC159" s="16">
        <v>641</v>
      </c>
      <c r="AD159" s="21">
        <v>638.37</v>
      </c>
      <c r="AE159" s="16">
        <v>11.2</v>
      </c>
      <c r="AF159" s="16"/>
      <c r="AG159" s="16">
        <f t="shared" si="20"/>
        <v>89.8</v>
      </c>
      <c r="AH159" s="16">
        <v>89.6</v>
      </c>
      <c r="AI159" s="16">
        <v>89.8</v>
      </c>
      <c r="AJ159" s="21">
        <v>89.96</v>
      </c>
      <c r="AK159" s="16">
        <v>0.1</v>
      </c>
      <c r="AL159" s="16"/>
      <c r="AM159" s="16">
        <f t="shared" si="21"/>
        <v>5.3</v>
      </c>
      <c r="AN159" s="16">
        <v>5.3</v>
      </c>
      <c r="AO159" s="16">
        <v>5.3</v>
      </c>
      <c r="AP159" s="21">
        <v>5.65</v>
      </c>
      <c r="AQ159" s="16">
        <v>-0.7</v>
      </c>
      <c r="AR159" s="16"/>
      <c r="AS159" s="16">
        <f t="shared" si="22"/>
        <v>94.7</v>
      </c>
      <c r="AT159" s="16">
        <v>94.7</v>
      </c>
      <c r="AU159" s="16">
        <v>94.7</v>
      </c>
      <c r="AV159" s="21">
        <v>94.35</v>
      </c>
      <c r="AW159" s="16">
        <v>0.7</v>
      </c>
      <c r="AX159" s="16"/>
      <c r="AY159" s="16">
        <f t="shared" si="23"/>
        <v>5.2</v>
      </c>
      <c r="AZ159" s="16">
        <v>5.3</v>
      </c>
      <c r="BA159" s="16">
        <v>5.2</v>
      </c>
      <c r="BB159" s="21">
        <v>4.6500000000000004</v>
      </c>
      <c r="BC159" s="16">
        <v>0.6</v>
      </c>
      <c r="BD159" s="4"/>
      <c r="BE159" s="4"/>
      <c r="BF159" s="4"/>
    </row>
    <row r="160" spans="1:58" s="9" customFormat="1" ht="13.2" x14ac:dyDescent="0.25">
      <c r="A160" s="25"/>
      <c r="B160" s="6">
        <v>11</v>
      </c>
      <c r="C160" s="16">
        <f t="shared" si="16"/>
        <v>608.79999999999995</v>
      </c>
      <c r="D160" s="16">
        <v>613.4</v>
      </c>
      <c r="E160" s="16">
        <v>608.79999999999995</v>
      </c>
      <c r="F160" s="21">
        <v>609.36</v>
      </c>
      <c r="G160" s="16">
        <v>8.4</v>
      </c>
      <c r="H160" s="16"/>
      <c r="I160" s="16">
        <f t="shared" si="17"/>
        <v>30.9</v>
      </c>
      <c r="J160" s="16">
        <v>27.7</v>
      </c>
      <c r="K160" s="16">
        <v>30.9</v>
      </c>
      <c r="L160" s="21">
        <v>29.94</v>
      </c>
      <c r="M160" s="16">
        <v>2.9</v>
      </c>
      <c r="N160" s="16"/>
      <c r="O160" s="16">
        <f t="shared" si="18"/>
        <v>37.4</v>
      </c>
      <c r="P160" s="16">
        <v>36</v>
      </c>
      <c r="Q160" s="16">
        <v>37.4</v>
      </c>
      <c r="R160" s="21">
        <v>37.799999999999997</v>
      </c>
      <c r="S160" s="16">
        <v>-4.8</v>
      </c>
      <c r="T160" s="16"/>
      <c r="U160" s="16"/>
      <c r="V160" s="16">
        <v>677.2</v>
      </c>
      <c r="W160" s="16">
        <v>677.2</v>
      </c>
      <c r="X160" s="21">
        <v>677.11</v>
      </c>
      <c r="Y160" s="16">
        <v>6.5</v>
      </c>
      <c r="Z160" s="16"/>
      <c r="AA160" s="16">
        <f t="shared" si="19"/>
        <v>639.79999999999995</v>
      </c>
      <c r="AB160" s="16">
        <v>641.20000000000005</v>
      </c>
      <c r="AC160" s="16">
        <v>639.79999999999995</v>
      </c>
      <c r="AD160" s="21">
        <v>639.30999999999995</v>
      </c>
      <c r="AE160" s="16">
        <v>11.3</v>
      </c>
      <c r="AF160" s="16"/>
      <c r="AG160" s="16">
        <f t="shared" si="20"/>
        <v>89.9</v>
      </c>
      <c r="AH160" s="16">
        <v>90.6</v>
      </c>
      <c r="AI160" s="16">
        <v>89.9</v>
      </c>
      <c r="AJ160" s="21">
        <v>90</v>
      </c>
      <c r="AK160" s="16">
        <v>0.4</v>
      </c>
      <c r="AL160" s="16"/>
      <c r="AM160" s="16">
        <f t="shared" si="21"/>
        <v>5.5</v>
      </c>
      <c r="AN160" s="16">
        <v>5.3</v>
      </c>
      <c r="AO160" s="16">
        <v>5.5</v>
      </c>
      <c r="AP160" s="21">
        <v>5.58</v>
      </c>
      <c r="AQ160" s="16">
        <v>-0.8</v>
      </c>
      <c r="AR160" s="16"/>
      <c r="AS160" s="16">
        <f t="shared" si="22"/>
        <v>94.5</v>
      </c>
      <c r="AT160" s="16">
        <v>94.7</v>
      </c>
      <c r="AU160" s="16">
        <v>94.5</v>
      </c>
      <c r="AV160" s="21">
        <v>94.42</v>
      </c>
      <c r="AW160" s="16">
        <v>0.8</v>
      </c>
      <c r="AX160" s="16"/>
      <c r="AY160" s="16">
        <f t="shared" si="23"/>
        <v>4.8</v>
      </c>
      <c r="AZ160" s="16">
        <v>4.3</v>
      </c>
      <c r="BA160" s="16">
        <v>4.8</v>
      </c>
      <c r="BB160" s="21">
        <v>4.68</v>
      </c>
      <c r="BC160" s="16">
        <v>0.4</v>
      </c>
      <c r="BD160" s="4"/>
      <c r="BE160" s="4"/>
      <c r="BF160" s="4"/>
    </row>
    <row r="161" spans="1:58" s="9" customFormat="1" ht="13.2" x14ac:dyDescent="0.25">
      <c r="A161" s="25"/>
      <c r="B161" s="6">
        <v>12</v>
      </c>
      <c r="C161" s="16">
        <f t="shared" si="16"/>
        <v>609.1</v>
      </c>
      <c r="D161" s="16">
        <v>605.9</v>
      </c>
      <c r="E161" s="16">
        <v>609.1</v>
      </c>
      <c r="F161" s="21">
        <v>610.16999999999996</v>
      </c>
      <c r="G161" s="16">
        <v>9.6</v>
      </c>
      <c r="H161" s="16"/>
      <c r="I161" s="16">
        <f t="shared" si="17"/>
        <v>28.2</v>
      </c>
      <c r="J161" s="16">
        <v>29.6</v>
      </c>
      <c r="K161" s="16">
        <v>28.2</v>
      </c>
      <c r="L161" s="21">
        <v>30.01</v>
      </c>
      <c r="M161" s="16">
        <v>0.8</v>
      </c>
      <c r="N161" s="16"/>
      <c r="O161" s="16">
        <f t="shared" si="18"/>
        <v>40.5</v>
      </c>
      <c r="P161" s="16">
        <v>42.2</v>
      </c>
      <c r="Q161" s="16">
        <v>40.5</v>
      </c>
      <c r="R161" s="21">
        <v>37.43</v>
      </c>
      <c r="S161" s="16">
        <v>-4.5</v>
      </c>
      <c r="T161" s="16"/>
      <c r="U161" s="16"/>
      <c r="V161" s="16">
        <v>677.7</v>
      </c>
      <c r="W161" s="16">
        <v>677.8</v>
      </c>
      <c r="X161" s="21">
        <v>677.61</v>
      </c>
      <c r="Y161" s="16">
        <v>6</v>
      </c>
      <c r="Z161" s="16"/>
      <c r="AA161" s="16">
        <f t="shared" si="19"/>
        <v>637.20000000000005</v>
      </c>
      <c r="AB161" s="16">
        <v>635.5</v>
      </c>
      <c r="AC161" s="16">
        <v>637.20000000000005</v>
      </c>
      <c r="AD161" s="21">
        <v>640.17999999999995</v>
      </c>
      <c r="AE161" s="16">
        <v>10.5</v>
      </c>
      <c r="AF161" s="16"/>
      <c r="AG161" s="16">
        <f t="shared" si="20"/>
        <v>89.9</v>
      </c>
      <c r="AH161" s="16">
        <v>89.4</v>
      </c>
      <c r="AI161" s="16">
        <v>89.9</v>
      </c>
      <c r="AJ161" s="21">
        <v>90.05</v>
      </c>
      <c r="AK161" s="16">
        <v>0.6</v>
      </c>
      <c r="AL161" s="16"/>
      <c r="AM161" s="16">
        <f t="shared" si="21"/>
        <v>6</v>
      </c>
      <c r="AN161" s="16">
        <v>6.2</v>
      </c>
      <c r="AO161" s="16">
        <v>6</v>
      </c>
      <c r="AP161" s="21">
        <v>5.52</v>
      </c>
      <c r="AQ161" s="16">
        <v>-0.7</v>
      </c>
      <c r="AR161" s="16"/>
      <c r="AS161" s="16">
        <f t="shared" si="22"/>
        <v>94</v>
      </c>
      <c r="AT161" s="16">
        <v>93.8</v>
      </c>
      <c r="AU161" s="16">
        <v>94</v>
      </c>
      <c r="AV161" s="21">
        <v>94.48</v>
      </c>
      <c r="AW161" s="16">
        <v>0.7</v>
      </c>
      <c r="AX161" s="16"/>
      <c r="AY161" s="16">
        <f t="shared" si="23"/>
        <v>4.4000000000000004</v>
      </c>
      <c r="AZ161" s="16">
        <v>4.7</v>
      </c>
      <c r="BA161" s="16">
        <v>4.4000000000000004</v>
      </c>
      <c r="BB161" s="21">
        <v>4.6900000000000004</v>
      </c>
      <c r="BC161" s="16">
        <v>0.1</v>
      </c>
      <c r="BD161" s="4"/>
      <c r="BE161" s="4"/>
      <c r="BF161" s="4"/>
    </row>
    <row r="162" spans="1:58" s="9" customFormat="1" ht="13.2" x14ac:dyDescent="0.25">
      <c r="A162" s="25">
        <v>18</v>
      </c>
      <c r="B162" s="6">
        <v>1</v>
      </c>
      <c r="C162" s="16">
        <f t="shared" si="16"/>
        <v>611.1</v>
      </c>
      <c r="D162" s="16">
        <v>608.6</v>
      </c>
      <c r="E162" s="16">
        <v>611.1</v>
      </c>
      <c r="F162" s="21">
        <v>611.12</v>
      </c>
      <c r="G162" s="16">
        <v>11.4</v>
      </c>
      <c r="H162" s="16"/>
      <c r="I162" s="16">
        <f t="shared" si="17"/>
        <v>30.6</v>
      </c>
      <c r="J162" s="16">
        <v>34.9</v>
      </c>
      <c r="K162" s="16">
        <v>30.6</v>
      </c>
      <c r="L162" s="21">
        <v>29.86</v>
      </c>
      <c r="M162" s="16">
        <v>-1.9</v>
      </c>
      <c r="N162" s="16"/>
      <c r="O162" s="16">
        <f t="shared" si="18"/>
        <v>36.5</v>
      </c>
      <c r="P162" s="16">
        <v>34.6</v>
      </c>
      <c r="Q162" s="16">
        <v>36.5</v>
      </c>
      <c r="R162" s="21">
        <v>37.090000000000003</v>
      </c>
      <c r="S162" s="16">
        <v>-4</v>
      </c>
      <c r="T162" s="16"/>
      <c r="U162" s="16"/>
      <c r="V162" s="16">
        <v>678.2</v>
      </c>
      <c r="W162" s="16">
        <v>678.1</v>
      </c>
      <c r="X162" s="21">
        <v>678.06</v>
      </c>
      <c r="Y162" s="16">
        <v>5.5</v>
      </c>
      <c r="Z162" s="16"/>
      <c r="AA162" s="16">
        <f t="shared" si="19"/>
        <v>641.70000000000005</v>
      </c>
      <c r="AB162" s="16">
        <v>643.6</v>
      </c>
      <c r="AC162" s="16">
        <v>641.70000000000005</v>
      </c>
      <c r="AD162" s="21">
        <v>640.97</v>
      </c>
      <c r="AE162" s="16">
        <v>9.5</v>
      </c>
      <c r="AF162" s="16"/>
      <c r="AG162" s="16">
        <f t="shared" si="20"/>
        <v>90.1</v>
      </c>
      <c r="AH162" s="16">
        <v>89.7</v>
      </c>
      <c r="AI162" s="16">
        <v>90.1</v>
      </c>
      <c r="AJ162" s="21">
        <v>90.13</v>
      </c>
      <c r="AK162" s="16">
        <v>1</v>
      </c>
      <c r="AL162" s="16"/>
      <c r="AM162" s="16">
        <f t="shared" si="21"/>
        <v>5.4</v>
      </c>
      <c r="AN162" s="16">
        <v>5.0999999999999996</v>
      </c>
      <c r="AO162" s="16">
        <v>5.4</v>
      </c>
      <c r="AP162" s="21">
        <v>5.47</v>
      </c>
      <c r="AQ162" s="16">
        <v>-0.6</v>
      </c>
      <c r="AR162" s="16"/>
      <c r="AS162" s="16">
        <f t="shared" si="22"/>
        <v>94.6</v>
      </c>
      <c r="AT162" s="16">
        <v>94.9</v>
      </c>
      <c r="AU162" s="16">
        <v>94.6</v>
      </c>
      <c r="AV162" s="21">
        <v>94.53</v>
      </c>
      <c r="AW162" s="16">
        <v>0.6</v>
      </c>
      <c r="AX162" s="16"/>
      <c r="AY162" s="16">
        <f t="shared" si="23"/>
        <v>4.8</v>
      </c>
      <c r="AZ162" s="16">
        <v>5.4</v>
      </c>
      <c r="BA162" s="16">
        <v>4.8</v>
      </c>
      <c r="BB162" s="21">
        <v>4.66</v>
      </c>
      <c r="BC162" s="16">
        <v>-0.4</v>
      </c>
      <c r="BD162" s="4"/>
      <c r="BE162" s="4"/>
      <c r="BF162" s="4"/>
    </row>
    <row r="163" spans="1:58" s="9" customFormat="1" ht="13.2" x14ac:dyDescent="0.25">
      <c r="A163" s="25"/>
      <c r="B163" s="6">
        <v>2</v>
      </c>
      <c r="C163" s="16">
        <f t="shared" si="16"/>
        <v>612.4</v>
      </c>
      <c r="D163" s="16">
        <v>613.5</v>
      </c>
      <c r="E163" s="16">
        <v>612.4</v>
      </c>
      <c r="F163" s="21">
        <v>612.14</v>
      </c>
      <c r="G163" s="16">
        <v>12.2</v>
      </c>
      <c r="H163" s="16"/>
      <c r="I163" s="16">
        <f t="shared" si="17"/>
        <v>28.6</v>
      </c>
      <c r="J163" s="16">
        <v>28.9</v>
      </c>
      <c r="K163" s="16">
        <v>28.6</v>
      </c>
      <c r="L163" s="21">
        <v>29.52</v>
      </c>
      <c r="M163" s="16">
        <v>-4</v>
      </c>
      <c r="N163" s="16"/>
      <c r="O163" s="16">
        <f t="shared" si="18"/>
        <v>37.700000000000003</v>
      </c>
      <c r="P163" s="16">
        <v>36.4</v>
      </c>
      <c r="Q163" s="16">
        <v>37.700000000000003</v>
      </c>
      <c r="R163" s="21">
        <v>36.81</v>
      </c>
      <c r="S163" s="16">
        <v>-3.4</v>
      </c>
      <c r="T163" s="16"/>
      <c r="U163" s="16"/>
      <c r="V163" s="16">
        <v>678.8</v>
      </c>
      <c r="W163" s="16">
        <v>678.7</v>
      </c>
      <c r="X163" s="21">
        <v>678.47</v>
      </c>
      <c r="Y163" s="16">
        <v>4.9000000000000004</v>
      </c>
      <c r="Z163" s="16"/>
      <c r="AA163" s="16">
        <f t="shared" si="19"/>
        <v>641</v>
      </c>
      <c r="AB163" s="16">
        <v>642.4</v>
      </c>
      <c r="AC163" s="16">
        <v>641</v>
      </c>
      <c r="AD163" s="21">
        <v>641.66</v>
      </c>
      <c r="AE163" s="16">
        <v>8.3000000000000007</v>
      </c>
      <c r="AF163" s="16"/>
      <c r="AG163" s="16">
        <f t="shared" si="20"/>
        <v>90.2</v>
      </c>
      <c r="AH163" s="16">
        <v>90.4</v>
      </c>
      <c r="AI163" s="16">
        <v>90.2</v>
      </c>
      <c r="AJ163" s="21">
        <v>90.22</v>
      </c>
      <c r="AK163" s="16">
        <v>1.2</v>
      </c>
      <c r="AL163" s="16"/>
      <c r="AM163" s="16">
        <f t="shared" si="21"/>
        <v>5.5</v>
      </c>
      <c r="AN163" s="16">
        <v>5.4</v>
      </c>
      <c r="AO163" s="16">
        <v>5.5</v>
      </c>
      <c r="AP163" s="21">
        <v>5.43</v>
      </c>
      <c r="AQ163" s="16">
        <v>-0.5</v>
      </c>
      <c r="AR163" s="16"/>
      <c r="AS163" s="16">
        <f t="shared" si="22"/>
        <v>94.5</v>
      </c>
      <c r="AT163" s="16">
        <v>94.6</v>
      </c>
      <c r="AU163" s="16">
        <v>94.5</v>
      </c>
      <c r="AV163" s="21">
        <v>94.57</v>
      </c>
      <c r="AW163" s="16">
        <v>0.5</v>
      </c>
      <c r="AX163" s="16"/>
      <c r="AY163" s="16">
        <f t="shared" si="23"/>
        <v>4.5</v>
      </c>
      <c r="AZ163" s="16">
        <v>4.5</v>
      </c>
      <c r="BA163" s="16">
        <v>4.5</v>
      </c>
      <c r="BB163" s="21">
        <v>4.5999999999999996</v>
      </c>
      <c r="BC163" s="16">
        <v>-0.7</v>
      </c>
      <c r="BD163" s="4"/>
      <c r="BE163" s="4"/>
      <c r="BF163" s="4"/>
    </row>
    <row r="164" spans="1:58" s="9" customFormat="1" ht="13.2" x14ac:dyDescent="0.25">
      <c r="A164" s="25"/>
      <c r="B164" s="6">
        <v>3</v>
      </c>
      <c r="C164" s="16">
        <f t="shared" si="16"/>
        <v>612.29999999999995</v>
      </c>
      <c r="D164" s="16">
        <v>611.6</v>
      </c>
      <c r="E164" s="16">
        <v>612.29999999999995</v>
      </c>
      <c r="F164" s="21">
        <v>613.16999999999996</v>
      </c>
      <c r="G164" s="16">
        <v>12.4</v>
      </c>
      <c r="H164" s="16"/>
      <c r="I164" s="16">
        <f t="shared" si="17"/>
        <v>29.2</v>
      </c>
      <c r="J164" s="16">
        <v>29.5</v>
      </c>
      <c r="K164" s="16">
        <v>29.2</v>
      </c>
      <c r="L164" s="21">
        <v>29.07</v>
      </c>
      <c r="M164" s="16">
        <v>-5.5</v>
      </c>
      <c r="N164" s="16"/>
      <c r="O164" s="16">
        <f t="shared" si="18"/>
        <v>37.200000000000003</v>
      </c>
      <c r="P164" s="16">
        <v>37.6</v>
      </c>
      <c r="Q164" s="16">
        <v>37.200000000000003</v>
      </c>
      <c r="R164" s="21">
        <v>36.590000000000003</v>
      </c>
      <c r="S164" s="16">
        <v>-2.7</v>
      </c>
      <c r="T164" s="16"/>
      <c r="U164" s="16"/>
      <c r="V164" s="16">
        <v>678.7</v>
      </c>
      <c r="W164" s="16">
        <v>678.7</v>
      </c>
      <c r="X164" s="21">
        <v>678.83</v>
      </c>
      <c r="Y164" s="16">
        <v>4.3</v>
      </c>
      <c r="Z164" s="16"/>
      <c r="AA164" s="16">
        <f t="shared" si="19"/>
        <v>641.5</v>
      </c>
      <c r="AB164" s="16">
        <v>641.1</v>
      </c>
      <c r="AC164" s="16">
        <v>641.5</v>
      </c>
      <c r="AD164" s="21">
        <v>642.24</v>
      </c>
      <c r="AE164" s="16">
        <v>7</v>
      </c>
      <c r="AF164" s="16"/>
      <c r="AG164" s="16">
        <f t="shared" si="20"/>
        <v>90.2</v>
      </c>
      <c r="AH164" s="16">
        <v>90.1</v>
      </c>
      <c r="AI164" s="16">
        <v>90.2</v>
      </c>
      <c r="AJ164" s="21">
        <v>90.33</v>
      </c>
      <c r="AK164" s="16">
        <v>1.3</v>
      </c>
      <c r="AL164" s="16"/>
      <c r="AM164" s="16">
        <f t="shared" si="21"/>
        <v>5.5</v>
      </c>
      <c r="AN164" s="16">
        <v>5.5</v>
      </c>
      <c r="AO164" s="16">
        <v>5.5</v>
      </c>
      <c r="AP164" s="21">
        <v>5.39</v>
      </c>
      <c r="AQ164" s="16">
        <v>-0.4</v>
      </c>
      <c r="AR164" s="16"/>
      <c r="AS164" s="16">
        <f t="shared" si="22"/>
        <v>94.5</v>
      </c>
      <c r="AT164" s="16">
        <v>94.5</v>
      </c>
      <c r="AU164" s="16">
        <v>94.5</v>
      </c>
      <c r="AV164" s="21">
        <v>94.61</v>
      </c>
      <c r="AW164" s="16">
        <v>0.4</v>
      </c>
      <c r="AX164" s="16"/>
      <c r="AY164" s="16">
        <f t="shared" si="23"/>
        <v>4.5999999999999996</v>
      </c>
      <c r="AZ164" s="16">
        <v>4.5999999999999996</v>
      </c>
      <c r="BA164" s="16">
        <v>4.5999999999999996</v>
      </c>
      <c r="BB164" s="21">
        <v>4.53</v>
      </c>
      <c r="BC164" s="16">
        <v>-0.9</v>
      </c>
      <c r="BD164" s="4"/>
      <c r="BE164" s="4"/>
      <c r="BF164" s="4"/>
    </row>
    <row r="165" spans="1:58" s="9" customFormat="1" ht="13.2" x14ac:dyDescent="0.25">
      <c r="A165" s="25"/>
      <c r="B165" s="6">
        <v>4</v>
      </c>
      <c r="C165" s="16">
        <f t="shared" si="16"/>
        <v>623.5</v>
      </c>
      <c r="D165" s="16">
        <v>619.1</v>
      </c>
      <c r="E165" s="16">
        <v>623.5</v>
      </c>
      <c r="F165" s="21">
        <v>614.20000000000005</v>
      </c>
      <c r="G165" s="16">
        <v>12.3</v>
      </c>
      <c r="H165" s="16"/>
      <c r="I165" s="16">
        <f t="shared" si="17"/>
        <v>27.6</v>
      </c>
      <c r="J165" s="16">
        <v>29.7</v>
      </c>
      <c r="K165" s="16">
        <v>27.6</v>
      </c>
      <c r="L165" s="21">
        <v>28.58</v>
      </c>
      <c r="M165" s="16">
        <v>-5.9</v>
      </c>
      <c r="N165" s="16"/>
      <c r="O165" s="16">
        <f t="shared" si="18"/>
        <v>28</v>
      </c>
      <c r="P165" s="16">
        <v>30</v>
      </c>
      <c r="Q165" s="16">
        <v>28</v>
      </c>
      <c r="R165" s="21">
        <v>36.369999999999997</v>
      </c>
      <c r="S165" s="16">
        <v>-2.7</v>
      </c>
      <c r="T165" s="16"/>
      <c r="U165" s="16"/>
      <c r="V165" s="16">
        <v>678.9</v>
      </c>
      <c r="W165" s="16">
        <v>679.1</v>
      </c>
      <c r="X165" s="21">
        <v>679.14</v>
      </c>
      <c r="Y165" s="16">
        <v>3.7</v>
      </c>
      <c r="Z165" s="16"/>
      <c r="AA165" s="16">
        <f t="shared" si="19"/>
        <v>651.1</v>
      </c>
      <c r="AB165" s="16">
        <v>648.79999999999995</v>
      </c>
      <c r="AC165" s="16">
        <v>651.1</v>
      </c>
      <c r="AD165" s="21">
        <v>642.77</v>
      </c>
      <c r="AE165" s="16">
        <v>6.4</v>
      </c>
      <c r="AF165" s="16"/>
      <c r="AG165" s="16">
        <f t="shared" si="20"/>
        <v>91.8</v>
      </c>
      <c r="AH165" s="16">
        <v>91.2</v>
      </c>
      <c r="AI165" s="16">
        <v>91.8</v>
      </c>
      <c r="AJ165" s="21">
        <v>90.44</v>
      </c>
      <c r="AK165" s="16">
        <v>1.3</v>
      </c>
      <c r="AL165" s="16"/>
      <c r="AM165" s="16">
        <f t="shared" si="21"/>
        <v>4.0999999999999996</v>
      </c>
      <c r="AN165" s="16">
        <v>4.4000000000000004</v>
      </c>
      <c r="AO165" s="16">
        <v>4.0999999999999996</v>
      </c>
      <c r="AP165" s="21">
        <v>5.35</v>
      </c>
      <c r="AQ165" s="16">
        <v>-0.4</v>
      </c>
      <c r="AR165" s="16"/>
      <c r="AS165" s="16">
        <f t="shared" si="22"/>
        <v>95.9</v>
      </c>
      <c r="AT165" s="16">
        <v>95.6</v>
      </c>
      <c r="AU165" s="16">
        <v>95.9</v>
      </c>
      <c r="AV165" s="21">
        <v>94.65</v>
      </c>
      <c r="AW165" s="16">
        <v>0.4</v>
      </c>
      <c r="AX165" s="16"/>
      <c r="AY165" s="16">
        <f t="shared" si="23"/>
        <v>4.2</v>
      </c>
      <c r="AZ165" s="16">
        <v>4.5999999999999996</v>
      </c>
      <c r="BA165" s="16">
        <v>4.2</v>
      </c>
      <c r="BB165" s="21">
        <v>4.45</v>
      </c>
      <c r="BC165" s="16">
        <v>-1</v>
      </c>
      <c r="BD165" s="4"/>
      <c r="BE165" s="4"/>
      <c r="BF165" s="4"/>
    </row>
    <row r="166" spans="1:58" ht="13.2" x14ac:dyDescent="0.25">
      <c r="A166" s="25"/>
      <c r="B166" s="6">
        <v>5</v>
      </c>
      <c r="C166" s="16">
        <f t="shared" si="16"/>
        <v>610.6</v>
      </c>
      <c r="D166" s="16">
        <v>613.1</v>
      </c>
      <c r="E166" s="16">
        <v>610.6</v>
      </c>
      <c r="F166" s="21">
        <v>615.14</v>
      </c>
      <c r="G166" s="16">
        <v>11.3</v>
      </c>
      <c r="I166" s="16">
        <f t="shared" si="17"/>
        <v>30.9</v>
      </c>
      <c r="J166" s="16">
        <v>28.4</v>
      </c>
      <c r="K166" s="16">
        <v>30.9</v>
      </c>
      <c r="L166" s="21">
        <v>28.12</v>
      </c>
      <c r="M166" s="16">
        <v>-5.5</v>
      </c>
      <c r="O166" s="16">
        <f t="shared" si="18"/>
        <v>37.700000000000003</v>
      </c>
      <c r="P166" s="16">
        <v>37.6</v>
      </c>
      <c r="Q166" s="16">
        <v>37.700000000000003</v>
      </c>
      <c r="R166" s="21">
        <v>36.14</v>
      </c>
      <c r="S166" s="16">
        <v>-2.7</v>
      </c>
      <c r="V166" s="16">
        <v>679.1</v>
      </c>
      <c r="W166" s="16">
        <v>679.2</v>
      </c>
      <c r="X166" s="21">
        <v>679.4</v>
      </c>
      <c r="Y166" s="16">
        <v>3.1</v>
      </c>
      <c r="AA166" s="16">
        <f t="shared" si="19"/>
        <v>641.5</v>
      </c>
      <c r="AB166" s="16">
        <v>641.5</v>
      </c>
      <c r="AC166" s="16">
        <v>641.5</v>
      </c>
      <c r="AD166" s="21">
        <v>643.26</v>
      </c>
      <c r="AE166" s="16">
        <v>5.8</v>
      </c>
      <c r="AG166" s="16">
        <f t="shared" si="20"/>
        <v>89.9</v>
      </c>
      <c r="AH166" s="16">
        <v>90.3</v>
      </c>
      <c r="AI166" s="16">
        <v>89.9</v>
      </c>
      <c r="AJ166" s="21">
        <v>90.54</v>
      </c>
      <c r="AK166" s="16">
        <v>1.2</v>
      </c>
      <c r="AM166" s="16">
        <f t="shared" si="21"/>
        <v>5.5</v>
      </c>
      <c r="AN166" s="16">
        <v>5.5</v>
      </c>
      <c r="AO166" s="16">
        <v>5.5</v>
      </c>
      <c r="AP166" s="21">
        <v>5.32</v>
      </c>
      <c r="AQ166" s="16">
        <v>-0.4</v>
      </c>
      <c r="AS166" s="16">
        <f t="shared" si="22"/>
        <v>94.5</v>
      </c>
      <c r="AT166" s="16">
        <v>94.5</v>
      </c>
      <c r="AU166" s="16">
        <v>94.5</v>
      </c>
      <c r="AV166" s="21">
        <v>94.68</v>
      </c>
      <c r="AW166" s="16">
        <v>0.4</v>
      </c>
      <c r="AY166" s="16">
        <f t="shared" si="23"/>
        <v>4.8</v>
      </c>
      <c r="AZ166" s="16">
        <v>4.4000000000000004</v>
      </c>
      <c r="BA166" s="16">
        <v>4.8</v>
      </c>
      <c r="BB166" s="21">
        <v>4.37</v>
      </c>
      <c r="BC166" s="16">
        <v>-0.9</v>
      </c>
    </row>
    <row r="167" spans="1:58" ht="13.2" x14ac:dyDescent="0.25">
      <c r="A167" s="25"/>
      <c r="B167" s="6">
        <v>6</v>
      </c>
      <c r="C167" s="16">
        <f t="shared" si="16"/>
        <v>608</v>
      </c>
      <c r="D167" s="16">
        <v>610.6</v>
      </c>
      <c r="E167" s="16">
        <v>608</v>
      </c>
      <c r="F167" s="21">
        <v>615.9</v>
      </c>
      <c r="G167" s="16">
        <v>9.1999999999999993</v>
      </c>
      <c r="I167" s="16">
        <f t="shared" si="17"/>
        <v>28.1</v>
      </c>
      <c r="J167" s="16">
        <v>25.8</v>
      </c>
      <c r="K167" s="16">
        <v>28.1</v>
      </c>
      <c r="L167" s="21">
        <v>27.81</v>
      </c>
      <c r="M167" s="16">
        <v>-3.7</v>
      </c>
      <c r="O167" s="16">
        <f t="shared" si="18"/>
        <v>43.6</v>
      </c>
      <c r="P167" s="16">
        <v>43.2</v>
      </c>
      <c r="Q167" s="16">
        <v>43.6</v>
      </c>
      <c r="R167" s="21">
        <v>35.9</v>
      </c>
      <c r="S167" s="16">
        <v>-2.8</v>
      </c>
      <c r="V167" s="16">
        <v>679.6</v>
      </c>
      <c r="W167" s="16">
        <v>679.7</v>
      </c>
      <c r="X167" s="21">
        <v>679.62</v>
      </c>
      <c r="Y167" s="16">
        <v>2.6</v>
      </c>
      <c r="AA167" s="16">
        <f t="shared" si="19"/>
        <v>636.1</v>
      </c>
      <c r="AB167" s="16">
        <v>636.4</v>
      </c>
      <c r="AC167" s="16">
        <v>636.1</v>
      </c>
      <c r="AD167" s="21">
        <v>643.71</v>
      </c>
      <c r="AE167" s="16">
        <v>5.5</v>
      </c>
      <c r="AG167" s="16">
        <f t="shared" si="20"/>
        <v>89.4</v>
      </c>
      <c r="AH167" s="16">
        <v>89.9</v>
      </c>
      <c r="AI167" s="16">
        <v>89.4</v>
      </c>
      <c r="AJ167" s="21">
        <v>90.62</v>
      </c>
      <c r="AK167" s="16">
        <v>1</v>
      </c>
      <c r="AM167" s="16">
        <f t="shared" si="21"/>
        <v>6.4</v>
      </c>
      <c r="AN167" s="16">
        <v>6.4</v>
      </c>
      <c r="AO167" s="16">
        <v>6.4</v>
      </c>
      <c r="AP167" s="21">
        <v>5.28</v>
      </c>
      <c r="AQ167" s="16">
        <v>-0.4</v>
      </c>
      <c r="AS167" s="16">
        <f t="shared" si="22"/>
        <v>93.6</v>
      </c>
      <c r="AT167" s="16">
        <v>93.6</v>
      </c>
      <c r="AU167" s="16">
        <v>93.6</v>
      </c>
      <c r="AV167" s="21">
        <v>94.72</v>
      </c>
      <c r="AW167" s="16">
        <v>0.4</v>
      </c>
      <c r="AY167" s="16">
        <f t="shared" si="23"/>
        <v>4.4000000000000004</v>
      </c>
      <c r="AZ167" s="16">
        <v>4.0999999999999996</v>
      </c>
      <c r="BA167" s="16">
        <v>4.4000000000000004</v>
      </c>
      <c r="BB167" s="21">
        <v>4.32</v>
      </c>
      <c r="BC167" s="16">
        <v>-0.6</v>
      </c>
    </row>
    <row r="168" spans="1:58" ht="13.2" x14ac:dyDescent="0.25">
      <c r="A168" s="25"/>
      <c r="B168" s="6">
        <v>7</v>
      </c>
      <c r="C168" s="16">
        <f t="shared" si="16"/>
        <v>626.4</v>
      </c>
      <c r="D168" s="16">
        <v>623.29999999999995</v>
      </c>
      <c r="E168" s="16">
        <v>626.4</v>
      </c>
      <c r="F168" s="21">
        <v>616.46</v>
      </c>
      <c r="G168" s="16">
        <v>6.6</v>
      </c>
      <c r="I168" s="16">
        <f t="shared" si="17"/>
        <v>23.4</v>
      </c>
      <c r="J168" s="16">
        <v>25.1</v>
      </c>
      <c r="K168" s="16">
        <v>23.4</v>
      </c>
      <c r="L168" s="21">
        <v>27.68</v>
      </c>
      <c r="M168" s="16">
        <v>-1.5</v>
      </c>
      <c r="O168" s="16">
        <f t="shared" si="18"/>
        <v>30.2</v>
      </c>
      <c r="P168" s="16">
        <v>31.5</v>
      </c>
      <c r="Q168" s="16">
        <v>30.2</v>
      </c>
      <c r="R168" s="21">
        <v>35.67</v>
      </c>
      <c r="S168" s="16">
        <v>-2.9</v>
      </c>
      <c r="V168" s="16">
        <v>679.9</v>
      </c>
      <c r="W168" s="16">
        <v>680.1</v>
      </c>
      <c r="X168" s="21">
        <v>679.81</v>
      </c>
      <c r="Y168" s="16">
        <v>2.2999999999999998</v>
      </c>
      <c r="AA168" s="16">
        <f t="shared" si="19"/>
        <v>649.79999999999995</v>
      </c>
      <c r="AB168" s="16">
        <v>648.4</v>
      </c>
      <c r="AC168" s="16">
        <v>649.79999999999995</v>
      </c>
      <c r="AD168" s="21">
        <v>644.14</v>
      </c>
      <c r="AE168" s="16">
        <v>5.0999999999999996</v>
      </c>
      <c r="AG168" s="16">
        <f t="shared" si="20"/>
        <v>92.1</v>
      </c>
      <c r="AH168" s="16">
        <v>91.7</v>
      </c>
      <c r="AI168" s="16">
        <v>92.1</v>
      </c>
      <c r="AJ168" s="21">
        <v>90.68</v>
      </c>
      <c r="AK168" s="16">
        <v>0.7</v>
      </c>
      <c r="AM168" s="16">
        <f t="shared" si="21"/>
        <v>4.4000000000000004</v>
      </c>
      <c r="AN168" s="16">
        <v>4.5999999999999996</v>
      </c>
      <c r="AO168" s="16">
        <v>4.4000000000000004</v>
      </c>
      <c r="AP168" s="21">
        <v>5.25</v>
      </c>
      <c r="AQ168" s="16">
        <v>-0.4</v>
      </c>
      <c r="AS168" s="16">
        <f t="shared" si="22"/>
        <v>95.6</v>
      </c>
      <c r="AT168" s="16">
        <v>95.4</v>
      </c>
      <c r="AU168" s="16">
        <v>95.6</v>
      </c>
      <c r="AV168" s="21">
        <v>94.75</v>
      </c>
      <c r="AW168" s="16">
        <v>0.4</v>
      </c>
      <c r="AY168" s="16">
        <f t="shared" si="23"/>
        <v>3.6</v>
      </c>
      <c r="AZ168" s="16">
        <v>3.9</v>
      </c>
      <c r="BA168" s="16">
        <v>3.6</v>
      </c>
      <c r="BB168" s="21">
        <v>4.3</v>
      </c>
      <c r="BC168" s="16">
        <v>-0.3</v>
      </c>
    </row>
    <row r="169" spans="1:58" ht="13.2" x14ac:dyDescent="0.25">
      <c r="A169" s="25"/>
      <c r="B169" s="6">
        <v>8</v>
      </c>
      <c r="C169" s="16">
        <f t="shared" si="16"/>
        <v>610.20000000000005</v>
      </c>
      <c r="D169" s="16">
        <v>612.4</v>
      </c>
      <c r="E169" s="16">
        <v>610.20000000000005</v>
      </c>
      <c r="F169" s="21">
        <v>616.83000000000004</v>
      </c>
      <c r="G169" s="16">
        <v>4.4000000000000004</v>
      </c>
      <c r="I169" s="16">
        <f t="shared" si="17"/>
        <v>31.6</v>
      </c>
      <c r="J169" s="16">
        <v>30.6</v>
      </c>
      <c r="K169" s="16">
        <v>31.6</v>
      </c>
      <c r="L169" s="21">
        <v>27.71</v>
      </c>
      <c r="M169" s="16">
        <v>0.4</v>
      </c>
      <c r="O169" s="16">
        <f t="shared" si="18"/>
        <v>38.200000000000003</v>
      </c>
      <c r="P169" s="16">
        <v>37.200000000000003</v>
      </c>
      <c r="Q169" s="16">
        <v>38.200000000000003</v>
      </c>
      <c r="R169" s="21">
        <v>35.43</v>
      </c>
      <c r="S169" s="16">
        <v>-2.9</v>
      </c>
      <c r="V169" s="16">
        <v>680.2</v>
      </c>
      <c r="W169" s="16">
        <v>680</v>
      </c>
      <c r="X169" s="21">
        <v>679.97</v>
      </c>
      <c r="Y169" s="16">
        <v>1.9</v>
      </c>
      <c r="AA169" s="16">
        <f t="shared" si="19"/>
        <v>641.79999999999995</v>
      </c>
      <c r="AB169" s="16">
        <v>643</v>
      </c>
      <c r="AC169" s="16">
        <v>641.79999999999995</v>
      </c>
      <c r="AD169" s="21">
        <v>644.54</v>
      </c>
      <c r="AE169" s="16">
        <v>4.8</v>
      </c>
      <c r="AG169" s="16">
        <f t="shared" si="20"/>
        <v>89.7</v>
      </c>
      <c r="AH169" s="16">
        <v>90</v>
      </c>
      <c r="AI169" s="16">
        <v>89.7</v>
      </c>
      <c r="AJ169" s="21">
        <v>90.71</v>
      </c>
      <c r="AK169" s="16">
        <v>0.4</v>
      </c>
      <c r="AM169" s="16">
        <f t="shared" si="21"/>
        <v>5.6</v>
      </c>
      <c r="AN169" s="16">
        <v>5.5</v>
      </c>
      <c r="AO169" s="16">
        <v>5.6</v>
      </c>
      <c r="AP169" s="21">
        <v>5.21</v>
      </c>
      <c r="AQ169" s="16">
        <v>-0.4</v>
      </c>
      <c r="AS169" s="16">
        <f t="shared" si="22"/>
        <v>94.4</v>
      </c>
      <c r="AT169" s="16">
        <v>94.5</v>
      </c>
      <c r="AU169" s="16">
        <v>94.4</v>
      </c>
      <c r="AV169" s="21">
        <v>94.79</v>
      </c>
      <c r="AW169" s="16">
        <v>0.4</v>
      </c>
      <c r="AY169" s="16">
        <f t="shared" si="23"/>
        <v>4.9000000000000004</v>
      </c>
      <c r="AZ169" s="16">
        <v>4.8</v>
      </c>
      <c r="BA169" s="16">
        <v>4.9000000000000004</v>
      </c>
      <c r="BB169" s="21">
        <v>4.3</v>
      </c>
      <c r="BC169" s="16">
        <v>0</v>
      </c>
    </row>
    <row r="170" spans="1:58" ht="13.2" x14ac:dyDescent="0.25">
      <c r="A170" s="25"/>
      <c r="B170" s="6">
        <v>9</v>
      </c>
      <c r="C170" s="16">
        <f t="shared" si="16"/>
        <v>615.9</v>
      </c>
      <c r="D170" s="16">
        <v>617.5</v>
      </c>
      <c r="E170" s="16">
        <v>615.9</v>
      </c>
      <c r="F170" s="21">
        <v>617.04</v>
      </c>
      <c r="G170" s="16">
        <v>2.6</v>
      </c>
      <c r="I170" s="16">
        <f t="shared" si="17"/>
        <v>24.3</v>
      </c>
      <c r="J170" s="16">
        <v>22.8</v>
      </c>
      <c r="K170" s="16">
        <v>24.3</v>
      </c>
      <c r="L170" s="21">
        <v>27.88</v>
      </c>
      <c r="M170" s="16">
        <v>2</v>
      </c>
      <c r="O170" s="16">
        <f t="shared" si="18"/>
        <v>39.799999999999997</v>
      </c>
      <c r="P170" s="16">
        <v>39.9</v>
      </c>
      <c r="Q170" s="16">
        <v>39.799999999999997</v>
      </c>
      <c r="R170" s="21">
        <v>35.19</v>
      </c>
      <c r="S170" s="16">
        <v>-2.9</v>
      </c>
      <c r="V170" s="16">
        <v>680.2</v>
      </c>
      <c r="W170" s="16">
        <v>680</v>
      </c>
      <c r="X170" s="21">
        <v>680.11</v>
      </c>
      <c r="Y170" s="16">
        <v>1.7</v>
      </c>
      <c r="AA170" s="16">
        <f t="shared" si="19"/>
        <v>640.20000000000005</v>
      </c>
      <c r="AB170" s="16">
        <v>640.29999999999995</v>
      </c>
      <c r="AC170" s="16">
        <v>640.20000000000005</v>
      </c>
      <c r="AD170" s="21">
        <v>644.91999999999996</v>
      </c>
      <c r="AE170" s="16">
        <v>4.5999999999999996</v>
      </c>
      <c r="AG170" s="16">
        <f t="shared" si="20"/>
        <v>90.6</v>
      </c>
      <c r="AH170" s="16">
        <v>90.8</v>
      </c>
      <c r="AI170" s="16">
        <v>90.6</v>
      </c>
      <c r="AJ170" s="21">
        <v>90.73</v>
      </c>
      <c r="AK170" s="16">
        <v>0.2</v>
      </c>
      <c r="AM170" s="16">
        <f t="shared" si="21"/>
        <v>5.9</v>
      </c>
      <c r="AN170" s="16">
        <v>5.9</v>
      </c>
      <c r="AO170" s="16">
        <v>5.9</v>
      </c>
      <c r="AP170" s="21">
        <v>5.17</v>
      </c>
      <c r="AQ170" s="16">
        <v>-0.4</v>
      </c>
      <c r="AS170" s="16">
        <f t="shared" si="22"/>
        <v>94.1</v>
      </c>
      <c r="AT170" s="16">
        <v>94.1</v>
      </c>
      <c r="AU170" s="16">
        <v>94.1</v>
      </c>
      <c r="AV170" s="21">
        <v>94.83</v>
      </c>
      <c r="AW170" s="16">
        <v>0.4</v>
      </c>
      <c r="AY170" s="16">
        <f t="shared" si="23"/>
        <v>3.8</v>
      </c>
      <c r="AZ170" s="16">
        <v>3.6</v>
      </c>
      <c r="BA170" s="16">
        <v>3.8</v>
      </c>
      <c r="BB170" s="21">
        <v>4.32</v>
      </c>
      <c r="BC170" s="16">
        <v>0.3</v>
      </c>
    </row>
    <row r="171" spans="1:58" ht="13.2" x14ac:dyDescent="0.25">
      <c r="A171" s="25"/>
      <c r="B171" s="6">
        <v>10</v>
      </c>
      <c r="C171" s="16">
        <f t="shared" si="16"/>
        <v>625.70000000000005</v>
      </c>
      <c r="D171" s="16">
        <v>623.79999999999995</v>
      </c>
      <c r="E171" s="16">
        <v>625.70000000000005</v>
      </c>
      <c r="F171" s="21">
        <v>617.13</v>
      </c>
      <c r="G171" s="16">
        <v>1</v>
      </c>
      <c r="I171" s="16">
        <f t="shared" si="17"/>
        <v>25.5</v>
      </c>
      <c r="J171" s="16">
        <v>27.2</v>
      </c>
      <c r="K171" s="16">
        <v>25.5</v>
      </c>
      <c r="L171" s="21">
        <v>28.15</v>
      </c>
      <c r="M171" s="16">
        <v>3.2</v>
      </c>
      <c r="O171" s="16">
        <f t="shared" si="18"/>
        <v>29.1</v>
      </c>
      <c r="P171" s="16">
        <v>29.4</v>
      </c>
      <c r="Q171" s="16">
        <v>29.1</v>
      </c>
      <c r="R171" s="21">
        <v>34.96</v>
      </c>
      <c r="S171" s="16">
        <v>-2.7</v>
      </c>
      <c r="V171" s="16">
        <v>680.3</v>
      </c>
      <c r="W171" s="16">
        <v>680.3</v>
      </c>
      <c r="X171" s="21">
        <v>680.24</v>
      </c>
      <c r="Y171" s="16">
        <v>1.5</v>
      </c>
      <c r="AA171" s="16">
        <f t="shared" si="19"/>
        <v>651.20000000000005</v>
      </c>
      <c r="AB171" s="16">
        <v>650.9</v>
      </c>
      <c r="AC171" s="16">
        <v>651.20000000000005</v>
      </c>
      <c r="AD171" s="21">
        <v>645.27</v>
      </c>
      <c r="AE171" s="16">
        <v>4.2</v>
      </c>
      <c r="AG171" s="16">
        <f t="shared" si="20"/>
        <v>92</v>
      </c>
      <c r="AH171" s="16">
        <v>91.7</v>
      </c>
      <c r="AI171" s="16">
        <v>92</v>
      </c>
      <c r="AJ171" s="21">
        <v>90.72</v>
      </c>
      <c r="AK171" s="16">
        <v>-0.1</v>
      </c>
      <c r="AM171" s="16">
        <f t="shared" si="21"/>
        <v>4.3</v>
      </c>
      <c r="AN171" s="16">
        <v>4.3</v>
      </c>
      <c r="AO171" s="16">
        <v>4.3</v>
      </c>
      <c r="AP171" s="21">
        <v>5.14</v>
      </c>
      <c r="AQ171" s="16">
        <v>-0.4</v>
      </c>
      <c r="AS171" s="16">
        <f t="shared" si="22"/>
        <v>95.7</v>
      </c>
      <c r="AT171" s="16">
        <v>95.7</v>
      </c>
      <c r="AU171" s="16">
        <v>95.7</v>
      </c>
      <c r="AV171" s="21">
        <v>94.86</v>
      </c>
      <c r="AW171" s="16">
        <v>0.4</v>
      </c>
      <c r="AY171" s="16">
        <f t="shared" si="23"/>
        <v>3.9</v>
      </c>
      <c r="AZ171" s="16">
        <v>4.2</v>
      </c>
      <c r="BA171" s="16">
        <v>3.9</v>
      </c>
      <c r="BB171" s="21">
        <v>4.3600000000000003</v>
      </c>
      <c r="BC171" s="16">
        <v>0.5</v>
      </c>
    </row>
    <row r="172" spans="1:58" ht="13.2" x14ac:dyDescent="0.25">
      <c r="A172" s="25"/>
      <c r="B172" s="6">
        <v>11</v>
      </c>
      <c r="C172" s="16">
        <f t="shared" si="16"/>
        <v>615.6</v>
      </c>
      <c r="D172" s="16">
        <v>619.70000000000005</v>
      </c>
      <c r="E172" s="16">
        <v>615.6</v>
      </c>
      <c r="F172" s="21">
        <v>617.09</v>
      </c>
      <c r="G172" s="16">
        <v>-0.5</v>
      </c>
      <c r="I172" s="16">
        <f t="shared" si="17"/>
        <v>30.4</v>
      </c>
      <c r="J172" s="16">
        <v>27.6</v>
      </c>
      <c r="K172" s="16">
        <v>30.4</v>
      </c>
      <c r="L172" s="21">
        <v>28.5</v>
      </c>
      <c r="M172" s="16">
        <v>4.2</v>
      </c>
      <c r="O172" s="16">
        <f t="shared" si="18"/>
        <v>34.299999999999997</v>
      </c>
      <c r="P172" s="16">
        <v>33</v>
      </c>
      <c r="Q172" s="16">
        <v>34.299999999999997</v>
      </c>
      <c r="R172" s="21">
        <v>34.770000000000003</v>
      </c>
      <c r="S172" s="16">
        <v>-2.4</v>
      </c>
      <c r="V172" s="16">
        <v>680.3</v>
      </c>
      <c r="W172" s="16">
        <v>680.2</v>
      </c>
      <c r="X172" s="21">
        <v>680.35</v>
      </c>
      <c r="Y172" s="16">
        <v>1.4</v>
      </c>
      <c r="AA172" s="16">
        <f t="shared" si="19"/>
        <v>646</v>
      </c>
      <c r="AB172" s="16">
        <v>647.29999999999995</v>
      </c>
      <c r="AC172" s="16">
        <v>646</v>
      </c>
      <c r="AD172" s="21">
        <v>645.59</v>
      </c>
      <c r="AE172" s="16">
        <v>3.7</v>
      </c>
      <c r="AG172" s="16">
        <f t="shared" si="20"/>
        <v>90.5</v>
      </c>
      <c r="AH172" s="16">
        <v>91.1</v>
      </c>
      <c r="AI172" s="16">
        <v>90.5</v>
      </c>
      <c r="AJ172" s="21">
        <v>90.7</v>
      </c>
      <c r="AK172" s="16">
        <v>-0.3</v>
      </c>
      <c r="AM172" s="16">
        <f t="shared" si="21"/>
        <v>5</v>
      </c>
      <c r="AN172" s="16">
        <v>4.8</v>
      </c>
      <c r="AO172" s="16">
        <v>5</v>
      </c>
      <c r="AP172" s="21">
        <v>5.1100000000000003</v>
      </c>
      <c r="AQ172" s="16">
        <v>-0.4</v>
      </c>
      <c r="AS172" s="16">
        <f t="shared" si="22"/>
        <v>95</v>
      </c>
      <c r="AT172" s="16">
        <v>95.2</v>
      </c>
      <c r="AU172" s="16">
        <v>95</v>
      </c>
      <c r="AV172" s="21">
        <v>94.89</v>
      </c>
      <c r="AW172" s="16">
        <v>0.4</v>
      </c>
      <c r="AY172" s="16">
        <f t="shared" si="23"/>
        <v>4.7</v>
      </c>
      <c r="AZ172" s="16">
        <v>4.3</v>
      </c>
      <c r="BA172" s="16">
        <v>4.7</v>
      </c>
      <c r="BB172" s="21">
        <v>4.41</v>
      </c>
      <c r="BC172" s="16">
        <v>0.6</v>
      </c>
    </row>
    <row r="173" spans="1:58" ht="13.2" x14ac:dyDescent="0.25">
      <c r="A173" s="25"/>
      <c r="B173" s="6">
        <v>12</v>
      </c>
      <c r="C173" s="16">
        <f t="shared" si="16"/>
        <v>611.1</v>
      </c>
      <c r="D173" s="16">
        <v>610.20000000000005</v>
      </c>
      <c r="E173" s="16">
        <v>611.1</v>
      </c>
      <c r="F173" s="21">
        <v>616.92999999999995</v>
      </c>
      <c r="G173" s="16">
        <v>-1.9</v>
      </c>
      <c r="I173" s="16">
        <f t="shared" si="17"/>
        <v>33.299999999999997</v>
      </c>
      <c r="J173" s="16">
        <v>33.1</v>
      </c>
      <c r="K173" s="16">
        <v>33.299999999999997</v>
      </c>
      <c r="L173" s="21">
        <v>28.94</v>
      </c>
      <c r="M173" s="16">
        <v>5.3</v>
      </c>
      <c r="O173" s="16">
        <f t="shared" si="18"/>
        <v>35.9</v>
      </c>
      <c r="P173" s="16">
        <v>36.9</v>
      </c>
      <c r="Q173" s="16">
        <v>35.9</v>
      </c>
      <c r="R173" s="21">
        <v>34.590000000000003</v>
      </c>
      <c r="S173" s="16">
        <v>-2.1</v>
      </c>
      <c r="V173" s="16">
        <v>680.3</v>
      </c>
      <c r="W173" s="16">
        <v>680.3</v>
      </c>
      <c r="X173" s="21">
        <v>680.46</v>
      </c>
      <c r="Y173" s="16">
        <v>1.3</v>
      </c>
      <c r="AA173" s="16">
        <f t="shared" si="19"/>
        <v>644.4</v>
      </c>
      <c r="AB173" s="16">
        <v>643.29999999999995</v>
      </c>
      <c r="AC173" s="16">
        <v>644.4</v>
      </c>
      <c r="AD173" s="21">
        <v>645.87</v>
      </c>
      <c r="AE173" s="16">
        <v>3.4</v>
      </c>
      <c r="AG173" s="16">
        <f t="shared" si="20"/>
        <v>89.8</v>
      </c>
      <c r="AH173" s="16">
        <v>89.7</v>
      </c>
      <c r="AI173" s="16">
        <v>89.8</v>
      </c>
      <c r="AJ173" s="21">
        <v>90.66</v>
      </c>
      <c r="AK173" s="16">
        <v>-0.4</v>
      </c>
      <c r="AM173" s="16">
        <f t="shared" si="21"/>
        <v>5.3</v>
      </c>
      <c r="AN173" s="16">
        <v>5.4</v>
      </c>
      <c r="AO173" s="16">
        <v>5.3</v>
      </c>
      <c r="AP173" s="21">
        <v>5.08</v>
      </c>
      <c r="AQ173" s="16">
        <v>-0.3</v>
      </c>
      <c r="AS173" s="16">
        <f t="shared" si="22"/>
        <v>94.7</v>
      </c>
      <c r="AT173" s="16">
        <v>94.6</v>
      </c>
      <c r="AU173" s="16">
        <v>94.7</v>
      </c>
      <c r="AV173" s="21">
        <v>94.92</v>
      </c>
      <c r="AW173" s="16">
        <v>0.3</v>
      </c>
      <c r="AY173" s="16">
        <f t="shared" si="23"/>
        <v>5.2</v>
      </c>
      <c r="AZ173" s="16">
        <v>5.2</v>
      </c>
      <c r="BA173" s="16">
        <v>5.2</v>
      </c>
      <c r="BB173" s="21">
        <v>4.4800000000000004</v>
      </c>
      <c r="BC173" s="16">
        <v>0.8</v>
      </c>
    </row>
    <row r="174" spans="1:58" ht="13.2" x14ac:dyDescent="0.25">
      <c r="A174" s="25">
        <v>19</v>
      </c>
      <c r="B174" s="6">
        <v>1</v>
      </c>
      <c r="C174" s="16">
        <f t="shared" si="16"/>
        <v>622.4</v>
      </c>
      <c r="D174" s="16">
        <v>618.79999999999995</v>
      </c>
      <c r="E174" s="16">
        <v>622.4</v>
      </c>
      <c r="F174" s="21">
        <v>616.66</v>
      </c>
      <c r="G174" s="16">
        <v>-3.2</v>
      </c>
      <c r="I174" s="16">
        <f t="shared" si="17"/>
        <v>25.2</v>
      </c>
      <c r="J174" s="16">
        <v>29.7</v>
      </c>
      <c r="K174" s="16">
        <v>25.2</v>
      </c>
      <c r="L174" s="21">
        <v>29.44</v>
      </c>
      <c r="M174" s="16">
        <v>6.1</v>
      </c>
      <c r="O174" s="16">
        <f t="shared" si="18"/>
        <v>33.1</v>
      </c>
      <c r="P174" s="16">
        <v>32.200000000000003</v>
      </c>
      <c r="Q174" s="16">
        <v>33.1</v>
      </c>
      <c r="R174" s="21">
        <v>34.46</v>
      </c>
      <c r="S174" s="16">
        <v>-1.7</v>
      </c>
      <c r="V174" s="16">
        <v>680.7</v>
      </c>
      <c r="W174" s="16">
        <v>680.6</v>
      </c>
      <c r="X174" s="21">
        <v>680.56</v>
      </c>
      <c r="Y174" s="16">
        <v>1.2</v>
      </c>
      <c r="AA174" s="16">
        <f t="shared" si="19"/>
        <v>647.6</v>
      </c>
      <c r="AB174" s="16">
        <v>648.5</v>
      </c>
      <c r="AC174" s="16">
        <v>647.6</v>
      </c>
      <c r="AD174" s="21">
        <v>646.1</v>
      </c>
      <c r="AE174" s="16">
        <v>2.8</v>
      </c>
      <c r="AG174" s="16">
        <f t="shared" si="20"/>
        <v>91.4</v>
      </c>
      <c r="AH174" s="16">
        <v>90.9</v>
      </c>
      <c r="AI174" s="16">
        <v>91.4</v>
      </c>
      <c r="AJ174" s="21">
        <v>90.61</v>
      </c>
      <c r="AK174" s="16">
        <v>-0.6</v>
      </c>
      <c r="AM174" s="16">
        <f t="shared" si="21"/>
        <v>4.9000000000000004</v>
      </c>
      <c r="AN174" s="16">
        <v>4.7</v>
      </c>
      <c r="AO174" s="16">
        <v>4.9000000000000004</v>
      </c>
      <c r="AP174" s="21">
        <v>5.0599999999999996</v>
      </c>
      <c r="AQ174" s="16">
        <v>-0.3</v>
      </c>
      <c r="AS174" s="16">
        <f t="shared" si="22"/>
        <v>95.1</v>
      </c>
      <c r="AT174" s="16">
        <v>95.3</v>
      </c>
      <c r="AU174" s="16">
        <v>95.1</v>
      </c>
      <c r="AV174" s="21">
        <v>94.94</v>
      </c>
      <c r="AW174" s="16">
        <v>0.3</v>
      </c>
      <c r="AY174" s="16">
        <f t="shared" si="23"/>
        <v>3.9</v>
      </c>
      <c r="AZ174" s="16">
        <v>4.5999999999999996</v>
      </c>
      <c r="BA174" s="16">
        <v>3.9</v>
      </c>
      <c r="BB174" s="21">
        <v>4.5599999999999996</v>
      </c>
      <c r="BC174" s="16">
        <v>0.9</v>
      </c>
    </row>
    <row r="175" spans="1:58" ht="13.2" x14ac:dyDescent="0.25">
      <c r="A175" s="25"/>
      <c r="B175" s="6">
        <v>2</v>
      </c>
      <c r="C175" s="16">
        <f t="shared" si="16"/>
        <v>615.29999999999995</v>
      </c>
      <c r="D175" s="16">
        <v>616.79999999999995</v>
      </c>
      <c r="E175" s="16">
        <v>615.29999999999995</v>
      </c>
      <c r="F175" s="21">
        <v>616.30999999999995</v>
      </c>
      <c r="G175" s="16">
        <v>-4.2</v>
      </c>
      <c r="I175" s="16">
        <f t="shared" si="17"/>
        <v>34</v>
      </c>
      <c r="J175" s="16">
        <v>33.299999999999997</v>
      </c>
      <c r="K175" s="16">
        <v>34</v>
      </c>
      <c r="L175" s="21">
        <v>29.97</v>
      </c>
      <c r="M175" s="16">
        <v>6.3</v>
      </c>
      <c r="O175" s="16">
        <f t="shared" si="18"/>
        <v>31.1</v>
      </c>
      <c r="P175" s="16">
        <v>30.5</v>
      </c>
      <c r="Q175" s="16">
        <v>31.1</v>
      </c>
      <c r="R175" s="21">
        <v>34.369999999999997</v>
      </c>
      <c r="S175" s="16">
        <v>-1</v>
      </c>
      <c r="V175" s="16">
        <v>680.7</v>
      </c>
      <c r="W175" s="16">
        <v>680.4</v>
      </c>
      <c r="X175" s="21">
        <v>680.65</v>
      </c>
      <c r="Y175" s="16">
        <v>1.1000000000000001</v>
      </c>
      <c r="AA175" s="16">
        <f t="shared" si="19"/>
        <v>649.29999999999995</v>
      </c>
      <c r="AB175" s="16">
        <v>650.20000000000005</v>
      </c>
      <c r="AC175" s="16">
        <v>649.29999999999995</v>
      </c>
      <c r="AD175" s="21">
        <v>646.28</v>
      </c>
      <c r="AE175" s="16">
        <v>2.1</v>
      </c>
      <c r="AG175" s="16">
        <f t="shared" si="20"/>
        <v>90.4</v>
      </c>
      <c r="AH175" s="16">
        <v>90.6</v>
      </c>
      <c r="AI175" s="16">
        <v>90.4</v>
      </c>
      <c r="AJ175" s="21">
        <v>90.55</v>
      </c>
      <c r="AK175" s="16">
        <v>-0.8</v>
      </c>
      <c r="AM175" s="16">
        <f t="shared" si="21"/>
        <v>4.5999999999999996</v>
      </c>
      <c r="AN175" s="16">
        <v>4.5</v>
      </c>
      <c r="AO175" s="16">
        <v>4.5999999999999996</v>
      </c>
      <c r="AP175" s="21">
        <v>5.05</v>
      </c>
      <c r="AQ175" s="16">
        <v>-0.2</v>
      </c>
      <c r="AS175" s="16">
        <f t="shared" si="22"/>
        <v>95.4</v>
      </c>
      <c r="AT175" s="16">
        <v>95.5</v>
      </c>
      <c r="AU175" s="16">
        <v>95.4</v>
      </c>
      <c r="AV175" s="21">
        <v>94.95</v>
      </c>
      <c r="AW175" s="16">
        <v>0.2</v>
      </c>
      <c r="AY175" s="16">
        <f t="shared" si="23"/>
        <v>5.2</v>
      </c>
      <c r="AZ175" s="16">
        <v>5.0999999999999996</v>
      </c>
      <c r="BA175" s="16">
        <v>5.2</v>
      </c>
      <c r="BB175" s="21">
        <v>4.6399999999999997</v>
      </c>
      <c r="BC175" s="16">
        <v>1</v>
      </c>
    </row>
    <row r="176" spans="1:58" ht="13.2" x14ac:dyDescent="0.25">
      <c r="A176" s="25"/>
      <c r="B176" s="6">
        <v>3</v>
      </c>
      <c r="C176" s="16">
        <f t="shared" si="16"/>
        <v>613.4</v>
      </c>
      <c r="D176" s="16">
        <v>614.5</v>
      </c>
      <c r="E176" s="16">
        <v>613.4</v>
      </c>
      <c r="F176" s="21">
        <v>615.98</v>
      </c>
      <c r="G176" s="16">
        <v>-3.9</v>
      </c>
      <c r="I176" s="16">
        <f t="shared" si="17"/>
        <v>28.8</v>
      </c>
      <c r="J176" s="16">
        <v>28.8</v>
      </c>
      <c r="K176" s="16">
        <v>28.8</v>
      </c>
      <c r="L176" s="21">
        <v>30.48</v>
      </c>
      <c r="M176" s="16">
        <v>6.1</v>
      </c>
      <c r="O176" s="16">
        <f t="shared" si="18"/>
        <v>38.5</v>
      </c>
      <c r="P176" s="16">
        <v>37.5</v>
      </c>
      <c r="Q176" s="16">
        <v>38.5</v>
      </c>
      <c r="R176" s="21">
        <v>34.270000000000003</v>
      </c>
      <c r="S176" s="16">
        <v>-1.2</v>
      </c>
      <c r="V176" s="16">
        <v>680.7</v>
      </c>
      <c r="W176" s="16">
        <v>680.7</v>
      </c>
      <c r="X176" s="21">
        <v>680.73</v>
      </c>
      <c r="Y176" s="16">
        <v>1</v>
      </c>
      <c r="AA176" s="16">
        <f t="shared" si="19"/>
        <v>642.20000000000005</v>
      </c>
      <c r="AB176" s="16">
        <v>643.20000000000005</v>
      </c>
      <c r="AC176" s="16">
        <v>642.20000000000005</v>
      </c>
      <c r="AD176" s="21">
        <v>646.46</v>
      </c>
      <c r="AE176" s="16">
        <v>2.2000000000000002</v>
      </c>
      <c r="AG176" s="16">
        <f t="shared" si="20"/>
        <v>90.1</v>
      </c>
      <c r="AH176" s="16">
        <v>90.3</v>
      </c>
      <c r="AI176" s="16">
        <v>90.1</v>
      </c>
      <c r="AJ176" s="21">
        <v>90.49</v>
      </c>
      <c r="AK176" s="16">
        <v>-0.7</v>
      </c>
      <c r="AM176" s="16">
        <f t="shared" si="21"/>
        <v>5.7</v>
      </c>
      <c r="AN176" s="16">
        <v>5.5</v>
      </c>
      <c r="AO176" s="16">
        <v>5.7</v>
      </c>
      <c r="AP176" s="21">
        <v>5.03</v>
      </c>
      <c r="AQ176" s="16">
        <v>-0.2</v>
      </c>
      <c r="AS176" s="16">
        <f t="shared" si="22"/>
        <v>94.3</v>
      </c>
      <c r="AT176" s="16">
        <v>94.5</v>
      </c>
      <c r="AU176" s="16">
        <v>94.3</v>
      </c>
      <c r="AV176" s="21">
        <v>94.97</v>
      </c>
      <c r="AW176" s="16">
        <v>0.2</v>
      </c>
      <c r="AY176" s="16">
        <f t="shared" si="23"/>
        <v>4.5</v>
      </c>
      <c r="AZ176" s="16">
        <v>4.5</v>
      </c>
      <c r="BA176" s="16">
        <v>4.5</v>
      </c>
      <c r="BB176" s="21">
        <v>4.71</v>
      </c>
      <c r="BC176" s="16">
        <v>0.9</v>
      </c>
    </row>
    <row r="177" spans="1:58" ht="13.2" x14ac:dyDescent="0.25">
      <c r="A177" s="25"/>
      <c r="B177" s="6">
        <v>4</v>
      </c>
      <c r="C177" s="16">
        <f t="shared" si="16"/>
        <v>613.70000000000005</v>
      </c>
      <c r="D177" s="16">
        <v>608.4</v>
      </c>
      <c r="E177" s="16">
        <v>613.70000000000005</v>
      </c>
      <c r="F177" s="21">
        <v>615.73</v>
      </c>
      <c r="G177" s="16">
        <v>-3.1</v>
      </c>
      <c r="I177" s="16">
        <f t="shared" si="17"/>
        <v>32.200000000000003</v>
      </c>
      <c r="J177" s="16">
        <v>33.9</v>
      </c>
      <c r="K177" s="16">
        <v>32.200000000000003</v>
      </c>
      <c r="L177" s="21">
        <v>30.92</v>
      </c>
      <c r="M177" s="16">
        <v>5.3</v>
      </c>
      <c r="O177" s="16">
        <f t="shared" si="18"/>
        <v>35.299999999999997</v>
      </c>
      <c r="P177" s="16">
        <v>38.4</v>
      </c>
      <c r="Q177" s="16">
        <v>35.299999999999997</v>
      </c>
      <c r="R177" s="21">
        <v>34.159999999999997</v>
      </c>
      <c r="S177" s="16">
        <v>-1.4</v>
      </c>
      <c r="V177" s="16">
        <v>680.7</v>
      </c>
      <c r="W177" s="16">
        <v>681.1</v>
      </c>
      <c r="X177" s="21">
        <v>680.8</v>
      </c>
      <c r="Y177" s="16">
        <v>0.9</v>
      </c>
      <c r="AA177" s="16">
        <f t="shared" si="19"/>
        <v>645.9</v>
      </c>
      <c r="AB177" s="16">
        <v>642.4</v>
      </c>
      <c r="AC177" s="16">
        <v>645.9</v>
      </c>
      <c r="AD177" s="21">
        <v>646.65</v>
      </c>
      <c r="AE177" s="16">
        <v>2.2000000000000002</v>
      </c>
      <c r="AG177" s="16">
        <f t="shared" si="20"/>
        <v>90.1</v>
      </c>
      <c r="AH177" s="16">
        <v>89.4</v>
      </c>
      <c r="AI177" s="16">
        <v>90.1</v>
      </c>
      <c r="AJ177" s="21">
        <v>90.44</v>
      </c>
      <c r="AK177" s="16">
        <v>-0.6</v>
      </c>
      <c r="AM177" s="16">
        <f t="shared" si="21"/>
        <v>5.2</v>
      </c>
      <c r="AN177" s="16">
        <v>5.6</v>
      </c>
      <c r="AO177" s="16">
        <v>5.2</v>
      </c>
      <c r="AP177" s="21">
        <v>5.0199999999999996</v>
      </c>
      <c r="AQ177" s="16">
        <v>-0.2</v>
      </c>
      <c r="AS177" s="16">
        <f t="shared" si="22"/>
        <v>94.8</v>
      </c>
      <c r="AT177" s="16">
        <v>94.4</v>
      </c>
      <c r="AU177" s="16">
        <v>94.8</v>
      </c>
      <c r="AV177" s="21">
        <v>94.98</v>
      </c>
      <c r="AW177" s="16">
        <v>0.2</v>
      </c>
      <c r="AY177" s="16">
        <f t="shared" si="23"/>
        <v>5</v>
      </c>
      <c r="AZ177" s="16">
        <v>5.3</v>
      </c>
      <c r="BA177" s="16">
        <v>5</v>
      </c>
      <c r="BB177" s="21">
        <v>4.78</v>
      </c>
      <c r="BC177" s="16">
        <v>0.8</v>
      </c>
    </row>
    <row r="178" spans="1:58" ht="13.2" x14ac:dyDescent="0.25">
      <c r="A178" s="25"/>
      <c r="B178" s="6">
        <v>5</v>
      </c>
      <c r="C178" s="16">
        <f t="shared" si="16"/>
        <v>619.70000000000005</v>
      </c>
      <c r="D178" s="16">
        <v>621.29999999999995</v>
      </c>
      <c r="E178" s="16">
        <v>619.70000000000005</v>
      </c>
      <c r="F178" s="21">
        <v>615.58000000000004</v>
      </c>
      <c r="G178" s="16">
        <v>-1.7</v>
      </c>
      <c r="I178" s="16">
        <f t="shared" si="17"/>
        <v>25.5</v>
      </c>
      <c r="J178" s="16">
        <v>24.1</v>
      </c>
      <c r="K178" s="16">
        <v>25.5</v>
      </c>
      <c r="L178" s="21">
        <v>31.26</v>
      </c>
      <c r="M178" s="16">
        <v>4.0999999999999996</v>
      </c>
      <c r="O178" s="16">
        <f t="shared" si="18"/>
        <v>35.5</v>
      </c>
      <c r="P178" s="16">
        <v>35.299999999999997</v>
      </c>
      <c r="Q178" s="16">
        <v>35.5</v>
      </c>
      <c r="R178" s="21">
        <v>34.01</v>
      </c>
      <c r="S178" s="16">
        <v>-1.8</v>
      </c>
      <c r="V178" s="16">
        <v>680.7</v>
      </c>
      <c r="W178" s="16">
        <v>680.6</v>
      </c>
      <c r="X178" s="21">
        <v>680.85</v>
      </c>
      <c r="Y178" s="16">
        <v>0.6</v>
      </c>
      <c r="AA178" s="16">
        <f t="shared" si="19"/>
        <v>645.20000000000005</v>
      </c>
      <c r="AB178" s="16">
        <v>645.4</v>
      </c>
      <c r="AC178" s="16">
        <v>645.20000000000005</v>
      </c>
      <c r="AD178" s="21">
        <v>646.85</v>
      </c>
      <c r="AE178" s="16">
        <v>2.4</v>
      </c>
      <c r="AG178" s="16">
        <f t="shared" si="20"/>
        <v>91</v>
      </c>
      <c r="AH178" s="16">
        <v>91.3</v>
      </c>
      <c r="AI178" s="16">
        <v>91</v>
      </c>
      <c r="AJ178" s="21">
        <v>90.41</v>
      </c>
      <c r="AK178" s="16">
        <v>-0.3</v>
      </c>
      <c r="AM178" s="16">
        <f t="shared" si="21"/>
        <v>5.2</v>
      </c>
      <c r="AN178" s="16">
        <v>5.2</v>
      </c>
      <c r="AO178" s="16">
        <v>5.2</v>
      </c>
      <c r="AP178" s="21">
        <v>4.99</v>
      </c>
      <c r="AQ178" s="16">
        <v>-0.3</v>
      </c>
      <c r="AS178" s="16">
        <f t="shared" si="22"/>
        <v>94.8</v>
      </c>
      <c r="AT178" s="16">
        <v>94.8</v>
      </c>
      <c r="AU178" s="16">
        <v>94.8</v>
      </c>
      <c r="AV178" s="21">
        <v>95.01</v>
      </c>
      <c r="AW178" s="16">
        <v>0.3</v>
      </c>
      <c r="AY178" s="16">
        <f t="shared" si="23"/>
        <v>4</v>
      </c>
      <c r="AZ178" s="16">
        <v>3.7</v>
      </c>
      <c r="BA178" s="16">
        <v>4</v>
      </c>
      <c r="BB178" s="21">
        <v>4.83</v>
      </c>
      <c r="BC178" s="16">
        <v>0.6</v>
      </c>
    </row>
    <row r="179" spans="1:58" ht="13.2" x14ac:dyDescent="0.25">
      <c r="A179" s="25"/>
      <c r="B179" s="6">
        <v>6</v>
      </c>
      <c r="C179" s="16">
        <f t="shared" si="16"/>
        <v>617.79999999999995</v>
      </c>
      <c r="D179" s="16">
        <v>620.9</v>
      </c>
      <c r="E179" s="16">
        <v>617.79999999999995</v>
      </c>
      <c r="F179" s="21">
        <v>615.6</v>
      </c>
      <c r="G179" s="16">
        <v>0.2</v>
      </c>
      <c r="I179" s="16">
        <f t="shared" si="17"/>
        <v>32.700000000000003</v>
      </c>
      <c r="J179" s="16">
        <v>30.1</v>
      </c>
      <c r="K179" s="16">
        <v>32.700000000000003</v>
      </c>
      <c r="L179" s="21">
        <v>31.47</v>
      </c>
      <c r="M179" s="16">
        <v>2.4</v>
      </c>
      <c r="O179" s="16">
        <f t="shared" si="18"/>
        <v>30.6</v>
      </c>
      <c r="P179" s="16">
        <v>29.7</v>
      </c>
      <c r="Q179" s="16">
        <v>30.6</v>
      </c>
      <c r="R179" s="21">
        <v>33.799999999999997</v>
      </c>
      <c r="S179" s="16">
        <v>-2.4</v>
      </c>
      <c r="V179" s="16">
        <v>680.7</v>
      </c>
      <c r="W179" s="16">
        <v>681</v>
      </c>
      <c r="X179" s="21">
        <v>680.87</v>
      </c>
      <c r="Y179" s="16">
        <v>0.2</v>
      </c>
      <c r="AA179" s="16">
        <f t="shared" si="19"/>
        <v>650.4</v>
      </c>
      <c r="AB179" s="16">
        <v>651</v>
      </c>
      <c r="AC179" s="16">
        <v>650.4</v>
      </c>
      <c r="AD179" s="21">
        <v>647.07000000000005</v>
      </c>
      <c r="AE179" s="16">
        <v>2.7</v>
      </c>
      <c r="AG179" s="16">
        <f t="shared" si="20"/>
        <v>90.7</v>
      </c>
      <c r="AH179" s="16">
        <v>91.2</v>
      </c>
      <c r="AI179" s="16">
        <v>90.7</v>
      </c>
      <c r="AJ179" s="21">
        <v>90.41</v>
      </c>
      <c r="AK179" s="16">
        <v>0</v>
      </c>
      <c r="AM179" s="16">
        <f t="shared" si="21"/>
        <v>4.5</v>
      </c>
      <c r="AN179" s="16">
        <v>4.4000000000000004</v>
      </c>
      <c r="AO179" s="16">
        <v>4.5</v>
      </c>
      <c r="AP179" s="21">
        <v>4.96</v>
      </c>
      <c r="AQ179" s="16">
        <v>-0.4</v>
      </c>
      <c r="AS179" s="16">
        <f t="shared" si="22"/>
        <v>95.5</v>
      </c>
      <c r="AT179" s="16">
        <v>95.6</v>
      </c>
      <c r="AU179" s="16">
        <v>95.5</v>
      </c>
      <c r="AV179" s="21">
        <v>95.04</v>
      </c>
      <c r="AW179" s="16">
        <v>0.4</v>
      </c>
      <c r="AY179" s="16">
        <f t="shared" si="23"/>
        <v>5</v>
      </c>
      <c r="AZ179" s="16">
        <v>4.5999999999999996</v>
      </c>
      <c r="BA179" s="16">
        <v>5</v>
      </c>
      <c r="BB179" s="21">
        <v>4.8600000000000003</v>
      </c>
      <c r="BC179" s="16">
        <v>0.4</v>
      </c>
    </row>
    <row r="180" spans="1:58" ht="13.2" x14ac:dyDescent="0.25">
      <c r="A180" s="25"/>
      <c r="B180" s="6">
        <v>7</v>
      </c>
      <c r="C180" s="16">
        <f t="shared" si="16"/>
        <v>609.29999999999995</v>
      </c>
      <c r="D180" s="16">
        <v>605.20000000000005</v>
      </c>
      <c r="E180" s="16">
        <v>609.29999999999995</v>
      </c>
      <c r="F180" s="21">
        <v>615.73</v>
      </c>
      <c r="G180" s="16">
        <v>1.5</v>
      </c>
      <c r="I180" s="16">
        <f t="shared" si="17"/>
        <v>35.799999999999997</v>
      </c>
      <c r="J180" s="16">
        <v>38.1</v>
      </c>
      <c r="K180" s="16">
        <v>35.799999999999997</v>
      </c>
      <c r="L180" s="21">
        <v>31.5</v>
      </c>
      <c r="M180" s="16">
        <v>0.4</v>
      </c>
      <c r="O180" s="16">
        <f t="shared" si="18"/>
        <v>35.9</v>
      </c>
      <c r="P180" s="16">
        <v>37.5</v>
      </c>
      <c r="Q180" s="16">
        <v>35.9</v>
      </c>
      <c r="R180" s="21">
        <v>33.619999999999997</v>
      </c>
      <c r="S180" s="16">
        <v>-2.2000000000000002</v>
      </c>
      <c r="V180" s="16">
        <v>680.7</v>
      </c>
      <c r="W180" s="16">
        <v>681</v>
      </c>
      <c r="X180" s="21">
        <v>680.85</v>
      </c>
      <c r="Y180" s="16">
        <v>-0.3</v>
      </c>
      <c r="AA180" s="16">
        <f t="shared" si="19"/>
        <v>645.1</v>
      </c>
      <c r="AB180" s="16">
        <v>643.29999999999995</v>
      </c>
      <c r="AC180" s="16">
        <v>645.1</v>
      </c>
      <c r="AD180" s="21">
        <v>647.23</v>
      </c>
      <c r="AE180" s="16">
        <v>2</v>
      </c>
      <c r="AG180" s="16">
        <f t="shared" si="20"/>
        <v>89.5</v>
      </c>
      <c r="AH180" s="16">
        <v>88.9</v>
      </c>
      <c r="AI180" s="16">
        <v>89.5</v>
      </c>
      <c r="AJ180" s="21">
        <v>90.44</v>
      </c>
      <c r="AK180" s="16">
        <v>0.3</v>
      </c>
      <c r="AM180" s="16">
        <f t="shared" si="21"/>
        <v>5.3</v>
      </c>
      <c r="AN180" s="16">
        <v>5.5</v>
      </c>
      <c r="AO180" s="16">
        <v>5.3</v>
      </c>
      <c r="AP180" s="21">
        <v>4.9400000000000004</v>
      </c>
      <c r="AQ180" s="16">
        <v>-0.3</v>
      </c>
      <c r="AS180" s="16">
        <f t="shared" si="22"/>
        <v>94.7</v>
      </c>
      <c r="AT180" s="16">
        <v>94.5</v>
      </c>
      <c r="AU180" s="16">
        <v>94.7</v>
      </c>
      <c r="AV180" s="21">
        <v>95.06</v>
      </c>
      <c r="AW180" s="16">
        <v>0.3</v>
      </c>
      <c r="AY180" s="16">
        <f t="shared" si="23"/>
        <v>5.5</v>
      </c>
      <c r="AZ180" s="16">
        <v>5.9</v>
      </c>
      <c r="BA180" s="16">
        <v>5.5</v>
      </c>
      <c r="BB180" s="21">
        <v>4.87</v>
      </c>
      <c r="BC180" s="16">
        <v>0.1</v>
      </c>
    </row>
    <row r="181" spans="1:58" ht="13.2" x14ac:dyDescent="0.25">
      <c r="A181" s="25"/>
      <c r="B181" s="6">
        <v>8</v>
      </c>
      <c r="C181" s="16">
        <f t="shared" si="16"/>
        <v>616.1</v>
      </c>
      <c r="D181" s="16">
        <v>617.70000000000005</v>
      </c>
      <c r="E181" s="16">
        <v>616.1</v>
      </c>
      <c r="F181" s="21">
        <v>615.85</v>
      </c>
      <c r="G181" s="16">
        <v>1.5</v>
      </c>
      <c r="I181" s="16">
        <f t="shared" si="17"/>
        <v>30.3</v>
      </c>
      <c r="J181" s="16">
        <v>30.7</v>
      </c>
      <c r="K181" s="16">
        <v>30.3</v>
      </c>
      <c r="L181" s="21">
        <v>31.37</v>
      </c>
      <c r="M181" s="16">
        <v>-1.6</v>
      </c>
      <c r="O181" s="16">
        <f t="shared" si="18"/>
        <v>34.200000000000003</v>
      </c>
      <c r="P181" s="16">
        <v>32.700000000000003</v>
      </c>
      <c r="Q181" s="16">
        <v>34.200000000000003</v>
      </c>
      <c r="R181" s="21">
        <v>33.56</v>
      </c>
      <c r="S181" s="16">
        <v>-0.7</v>
      </c>
      <c r="V181" s="16">
        <v>681</v>
      </c>
      <c r="W181" s="16">
        <v>680.6</v>
      </c>
      <c r="X181" s="21">
        <v>680.78</v>
      </c>
      <c r="Y181" s="16">
        <v>-0.9</v>
      </c>
      <c r="AA181" s="16">
        <f t="shared" si="19"/>
        <v>646.4</v>
      </c>
      <c r="AB181" s="16">
        <v>648.4</v>
      </c>
      <c r="AC181" s="16">
        <v>646.4</v>
      </c>
      <c r="AD181" s="21">
        <v>647.22</v>
      </c>
      <c r="AE181" s="16">
        <v>-0.1</v>
      </c>
      <c r="AG181" s="16">
        <f t="shared" si="20"/>
        <v>90.5</v>
      </c>
      <c r="AH181" s="16">
        <v>90.7</v>
      </c>
      <c r="AI181" s="16">
        <v>90.5</v>
      </c>
      <c r="AJ181" s="21">
        <v>90.46</v>
      </c>
      <c r="AK181" s="16">
        <v>0.3</v>
      </c>
      <c r="AM181" s="16">
        <f t="shared" si="21"/>
        <v>5</v>
      </c>
      <c r="AN181" s="16">
        <v>4.8</v>
      </c>
      <c r="AO181" s="16">
        <v>5</v>
      </c>
      <c r="AP181" s="21">
        <v>4.93</v>
      </c>
      <c r="AQ181" s="16">
        <v>-0.1</v>
      </c>
      <c r="AS181" s="16">
        <f t="shared" si="22"/>
        <v>95</v>
      </c>
      <c r="AT181" s="16">
        <v>95.2</v>
      </c>
      <c r="AU181" s="16">
        <v>95</v>
      </c>
      <c r="AV181" s="21">
        <v>95.07</v>
      </c>
      <c r="AW181" s="16">
        <v>0.1</v>
      </c>
      <c r="AY181" s="16">
        <f t="shared" si="23"/>
        <v>4.7</v>
      </c>
      <c r="AZ181" s="16">
        <v>4.7</v>
      </c>
      <c r="BA181" s="16">
        <v>4.7</v>
      </c>
      <c r="BB181" s="21">
        <v>4.8499999999999996</v>
      </c>
      <c r="BC181" s="16">
        <v>-0.3</v>
      </c>
      <c r="BE181" s="20"/>
    </row>
    <row r="182" spans="1:58" ht="13.2" x14ac:dyDescent="0.25">
      <c r="A182" s="25"/>
      <c r="B182" s="6">
        <v>9</v>
      </c>
      <c r="C182" s="16">
        <f t="shared" si="16"/>
        <v>616</v>
      </c>
      <c r="D182" s="16">
        <v>618.1</v>
      </c>
      <c r="E182" s="16">
        <v>616</v>
      </c>
      <c r="F182" s="21">
        <v>615.91</v>
      </c>
      <c r="G182" s="16">
        <v>0.6</v>
      </c>
      <c r="I182" s="16">
        <f t="shared" si="17"/>
        <v>32.9</v>
      </c>
      <c r="J182" s="16">
        <v>31.2</v>
      </c>
      <c r="K182" s="16">
        <v>32.9</v>
      </c>
      <c r="L182" s="21">
        <v>31.12</v>
      </c>
      <c r="M182" s="16">
        <v>-3</v>
      </c>
      <c r="O182" s="16">
        <f t="shared" si="18"/>
        <v>31.7</v>
      </c>
      <c r="P182" s="16">
        <v>31.5</v>
      </c>
      <c r="Q182" s="16">
        <v>31.7</v>
      </c>
      <c r="R182" s="21">
        <v>33.630000000000003</v>
      </c>
      <c r="S182" s="16">
        <v>0.9</v>
      </c>
      <c r="V182" s="16">
        <v>680.8</v>
      </c>
      <c r="W182" s="16">
        <v>680.5</v>
      </c>
      <c r="X182" s="21">
        <v>680.66</v>
      </c>
      <c r="Y182" s="16">
        <v>-1.4</v>
      </c>
      <c r="AA182" s="16">
        <f t="shared" si="19"/>
        <v>648.9</v>
      </c>
      <c r="AB182" s="16">
        <v>649.29999999999995</v>
      </c>
      <c r="AC182" s="16">
        <v>648.9</v>
      </c>
      <c r="AD182" s="21">
        <v>647.03</v>
      </c>
      <c r="AE182" s="16">
        <v>-2.4</v>
      </c>
      <c r="AG182" s="16">
        <f t="shared" si="20"/>
        <v>90.5</v>
      </c>
      <c r="AH182" s="16">
        <v>90.8</v>
      </c>
      <c r="AI182" s="16">
        <v>90.5</v>
      </c>
      <c r="AJ182" s="21">
        <v>90.49</v>
      </c>
      <c r="AK182" s="16">
        <v>0.3</v>
      </c>
      <c r="AM182" s="16">
        <f t="shared" si="21"/>
        <v>4.7</v>
      </c>
      <c r="AN182" s="16">
        <v>4.5999999999999996</v>
      </c>
      <c r="AO182" s="16">
        <v>4.7</v>
      </c>
      <c r="AP182" s="21">
        <v>4.9400000000000004</v>
      </c>
      <c r="AQ182" s="16">
        <v>0.1</v>
      </c>
      <c r="AS182" s="16">
        <f t="shared" si="22"/>
        <v>95.3</v>
      </c>
      <c r="AT182" s="16">
        <v>95.4</v>
      </c>
      <c r="AU182" s="16">
        <v>95.3</v>
      </c>
      <c r="AV182" s="21">
        <v>95.06</v>
      </c>
      <c r="AW182" s="16">
        <v>-0.1</v>
      </c>
      <c r="AY182" s="16">
        <f t="shared" si="23"/>
        <v>5.0999999999999996</v>
      </c>
      <c r="AZ182" s="16">
        <v>4.8</v>
      </c>
      <c r="BA182" s="16">
        <v>5.0999999999999996</v>
      </c>
      <c r="BB182" s="21">
        <v>4.8099999999999996</v>
      </c>
      <c r="BC182" s="16">
        <v>-0.4</v>
      </c>
      <c r="BE182" s="20"/>
    </row>
    <row r="183" spans="1:58" ht="13.2" x14ac:dyDescent="0.25">
      <c r="A183" s="25"/>
      <c r="B183" s="6">
        <v>10</v>
      </c>
      <c r="C183" s="16">
        <f t="shared" si="16"/>
        <v>614.1</v>
      </c>
      <c r="D183" s="16">
        <v>612.4</v>
      </c>
      <c r="E183" s="16">
        <v>614.1</v>
      </c>
      <c r="F183" s="21">
        <v>615.76</v>
      </c>
      <c r="G183" s="16">
        <v>-1.8</v>
      </c>
      <c r="I183" s="16">
        <f t="shared" si="17"/>
        <v>31.6</v>
      </c>
      <c r="J183" s="16">
        <v>32.799999999999997</v>
      </c>
      <c r="K183" s="16">
        <v>31.6</v>
      </c>
      <c r="L183" s="21">
        <v>30.84</v>
      </c>
      <c r="M183" s="16">
        <v>-3.4</v>
      </c>
      <c r="O183" s="16">
        <f t="shared" si="18"/>
        <v>35.200000000000003</v>
      </c>
      <c r="P183" s="16">
        <v>35.5</v>
      </c>
      <c r="Q183" s="16">
        <v>35.200000000000003</v>
      </c>
      <c r="R183" s="21">
        <v>33.89</v>
      </c>
      <c r="S183" s="16">
        <v>3.1</v>
      </c>
      <c r="V183" s="16">
        <v>680.7</v>
      </c>
      <c r="W183" s="16">
        <v>680.9</v>
      </c>
      <c r="X183" s="21">
        <v>680.49</v>
      </c>
      <c r="Y183" s="16">
        <v>-2</v>
      </c>
      <c r="AA183" s="16">
        <f t="shared" si="19"/>
        <v>645.70000000000005</v>
      </c>
      <c r="AB183" s="16">
        <v>645.20000000000005</v>
      </c>
      <c r="AC183" s="16">
        <v>645.70000000000005</v>
      </c>
      <c r="AD183" s="21">
        <v>646.6</v>
      </c>
      <c r="AE183" s="16">
        <v>-5.0999999999999996</v>
      </c>
      <c r="AG183" s="16">
        <f t="shared" si="20"/>
        <v>90.2</v>
      </c>
      <c r="AH183" s="16">
        <v>90</v>
      </c>
      <c r="AI183" s="16">
        <v>90.2</v>
      </c>
      <c r="AJ183" s="21">
        <v>90.49</v>
      </c>
      <c r="AK183" s="16">
        <v>0</v>
      </c>
      <c r="AM183" s="16">
        <f t="shared" si="21"/>
        <v>5.2</v>
      </c>
      <c r="AN183" s="16">
        <v>5.2</v>
      </c>
      <c r="AO183" s="16">
        <v>5.2</v>
      </c>
      <c r="AP183" s="21">
        <v>4.9800000000000004</v>
      </c>
      <c r="AQ183" s="16">
        <v>0.5</v>
      </c>
      <c r="AS183" s="16">
        <f t="shared" si="22"/>
        <v>94.8</v>
      </c>
      <c r="AT183" s="16">
        <v>94.8</v>
      </c>
      <c r="AU183" s="16">
        <v>94.8</v>
      </c>
      <c r="AV183" s="21">
        <v>95.02</v>
      </c>
      <c r="AW183" s="16">
        <v>-0.5</v>
      </c>
      <c r="AY183" s="16">
        <f t="shared" si="23"/>
        <v>4.9000000000000004</v>
      </c>
      <c r="AZ183" s="16">
        <v>5.0999999999999996</v>
      </c>
      <c r="BA183" s="16">
        <v>4.9000000000000004</v>
      </c>
      <c r="BB183" s="21">
        <v>4.7699999999999996</v>
      </c>
      <c r="BC183" s="16">
        <v>-0.5</v>
      </c>
      <c r="BE183" s="20"/>
    </row>
    <row r="184" spans="1:58" ht="13.2" x14ac:dyDescent="0.25">
      <c r="A184" s="25"/>
      <c r="B184" s="6">
        <v>11</v>
      </c>
      <c r="C184" s="16">
        <f t="shared" si="16"/>
        <v>618.79999999999995</v>
      </c>
      <c r="D184" s="16">
        <v>622.5</v>
      </c>
      <c r="E184" s="16">
        <v>618.79999999999995</v>
      </c>
      <c r="F184" s="21">
        <v>615.39</v>
      </c>
      <c r="G184" s="16">
        <v>-4.4000000000000004</v>
      </c>
      <c r="I184" s="16">
        <f t="shared" si="17"/>
        <v>29.8</v>
      </c>
      <c r="J184" s="16">
        <v>27.1</v>
      </c>
      <c r="K184" s="16">
        <v>29.8</v>
      </c>
      <c r="L184" s="21">
        <v>30.57</v>
      </c>
      <c r="M184" s="16">
        <v>-3.2</v>
      </c>
      <c r="O184" s="16">
        <f t="shared" si="18"/>
        <v>31.8</v>
      </c>
      <c r="P184" s="16">
        <v>30.9</v>
      </c>
      <c r="Q184" s="16">
        <v>31.8</v>
      </c>
      <c r="R184" s="21">
        <v>34.32</v>
      </c>
      <c r="S184" s="16">
        <v>5.0999999999999996</v>
      </c>
      <c r="V184" s="16">
        <v>680.5</v>
      </c>
      <c r="W184" s="16">
        <v>680.5</v>
      </c>
      <c r="X184" s="21">
        <v>680.28</v>
      </c>
      <c r="Y184" s="16">
        <v>-2.6</v>
      </c>
      <c r="AA184" s="16">
        <f t="shared" si="19"/>
        <v>648.70000000000005</v>
      </c>
      <c r="AB184" s="16">
        <v>649.6</v>
      </c>
      <c r="AC184" s="16">
        <v>648.70000000000005</v>
      </c>
      <c r="AD184" s="21">
        <v>645.96</v>
      </c>
      <c r="AE184" s="16">
        <v>-7.6</v>
      </c>
      <c r="AG184" s="16">
        <f t="shared" si="20"/>
        <v>90.9</v>
      </c>
      <c r="AH184" s="16">
        <v>91.5</v>
      </c>
      <c r="AI184" s="16">
        <v>90.9</v>
      </c>
      <c r="AJ184" s="21">
        <v>90.46</v>
      </c>
      <c r="AK184" s="16">
        <v>-0.3</v>
      </c>
      <c r="AM184" s="16">
        <f t="shared" si="21"/>
        <v>4.7</v>
      </c>
      <c r="AN184" s="16">
        <v>4.5</v>
      </c>
      <c r="AO184" s="16">
        <v>4.7</v>
      </c>
      <c r="AP184" s="21">
        <v>5.04</v>
      </c>
      <c r="AQ184" s="16">
        <v>0.8</v>
      </c>
      <c r="AS184" s="16">
        <f t="shared" si="22"/>
        <v>95.3</v>
      </c>
      <c r="AT184" s="16">
        <v>95.5</v>
      </c>
      <c r="AU184" s="16">
        <v>95.3</v>
      </c>
      <c r="AV184" s="21">
        <v>94.96</v>
      </c>
      <c r="AW184" s="16">
        <v>-0.8</v>
      </c>
      <c r="AY184" s="16">
        <f t="shared" si="23"/>
        <v>4.5999999999999996</v>
      </c>
      <c r="AZ184" s="16">
        <v>4.2</v>
      </c>
      <c r="BA184" s="16">
        <v>4.5999999999999996</v>
      </c>
      <c r="BB184" s="21">
        <v>4.7300000000000004</v>
      </c>
      <c r="BC184" s="16">
        <v>-0.4</v>
      </c>
      <c r="BE184" s="20"/>
    </row>
    <row r="185" spans="1:58" ht="13.2" x14ac:dyDescent="0.25">
      <c r="A185" s="25"/>
      <c r="B185" s="6">
        <v>12</v>
      </c>
      <c r="C185" s="16">
        <f t="shared" si="16"/>
        <v>619.9</v>
      </c>
      <c r="D185" s="16">
        <v>620.6</v>
      </c>
      <c r="E185" s="16">
        <v>619.9</v>
      </c>
      <c r="F185" s="21">
        <v>614.87</v>
      </c>
      <c r="G185" s="16">
        <v>-6.2</v>
      </c>
      <c r="I185" s="16">
        <f t="shared" si="17"/>
        <v>29.4</v>
      </c>
      <c r="J185" s="16">
        <v>27.9</v>
      </c>
      <c r="K185" s="16">
        <v>29.4</v>
      </c>
      <c r="L185" s="21">
        <v>30.34</v>
      </c>
      <c r="M185" s="16">
        <v>-2.8</v>
      </c>
      <c r="O185" s="16">
        <f t="shared" si="18"/>
        <v>30.4</v>
      </c>
      <c r="P185" s="16">
        <v>31.3</v>
      </c>
      <c r="Q185" s="16">
        <v>30.4</v>
      </c>
      <c r="R185" s="21">
        <v>34.81</v>
      </c>
      <c r="S185" s="16">
        <v>5.9</v>
      </c>
      <c r="V185" s="16">
        <v>679.8</v>
      </c>
      <c r="W185" s="16">
        <v>679.7</v>
      </c>
      <c r="X185" s="21">
        <v>680.02</v>
      </c>
      <c r="Y185" s="16">
        <v>-3.1</v>
      </c>
      <c r="AA185" s="16">
        <f t="shared" si="19"/>
        <v>649.29999999999995</v>
      </c>
      <c r="AB185" s="16">
        <v>648.5</v>
      </c>
      <c r="AC185" s="16">
        <v>649.29999999999995</v>
      </c>
      <c r="AD185" s="21">
        <v>645.21</v>
      </c>
      <c r="AE185" s="16">
        <v>-9</v>
      </c>
      <c r="AG185" s="16">
        <f t="shared" si="20"/>
        <v>91.2</v>
      </c>
      <c r="AH185" s="16">
        <v>91.3</v>
      </c>
      <c r="AI185" s="16">
        <v>91.2</v>
      </c>
      <c r="AJ185" s="21">
        <v>90.42</v>
      </c>
      <c r="AK185" s="16">
        <v>-0.5</v>
      </c>
      <c r="AM185" s="16">
        <f t="shared" si="21"/>
        <v>4.5</v>
      </c>
      <c r="AN185" s="16">
        <v>4.5999999999999996</v>
      </c>
      <c r="AO185" s="16">
        <v>4.5</v>
      </c>
      <c r="AP185" s="21">
        <v>5.12</v>
      </c>
      <c r="AQ185" s="16">
        <v>0.9</v>
      </c>
      <c r="AS185" s="16">
        <f t="shared" si="22"/>
        <v>95.5</v>
      </c>
      <c r="AT185" s="16">
        <v>95.4</v>
      </c>
      <c r="AU185" s="16">
        <v>95.5</v>
      </c>
      <c r="AV185" s="21">
        <v>94.88</v>
      </c>
      <c r="AW185" s="16">
        <v>-0.9</v>
      </c>
      <c r="AY185" s="16">
        <f t="shared" si="23"/>
        <v>4.5</v>
      </c>
      <c r="AZ185" s="16">
        <v>4.3</v>
      </c>
      <c r="BA185" s="16">
        <v>4.5</v>
      </c>
      <c r="BB185" s="21">
        <v>4.7</v>
      </c>
      <c r="BC185" s="16">
        <v>-0.4</v>
      </c>
      <c r="BE185" s="20"/>
    </row>
    <row r="186" spans="1:58" ht="13.2" x14ac:dyDescent="0.25">
      <c r="A186" s="25">
        <v>20</v>
      </c>
      <c r="B186" s="6">
        <v>1</v>
      </c>
      <c r="C186" s="16">
        <f t="shared" si="16"/>
        <v>616.6</v>
      </c>
      <c r="D186" s="16">
        <v>611.79999999999995</v>
      </c>
      <c r="E186" s="16">
        <v>616.6</v>
      </c>
      <c r="F186" s="21">
        <v>614.21</v>
      </c>
      <c r="G186" s="16">
        <v>-7.9</v>
      </c>
      <c r="I186" s="16">
        <f t="shared" si="17"/>
        <v>30.2</v>
      </c>
      <c r="J186" s="16">
        <v>34.700000000000003</v>
      </c>
      <c r="K186" s="16">
        <v>30.2</v>
      </c>
      <c r="L186" s="21">
        <v>30.2</v>
      </c>
      <c r="M186" s="16">
        <v>-1.7</v>
      </c>
      <c r="O186" s="16">
        <f t="shared" si="18"/>
        <v>33.1</v>
      </c>
      <c r="P186" s="16">
        <v>33.299999999999997</v>
      </c>
      <c r="Q186" s="16">
        <v>33.1</v>
      </c>
      <c r="R186" s="21">
        <v>35.32</v>
      </c>
      <c r="S186" s="16">
        <v>6.2</v>
      </c>
      <c r="V186" s="16">
        <v>679.8</v>
      </c>
      <c r="W186" s="16">
        <v>679.9</v>
      </c>
      <c r="X186" s="21">
        <v>679.73</v>
      </c>
      <c r="Y186" s="16">
        <v>-3.5</v>
      </c>
      <c r="AA186" s="16">
        <f t="shared" si="19"/>
        <v>646.79999999999995</v>
      </c>
      <c r="AB186" s="16">
        <v>646.5</v>
      </c>
      <c r="AC186" s="16">
        <v>646.79999999999995</v>
      </c>
      <c r="AD186" s="21">
        <v>644.41</v>
      </c>
      <c r="AE186" s="16">
        <v>-9.6999999999999993</v>
      </c>
      <c r="AG186" s="16">
        <f t="shared" si="20"/>
        <v>90.7</v>
      </c>
      <c r="AH186" s="16">
        <v>90</v>
      </c>
      <c r="AI186" s="16">
        <v>90.7</v>
      </c>
      <c r="AJ186" s="21">
        <v>90.36</v>
      </c>
      <c r="AK186" s="16">
        <v>-0.7</v>
      </c>
      <c r="AM186" s="16">
        <f t="shared" si="21"/>
        <v>4.9000000000000004</v>
      </c>
      <c r="AN186" s="16">
        <v>4.9000000000000004</v>
      </c>
      <c r="AO186" s="16">
        <v>4.9000000000000004</v>
      </c>
      <c r="AP186" s="21">
        <v>5.2</v>
      </c>
      <c r="AQ186" s="16">
        <v>0.9</v>
      </c>
      <c r="AS186" s="16">
        <f t="shared" si="22"/>
        <v>95.1</v>
      </c>
      <c r="AT186" s="16">
        <v>95.1</v>
      </c>
      <c r="AU186" s="16">
        <v>95.1</v>
      </c>
      <c r="AV186" s="21">
        <v>94.8</v>
      </c>
      <c r="AW186" s="16">
        <v>-0.9</v>
      </c>
      <c r="AY186" s="16">
        <f t="shared" si="23"/>
        <v>4.7</v>
      </c>
      <c r="AZ186" s="16">
        <v>5.4</v>
      </c>
      <c r="BA186" s="16">
        <v>4.7</v>
      </c>
      <c r="BB186" s="21">
        <v>4.6900000000000004</v>
      </c>
      <c r="BC186" s="16">
        <v>-0.2</v>
      </c>
      <c r="BD186" s="20"/>
      <c r="BE186" s="20"/>
    </row>
    <row r="187" spans="1:58" ht="13.2" x14ac:dyDescent="0.25">
      <c r="A187" s="25"/>
      <c r="B187" s="6">
        <v>2</v>
      </c>
      <c r="C187" s="16">
        <f t="shared" si="16"/>
        <v>606.29999999999995</v>
      </c>
      <c r="D187" s="16">
        <v>608.20000000000005</v>
      </c>
      <c r="E187" s="16">
        <v>606.29999999999995</v>
      </c>
      <c r="F187" s="21">
        <v>613.45000000000005</v>
      </c>
      <c r="G187" s="16">
        <v>-9.1999999999999993</v>
      </c>
      <c r="I187" s="16">
        <f t="shared" si="17"/>
        <v>28.8</v>
      </c>
      <c r="J187" s="16">
        <v>27.8</v>
      </c>
      <c r="K187" s="16">
        <v>28.8</v>
      </c>
      <c r="L187" s="21">
        <v>30.16</v>
      </c>
      <c r="M187" s="16">
        <v>-0.5</v>
      </c>
      <c r="O187" s="16">
        <f t="shared" si="18"/>
        <v>44.1</v>
      </c>
      <c r="P187" s="16">
        <v>43.4</v>
      </c>
      <c r="Q187" s="16">
        <v>44.1</v>
      </c>
      <c r="R187" s="21">
        <v>35.799999999999997</v>
      </c>
      <c r="S187" s="16">
        <v>5.8</v>
      </c>
      <c r="V187" s="16">
        <v>679.5</v>
      </c>
      <c r="W187" s="16">
        <v>679.2</v>
      </c>
      <c r="X187" s="21">
        <v>679.4</v>
      </c>
      <c r="Y187" s="16">
        <v>-3.9</v>
      </c>
      <c r="AA187" s="16">
        <f t="shared" si="19"/>
        <v>635.1</v>
      </c>
      <c r="AB187" s="16">
        <v>636.1</v>
      </c>
      <c r="AC187" s="16">
        <v>635.1</v>
      </c>
      <c r="AD187" s="21">
        <v>643.6</v>
      </c>
      <c r="AE187" s="16">
        <v>-9.6999999999999993</v>
      </c>
      <c r="AG187" s="16">
        <f t="shared" si="20"/>
        <v>89.3</v>
      </c>
      <c r="AH187" s="16">
        <v>89.5</v>
      </c>
      <c r="AI187" s="16">
        <v>89.3</v>
      </c>
      <c r="AJ187" s="21">
        <v>90.29</v>
      </c>
      <c r="AK187" s="16">
        <v>-0.8</v>
      </c>
      <c r="AM187" s="16">
        <f t="shared" si="21"/>
        <v>6.5</v>
      </c>
      <c r="AN187" s="16">
        <v>6.4</v>
      </c>
      <c r="AO187" s="16">
        <v>6.5</v>
      </c>
      <c r="AP187" s="21">
        <v>5.27</v>
      </c>
      <c r="AQ187" s="16">
        <v>0.9</v>
      </c>
      <c r="AS187" s="16">
        <f t="shared" si="22"/>
        <v>93.5</v>
      </c>
      <c r="AT187" s="16">
        <v>93.6</v>
      </c>
      <c r="AU187" s="16">
        <v>93.5</v>
      </c>
      <c r="AV187" s="21">
        <v>94.73</v>
      </c>
      <c r="AW187" s="16">
        <v>-0.9</v>
      </c>
      <c r="AY187" s="16">
        <f t="shared" si="23"/>
        <v>4.5</v>
      </c>
      <c r="AZ187" s="16">
        <v>4.4000000000000004</v>
      </c>
      <c r="BA187" s="16">
        <v>4.5</v>
      </c>
      <c r="BB187" s="21">
        <v>4.6900000000000004</v>
      </c>
      <c r="BC187" s="16">
        <v>0</v>
      </c>
      <c r="BD187" s="20"/>
      <c r="BE187" s="20"/>
    </row>
    <row r="188" spans="1:58" ht="13.2" x14ac:dyDescent="0.25">
      <c r="A188" s="25"/>
      <c r="B188" s="6">
        <v>3</v>
      </c>
      <c r="C188" s="16">
        <f t="shared" si="16"/>
        <v>615.4</v>
      </c>
      <c r="D188" s="16">
        <v>617.9</v>
      </c>
      <c r="E188" s="16">
        <v>615.4</v>
      </c>
      <c r="F188" s="21">
        <v>612.63</v>
      </c>
      <c r="G188" s="16">
        <v>-9.8000000000000007</v>
      </c>
      <c r="I188" s="16">
        <f t="shared" si="17"/>
        <v>28.2</v>
      </c>
      <c r="J188" s="16">
        <v>28.2</v>
      </c>
      <c r="K188" s="16">
        <v>28.2</v>
      </c>
      <c r="L188" s="21">
        <v>30.24</v>
      </c>
      <c r="M188" s="16">
        <v>1</v>
      </c>
      <c r="O188" s="16">
        <f t="shared" si="18"/>
        <v>35.299999999999997</v>
      </c>
      <c r="P188" s="16">
        <v>32.9</v>
      </c>
      <c r="Q188" s="16">
        <v>35.299999999999997</v>
      </c>
      <c r="R188" s="21">
        <v>36.19</v>
      </c>
      <c r="S188" s="16">
        <v>4.5999999999999996</v>
      </c>
      <c r="V188" s="16">
        <v>679</v>
      </c>
      <c r="W188" s="16">
        <v>678.9</v>
      </c>
      <c r="X188" s="21">
        <v>679.05</v>
      </c>
      <c r="Y188" s="16">
        <v>-4.3</v>
      </c>
      <c r="AA188" s="16">
        <f t="shared" si="19"/>
        <v>643.6</v>
      </c>
      <c r="AB188" s="16">
        <v>646.1</v>
      </c>
      <c r="AC188" s="16">
        <v>643.6</v>
      </c>
      <c r="AD188" s="21">
        <v>642.86</v>
      </c>
      <c r="AE188" s="16">
        <v>-8.9</v>
      </c>
      <c r="AG188" s="16">
        <f t="shared" si="20"/>
        <v>90.6</v>
      </c>
      <c r="AH188" s="16">
        <v>91</v>
      </c>
      <c r="AI188" s="16">
        <v>90.6</v>
      </c>
      <c r="AJ188" s="21">
        <v>90.22</v>
      </c>
      <c r="AK188" s="16">
        <v>-0.9</v>
      </c>
      <c r="AM188" s="16">
        <f t="shared" si="21"/>
        <v>5.2</v>
      </c>
      <c r="AN188" s="16">
        <v>4.8</v>
      </c>
      <c r="AO188" s="16">
        <v>5.2</v>
      </c>
      <c r="AP188" s="21">
        <v>5.33</v>
      </c>
      <c r="AQ188" s="16">
        <v>0.7</v>
      </c>
      <c r="AS188" s="16">
        <f t="shared" si="22"/>
        <v>94.8</v>
      </c>
      <c r="AT188" s="16">
        <v>95.2</v>
      </c>
      <c r="AU188" s="16">
        <v>94.8</v>
      </c>
      <c r="AV188" s="21">
        <v>94.67</v>
      </c>
      <c r="AW188" s="16">
        <v>-0.7</v>
      </c>
      <c r="AY188" s="16">
        <f t="shared" si="23"/>
        <v>4.4000000000000004</v>
      </c>
      <c r="AZ188" s="16">
        <v>4.4000000000000004</v>
      </c>
      <c r="BA188" s="16">
        <v>4.4000000000000004</v>
      </c>
      <c r="BB188" s="21">
        <v>4.7</v>
      </c>
      <c r="BC188" s="16">
        <v>0.2</v>
      </c>
      <c r="BD188" s="20"/>
      <c r="BE188" s="20"/>
      <c r="BF188" s="20"/>
    </row>
    <row r="189" spans="1:58" ht="13.2" x14ac:dyDescent="0.25">
      <c r="A189" s="25"/>
      <c r="B189" s="6">
        <v>4</v>
      </c>
      <c r="C189" s="16">
        <f t="shared" si="16"/>
        <v>609.4</v>
      </c>
      <c r="D189" s="16">
        <v>603.20000000000005</v>
      </c>
      <c r="E189" s="16">
        <v>609.4</v>
      </c>
      <c r="F189" s="21">
        <v>611.77</v>
      </c>
      <c r="G189" s="16">
        <v>-10.3</v>
      </c>
      <c r="I189" s="16">
        <f t="shared" si="17"/>
        <v>29.3</v>
      </c>
      <c r="J189" s="16">
        <v>30.9</v>
      </c>
      <c r="K189" s="16">
        <v>29.3</v>
      </c>
      <c r="L189" s="21">
        <v>30.45</v>
      </c>
      <c r="M189" s="16">
        <v>2.6</v>
      </c>
      <c r="O189" s="16">
        <f t="shared" si="18"/>
        <v>40.4</v>
      </c>
      <c r="P189" s="16">
        <v>44.4</v>
      </c>
      <c r="Q189" s="16">
        <v>40.4</v>
      </c>
      <c r="R189" s="21">
        <v>36.450000000000003</v>
      </c>
      <c r="S189" s="16">
        <v>3.1</v>
      </c>
      <c r="V189" s="16">
        <v>678.5</v>
      </c>
      <c r="W189" s="16">
        <v>679.2</v>
      </c>
      <c r="X189" s="21">
        <v>678.67</v>
      </c>
      <c r="Y189" s="16">
        <v>-4.5999999999999996</v>
      </c>
      <c r="AA189" s="16">
        <f t="shared" si="19"/>
        <v>638.79999999999995</v>
      </c>
      <c r="AB189" s="16">
        <v>634.1</v>
      </c>
      <c r="AC189" s="16">
        <v>638.79999999999995</v>
      </c>
      <c r="AD189" s="21">
        <v>642.22</v>
      </c>
      <c r="AE189" s="16">
        <v>-7.7</v>
      </c>
      <c r="AG189" s="16">
        <f t="shared" si="20"/>
        <v>89.7</v>
      </c>
      <c r="AH189" s="16">
        <v>88.9</v>
      </c>
      <c r="AI189" s="16">
        <v>89.7</v>
      </c>
      <c r="AJ189" s="21">
        <v>90.14</v>
      </c>
      <c r="AK189" s="16">
        <v>-0.9</v>
      </c>
      <c r="AM189" s="16">
        <f t="shared" si="21"/>
        <v>5.9</v>
      </c>
      <c r="AN189" s="16">
        <v>6.5</v>
      </c>
      <c r="AO189" s="16">
        <v>5.9</v>
      </c>
      <c r="AP189" s="21">
        <v>5.37</v>
      </c>
      <c r="AQ189" s="16">
        <v>0.5</v>
      </c>
      <c r="AS189" s="16">
        <f t="shared" si="22"/>
        <v>94.1</v>
      </c>
      <c r="AT189" s="16">
        <v>93.5</v>
      </c>
      <c r="AU189" s="16">
        <v>94.1</v>
      </c>
      <c r="AV189" s="21">
        <v>94.63</v>
      </c>
      <c r="AW189" s="16">
        <v>-0.5</v>
      </c>
      <c r="AY189" s="16">
        <f t="shared" si="23"/>
        <v>4.5999999999999996</v>
      </c>
      <c r="AZ189" s="16">
        <v>4.9000000000000004</v>
      </c>
      <c r="BA189" s="16">
        <v>4.5999999999999996</v>
      </c>
      <c r="BB189" s="21">
        <v>4.74</v>
      </c>
      <c r="BC189" s="16">
        <v>0.5</v>
      </c>
      <c r="BD189" s="20"/>
      <c r="BE189" s="20"/>
      <c r="BF189" s="20"/>
    </row>
    <row r="190" spans="1:58" ht="13.2" x14ac:dyDescent="0.25">
      <c r="A190" s="25"/>
      <c r="B190" s="6">
        <v>5</v>
      </c>
      <c r="C190" s="16">
        <f t="shared" si="16"/>
        <v>610.20000000000005</v>
      </c>
      <c r="D190" s="16">
        <v>611.20000000000005</v>
      </c>
      <c r="E190" s="16">
        <v>610.20000000000005</v>
      </c>
      <c r="F190" s="21">
        <v>610.92999999999995</v>
      </c>
      <c r="G190" s="16">
        <v>-10</v>
      </c>
      <c r="I190" s="16">
        <f t="shared" si="17"/>
        <v>30.2</v>
      </c>
      <c r="J190" s="16">
        <v>29.8</v>
      </c>
      <c r="K190" s="16">
        <v>30.2</v>
      </c>
      <c r="L190" s="21">
        <v>30.8</v>
      </c>
      <c r="M190" s="16">
        <v>4.0999999999999996</v>
      </c>
      <c r="O190" s="16">
        <f t="shared" si="18"/>
        <v>37.200000000000003</v>
      </c>
      <c r="P190" s="16">
        <v>36.9</v>
      </c>
      <c r="Q190" s="16">
        <v>37.200000000000003</v>
      </c>
      <c r="R190" s="21">
        <v>36.54</v>
      </c>
      <c r="S190" s="16">
        <v>1.1000000000000001</v>
      </c>
      <c r="V190" s="16">
        <v>677.9</v>
      </c>
      <c r="W190" s="16">
        <v>677.6</v>
      </c>
      <c r="X190" s="21">
        <v>678.26</v>
      </c>
      <c r="Y190" s="16">
        <v>-4.8</v>
      </c>
      <c r="AA190" s="16">
        <f t="shared" si="19"/>
        <v>640.4</v>
      </c>
      <c r="AB190" s="16">
        <v>641</v>
      </c>
      <c r="AC190" s="16">
        <v>640.4</v>
      </c>
      <c r="AD190" s="21">
        <v>641.73</v>
      </c>
      <c r="AE190" s="16">
        <v>-5.9</v>
      </c>
      <c r="AG190" s="16">
        <f t="shared" si="20"/>
        <v>90.1</v>
      </c>
      <c r="AH190" s="16">
        <v>90.2</v>
      </c>
      <c r="AI190" s="16">
        <v>90.1</v>
      </c>
      <c r="AJ190" s="21">
        <v>90.07</v>
      </c>
      <c r="AK190" s="16">
        <v>-0.8</v>
      </c>
      <c r="AM190" s="16">
        <f t="shared" si="21"/>
        <v>5.5</v>
      </c>
      <c r="AN190" s="16">
        <v>5.4</v>
      </c>
      <c r="AO190" s="16">
        <v>5.5</v>
      </c>
      <c r="AP190" s="21">
        <v>5.39</v>
      </c>
      <c r="AQ190" s="16">
        <v>0.2</v>
      </c>
      <c r="AS190" s="16">
        <f t="shared" si="22"/>
        <v>94.5</v>
      </c>
      <c r="AT190" s="16">
        <v>94.6</v>
      </c>
      <c r="AU190" s="16">
        <v>94.5</v>
      </c>
      <c r="AV190" s="21">
        <v>94.61</v>
      </c>
      <c r="AW190" s="16">
        <v>-0.2</v>
      </c>
      <c r="AY190" s="16">
        <f t="shared" si="23"/>
        <v>4.7</v>
      </c>
      <c r="AZ190" s="16">
        <v>4.7</v>
      </c>
      <c r="BA190" s="16">
        <v>4.7</v>
      </c>
      <c r="BB190" s="21">
        <v>4.8</v>
      </c>
      <c r="BC190" s="16">
        <v>0.7</v>
      </c>
      <c r="BD190" s="20"/>
      <c r="BE190" s="20"/>
      <c r="BF190" s="20"/>
    </row>
    <row r="191" spans="1:58" ht="13.2" x14ac:dyDescent="0.25">
      <c r="A191" s="25"/>
      <c r="B191" s="6">
        <v>6</v>
      </c>
      <c r="C191" s="16">
        <f t="shared" si="16"/>
        <v>606.9</v>
      </c>
      <c r="D191" s="16">
        <v>611.6</v>
      </c>
      <c r="E191" s="16">
        <v>606.9</v>
      </c>
      <c r="F191" s="21">
        <v>610.15</v>
      </c>
      <c r="G191" s="16">
        <v>-9.4</v>
      </c>
      <c r="I191" s="16">
        <f t="shared" si="17"/>
        <v>37.200000000000003</v>
      </c>
      <c r="J191" s="16">
        <v>33.700000000000003</v>
      </c>
      <c r="K191" s="16">
        <v>37.200000000000003</v>
      </c>
      <c r="L191" s="21">
        <v>31.27</v>
      </c>
      <c r="M191" s="16">
        <v>5.7</v>
      </c>
      <c r="O191" s="16">
        <f t="shared" si="18"/>
        <v>34.1</v>
      </c>
      <c r="P191" s="16">
        <v>32.299999999999997</v>
      </c>
      <c r="Q191" s="16">
        <v>34.1</v>
      </c>
      <c r="R191" s="21">
        <v>36.43</v>
      </c>
      <c r="S191" s="16">
        <v>-1.3</v>
      </c>
      <c r="V191" s="16">
        <v>677.7</v>
      </c>
      <c r="W191" s="16">
        <v>678.1</v>
      </c>
      <c r="X191" s="21">
        <v>677.84</v>
      </c>
      <c r="Y191" s="16">
        <v>-5.0999999999999996</v>
      </c>
      <c r="AA191" s="16">
        <f t="shared" si="19"/>
        <v>644</v>
      </c>
      <c r="AB191" s="16">
        <v>645.4</v>
      </c>
      <c r="AC191" s="16">
        <v>644</v>
      </c>
      <c r="AD191" s="21">
        <v>641.41999999999996</v>
      </c>
      <c r="AE191" s="16">
        <v>-3.7</v>
      </c>
      <c r="AG191" s="16">
        <f t="shared" si="20"/>
        <v>89.5</v>
      </c>
      <c r="AH191" s="16">
        <v>90.3</v>
      </c>
      <c r="AI191" s="16">
        <v>89.5</v>
      </c>
      <c r="AJ191" s="21">
        <v>90.01</v>
      </c>
      <c r="AK191" s="16">
        <v>-0.7</v>
      </c>
      <c r="AM191" s="16">
        <f t="shared" si="21"/>
        <v>5</v>
      </c>
      <c r="AN191" s="16">
        <v>4.8</v>
      </c>
      <c r="AO191" s="16">
        <v>5</v>
      </c>
      <c r="AP191" s="21">
        <v>5.37</v>
      </c>
      <c r="AQ191" s="16">
        <v>-0.2</v>
      </c>
      <c r="AS191" s="16">
        <f t="shared" si="22"/>
        <v>95</v>
      </c>
      <c r="AT191" s="16">
        <v>95.2</v>
      </c>
      <c r="AU191" s="16">
        <v>95</v>
      </c>
      <c r="AV191" s="21">
        <v>94.63</v>
      </c>
      <c r="AW191" s="16">
        <v>0.2</v>
      </c>
      <c r="AY191" s="16">
        <f t="shared" si="23"/>
        <v>5.8</v>
      </c>
      <c r="AZ191" s="16">
        <v>5.2</v>
      </c>
      <c r="BA191" s="16">
        <v>5.8</v>
      </c>
      <c r="BB191" s="21">
        <v>4.87</v>
      </c>
      <c r="BC191" s="16">
        <v>0.9</v>
      </c>
      <c r="BD191" s="20"/>
      <c r="BE191" s="20"/>
      <c r="BF191" s="20"/>
    </row>
    <row r="192" spans="1:58" ht="13.2" x14ac:dyDescent="0.25">
      <c r="A192" s="25"/>
      <c r="B192" s="6">
        <v>7</v>
      </c>
      <c r="C192" s="16">
        <f t="shared" si="16"/>
        <v>609</v>
      </c>
      <c r="D192" s="16">
        <v>603.6</v>
      </c>
      <c r="E192" s="16">
        <v>609</v>
      </c>
      <c r="F192" s="21">
        <v>609.41</v>
      </c>
      <c r="G192" s="16">
        <v>-8.8000000000000007</v>
      </c>
      <c r="I192" s="16">
        <f t="shared" si="17"/>
        <v>36</v>
      </c>
      <c r="J192" s="16">
        <v>38.6</v>
      </c>
      <c r="K192" s="16">
        <v>36</v>
      </c>
      <c r="L192" s="21">
        <v>31.83</v>
      </c>
      <c r="M192" s="16">
        <v>6.8</v>
      </c>
      <c r="O192" s="16">
        <f t="shared" si="18"/>
        <v>33</v>
      </c>
      <c r="P192" s="16">
        <v>35.4</v>
      </c>
      <c r="Q192" s="16">
        <v>33</v>
      </c>
      <c r="R192" s="21">
        <v>36.159999999999997</v>
      </c>
      <c r="S192" s="16">
        <v>-3.2</v>
      </c>
      <c r="V192" s="16">
        <v>677.5</v>
      </c>
      <c r="W192" s="16">
        <v>678</v>
      </c>
      <c r="X192" s="21">
        <v>677.41</v>
      </c>
      <c r="Y192" s="16">
        <v>-5.2</v>
      </c>
      <c r="AA192" s="16">
        <f t="shared" si="19"/>
        <v>645</v>
      </c>
      <c r="AB192" s="16">
        <v>642.1</v>
      </c>
      <c r="AC192" s="16">
        <v>645</v>
      </c>
      <c r="AD192" s="21">
        <v>641.25</v>
      </c>
      <c r="AE192" s="16">
        <v>-2</v>
      </c>
      <c r="AG192" s="16">
        <f t="shared" si="20"/>
        <v>89.8</v>
      </c>
      <c r="AH192" s="16">
        <v>89.1</v>
      </c>
      <c r="AI192" s="16">
        <v>89.8</v>
      </c>
      <c r="AJ192" s="21">
        <v>89.96</v>
      </c>
      <c r="AK192" s="16">
        <v>-0.6</v>
      </c>
      <c r="AM192" s="16">
        <f t="shared" si="21"/>
        <v>4.9000000000000004</v>
      </c>
      <c r="AN192" s="16">
        <v>5.2</v>
      </c>
      <c r="AO192" s="16">
        <v>4.9000000000000004</v>
      </c>
      <c r="AP192" s="21">
        <v>5.34</v>
      </c>
      <c r="AQ192" s="16">
        <v>-0.4</v>
      </c>
      <c r="AS192" s="16">
        <f t="shared" si="22"/>
        <v>95.1</v>
      </c>
      <c r="AT192" s="16">
        <v>94.8</v>
      </c>
      <c r="AU192" s="16">
        <v>95.1</v>
      </c>
      <c r="AV192" s="21">
        <v>94.66</v>
      </c>
      <c r="AW192" s="16">
        <v>0.4</v>
      </c>
      <c r="AY192" s="16">
        <f t="shared" si="23"/>
        <v>5.6</v>
      </c>
      <c r="AZ192" s="16">
        <v>6</v>
      </c>
      <c r="BA192" s="16">
        <v>5.6</v>
      </c>
      <c r="BB192" s="21">
        <v>4.96</v>
      </c>
      <c r="BC192" s="16">
        <v>1.1000000000000001</v>
      </c>
      <c r="BD192" s="20"/>
      <c r="BE192" s="20"/>
      <c r="BF192" s="20"/>
    </row>
    <row r="193" spans="1:58" ht="13.2" x14ac:dyDescent="0.25">
      <c r="A193" s="25"/>
      <c r="B193" s="6">
        <v>8</v>
      </c>
      <c r="C193" s="16">
        <f t="shared" si="16"/>
        <v>614.6</v>
      </c>
      <c r="D193" s="16">
        <v>615.29999999999995</v>
      </c>
      <c r="E193" s="16">
        <v>614.6</v>
      </c>
      <c r="F193" s="21">
        <v>608.77</v>
      </c>
      <c r="G193" s="16">
        <v>-7.7</v>
      </c>
      <c r="I193" s="16">
        <f t="shared" si="17"/>
        <v>26</v>
      </c>
      <c r="J193" s="16">
        <v>27.9</v>
      </c>
      <c r="K193" s="16">
        <v>26</v>
      </c>
      <c r="L193" s="21">
        <v>32.47</v>
      </c>
      <c r="M193" s="16">
        <v>7.6</v>
      </c>
      <c r="O193" s="16">
        <f t="shared" si="18"/>
        <v>35.799999999999997</v>
      </c>
      <c r="P193" s="16">
        <v>33.9</v>
      </c>
      <c r="Q193" s="16">
        <v>35.799999999999997</v>
      </c>
      <c r="R193" s="21">
        <v>35.729999999999997</v>
      </c>
      <c r="S193" s="16">
        <v>-5.2</v>
      </c>
      <c r="V193" s="16">
        <v>677.1</v>
      </c>
      <c r="W193" s="16">
        <v>676.4</v>
      </c>
      <c r="X193" s="21">
        <v>676.96</v>
      </c>
      <c r="Y193" s="16">
        <v>-5.3</v>
      </c>
      <c r="AA193" s="16">
        <f t="shared" si="19"/>
        <v>640.6</v>
      </c>
      <c r="AB193" s="16">
        <v>643.20000000000005</v>
      </c>
      <c r="AC193" s="16">
        <v>640.6</v>
      </c>
      <c r="AD193" s="21">
        <v>641.24</v>
      </c>
      <c r="AE193" s="16">
        <v>-0.1</v>
      </c>
      <c r="AG193" s="16">
        <f t="shared" si="20"/>
        <v>90.9</v>
      </c>
      <c r="AH193" s="16">
        <v>90.9</v>
      </c>
      <c r="AI193" s="16">
        <v>90.9</v>
      </c>
      <c r="AJ193" s="21">
        <v>89.93</v>
      </c>
      <c r="AK193" s="16">
        <v>-0.4</v>
      </c>
      <c r="AM193" s="16">
        <f t="shared" si="21"/>
        <v>5.3</v>
      </c>
      <c r="AN193" s="16">
        <v>5</v>
      </c>
      <c r="AO193" s="16">
        <v>5.3</v>
      </c>
      <c r="AP193" s="21">
        <v>5.28</v>
      </c>
      <c r="AQ193" s="16">
        <v>-0.7</v>
      </c>
      <c r="AS193" s="16">
        <f t="shared" si="22"/>
        <v>94.7</v>
      </c>
      <c r="AT193" s="16">
        <v>95</v>
      </c>
      <c r="AU193" s="16">
        <v>94.7</v>
      </c>
      <c r="AV193" s="21">
        <v>94.72</v>
      </c>
      <c r="AW193" s="16">
        <v>0.7</v>
      </c>
      <c r="AY193" s="16">
        <f t="shared" si="23"/>
        <v>4.0999999999999996</v>
      </c>
      <c r="AZ193" s="16">
        <v>4.3</v>
      </c>
      <c r="BA193" s="16">
        <v>4.0999999999999996</v>
      </c>
      <c r="BB193" s="21">
        <v>5.0599999999999996</v>
      </c>
      <c r="BC193" s="16">
        <v>1.2</v>
      </c>
      <c r="BD193" s="20"/>
      <c r="BE193" s="20"/>
      <c r="BF193" s="20"/>
    </row>
    <row r="194" spans="1:58" ht="13.2" x14ac:dyDescent="0.25">
      <c r="A194" s="25"/>
      <c r="B194" s="6">
        <v>9</v>
      </c>
      <c r="C194" s="16">
        <f t="shared" si="16"/>
        <v>611</v>
      </c>
      <c r="D194" s="16">
        <v>613.79999999999995</v>
      </c>
      <c r="E194" s="16">
        <v>611</v>
      </c>
      <c r="F194" s="21">
        <v>608.16999999999996</v>
      </c>
      <c r="G194" s="16">
        <v>-7.2</v>
      </c>
      <c r="I194" s="16">
        <f t="shared" si="17"/>
        <v>33.6</v>
      </c>
      <c r="J194" s="16">
        <v>31.8</v>
      </c>
      <c r="K194" s="16">
        <v>33.6</v>
      </c>
      <c r="L194" s="21">
        <v>33.119999999999997</v>
      </c>
      <c r="M194" s="16">
        <v>7.8</v>
      </c>
      <c r="O194" s="16">
        <f t="shared" si="18"/>
        <v>31.6</v>
      </c>
      <c r="P194" s="16">
        <v>31</v>
      </c>
      <c r="Q194" s="16">
        <v>31.6</v>
      </c>
      <c r="R194" s="21">
        <v>35.229999999999997</v>
      </c>
      <c r="S194" s="16">
        <v>-6</v>
      </c>
      <c r="V194" s="16">
        <v>676.7</v>
      </c>
      <c r="W194" s="16">
        <v>676.2</v>
      </c>
      <c r="X194" s="21">
        <v>676.51</v>
      </c>
      <c r="Y194" s="16">
        <v>-5.4</v>
      </c>
      <c r="AA194" s="16">
        <f t="shared" si="19"/>
        <v>644.6</v>
      </c>
      <c r="AB194" s="16">
        <v>645.70000000000005</v>
      </c>
      <c r="AC194" s="16">
        <v>644.6</v>
      </c>
      <c r="AD194" s="21">
        <v>641.29</v>
      </c>
      <c r="AE194" s="16">
        <v>0.6</v>
      </c>
      <c r="AG194" s="16">
        <f t="shared" si="20"/>
        <v>90.4</v>
      </c>
      <c r="AH194" s="16">
        <v>90.7</v>
      </c>
      <c r="AI194" s="16">
        <v>90.4</v>
      </c>
      <c r="AJ194" s="21">
        <v>89.9</v>
      </c>
      <c r="AK194" s="16">
        <v>-0.3</v>
      </c>
      <c r="AM194" s="16">
        <f t="shared" si="21"/>
        <v>4.7</v>
      </c>
      <c r="AN194" s="16">
        <v>4.5999999999999996</v>
      </c>
      <c r="AO194" s="16">
        <v>4.7</v>
      </c>
      <c r="AP194" s="21">
        <v>5.21</v>
      </c>
      <c r="AQ194" s="16">
        <v>-0.8</v>
      </c>
      <c r="AS194" s="16">
        <f t="shared" si="22"/>
        <v>95.3</v>
      </c>
      <c r="AT194" s="16">
        <v>95.4</v>
      </c>
      <c r="AU194" s="16">
        <v>95.3</v>
      </c>
      <c r="AV194" s="21">
        <v>94.79</v>
      </c>
      <c r="AW194" s="16">
        <v>0.8</v>
      </c>
      <c r="AY194" s="16">
        <f t="shared" si="23"/>
        <v>5.2</v>
      </c>
      <c r="AZ194" s="16">
        <v>4.9000000000000004</v>
      </c>
      <c r="BA194" s="16">
        <v>5.2</v>
      </c>
      <c r="BB194" s="21">
        <v>5.16</v>
      </c>
      <c r="BC194" s="16">
        <v>1.2</v>
      </c>
      <c r="BD194" s="20"/>
      <c r="BE194" s="20"/>
      <c r="BF194" s="20"/>
    </row>
    <row r="195" spans="1:58" ht="13.2" x14ac:dyDescent="0.25">
      <c r="A195" s="25"/>
      <c r="B195" s="6">
        <v>10</v>
      </c>
      <c r="C195" s="16">
        <f t="shared" si="16"/>
        <v>606</v>
      </c>
      <c r="D195" s="16">
        <v>604.1</v>
      </c>
      <c r="E195" s="16">
        <v>606</v>
      </c>
      <c r="F195" s="21">
        <v>607.58000000000004</v>
      </c>
      <c r="G195" s="16">
        <v>-7.1</v>
      </c>
      <c r="I195" s="16">
        <f t="shared" si="17"/>
        <v>31</v>
      </c>
      <c r="J195" s="16">
        <v>32.1</v>
      </c>
      <c r="K195" s="16">
        <v>31</v>
      </c>
      <c r="L195" s="21">
        <v>33.729999999999997</v>
      </c>
      <c r="M195" s="16">
        <v>7.4</v>
      </c>
      <c r="O195" s="16">
        <f t="shared" si="18"/>
        <v>39.6</v>
      </c>
      <c r="P195" s="16">
        <v>40</v>
      </c>
      <c r="Q195" s="16">
        <v>39.6</v>
      </c>
      <c r="R195" s="21">
        <v>34.729999999999997</v>
      </c>
      <c r="S195" s="16">
        <v>-5.9</v>
      </c>
      <c r="V195" s="16">
        <v>676.1</v>
      </c>
      <c r="W195" s="16">
        <v>676.6</v>
      </c>
      <c r="X195" s="21">
        <v>676.05</v>
      </c>
      <c r="Y195" s="16">
        <v>-5.6</v>
      </c>
      <c r="AA195" s="16">
        <f t="shared" si="19"/>
        <v>637.1</v>
      </c>
      <c r="AB195" s="16">
        <v>636.20000000000005</v>
      </c>
      <c r="AC195" s="16">
        <v>637.1</v>
      </c>
      <c r="AD195" s="21">
        <v>641.30999999999995</v>
      </c>
      <c r="AE195" s="16">
        <v>0.3</v>
      </c>
      <c r="AG195" s="16">
        <f t="shared" si="20"/>
        <v>89.6</v>
      </c>
      <c r="AH195" s="16">
        <v>89.3</v>
      </c>
      <c r="AI195" s="16">
        <v>89.6</v>
      </c>
      <c r="AJ195" s="21">
        <v>89.87</v>
      </c>
      <c r="AK195" s="16">
        <v>-0.3</v>
      </c>
      <c r="AM195" s="16">
        <f t="shared" si="21"/>
        <v>5.9</v>
      </c>
      <c r="AN195" s="16">
        <v>5.9</v>
      </c>
      <c r="AO195" s="16">
        <v>5.9</v>
      </c>
      <c r="AP195" s="21">
        <v>5.14</v>
      </c>
      <c r="AQ195" s="16">
        <v>-0.8</v>
      </c>
      <c r="AS195" s="16">
        <f t="shared" si="22"/>
        <v>94.1</v>
      </c>
      <c r="AT195" s="16">
        <v>94.1</v>
      </c>
      <c r="AU195" s="16">
        <v>94.1</v>
      </c>
      <c r="AV195" s="21">
        <v>94.86</v>
      </c>
      <c r="AW195" s="16">
        <v>0.8</v>
      </c>
      <c r="AY195" s="16">
        <f t="shared" si="23"/>
        <v>4.9000000000000004</v>
      </c>
      <c r="AZ195" s="16">
        <v>5</v>
      </c>
      <c r="BA195" s="16">
        <v>4.9000000000000004</v>
      </c>
      <c r="BB195" s="21">
        <v>5.26</v>
      </c>
      <c r="BC195" s="16">
        <v>1.1000000000000001</v>
      </c>
      <c r="BD195" s="20"/>
      <c r="BE195" s="20"/>
      <c r="BF195" s="20"/>
    </row>
    <row r="196" spans="1:58" ht="13.2" x14ac:dyDescent="0.25">
      <c r="A196" s="25"/>
      <c r="B196" s="6">
        <v>11</v>
      </c>
      <c r="C196" s="16">
        <f t="shared" si="16"/>
        <v>603.70000000000005</v>
      </c>
      <c r="D196" s="16">
        <v>606.6</v>
      </c>
      <c r="E196" s="16">
        <v>603.70000000000005</v>
      </c>
      <c r="F196" s="21">
        <v>607</v>
      </c>
      <c r="G196" s="16">
        <v>-6.9</v>
      </c>
      <c r="I196" s="16">
        <f t="shared" si="17"/>
        <v>34.1</v>
      </c>
      <c r="J196" s="16">
        <v>31.6</v>
      </c>
      <c r="K196" s="16">
        <v>34.1</v>
      </c>
      <c r="L196" s="21">
        <v>34.26</v>
      </c>
      <c r="M196" s="16">
        <v>6.4</v>
      </c>
      <c r="O196" s="16">
        <f t="shared" si="18"/>
        <v>37.5</v>
      </c>
      <c r="P196" s="16">
        <v>37.200000000000003</v>
      </c>
      <c r="Q196" s="16">
        <v>37.5</v>
      </c>
      <c r="R196" s="21">
        <v>34.299999999999997</v>
      </c>
      <c r="S196" s="16">
        <v>-5.2</v>
      </c>
      <c r="V196" s="16">
        <v>675.4</v>
      </c>
      <c r="W196" s="16">
        <v>675.3</v>
      </c>
      <c r="X196" s="21">
        <v>675.56</v>
      </c>
      <c r="Y196" s="16">
        <v>-5.8</v>
      </c>
      <c r="AA196" s="16">
        <f t="shared" si="19"/>
        <v>637.79999999999995</v>
      </c>
      <c r="AB196" s="16">
        <v>638.20000000000005</v>
      </c>
      <c r="AC196" s="16">
        <v>637.79999999999995</v>
      </c>
      <c r="AD196" s="21">
        <v>641.26</v>
      </c>
      <c r="AE196" s="16">
        <v>-0.6</v>
      </c>
      <c r="AG196" s="16">
        <f t="shared" si="20"/>
        <v>89.4</v>
      </c>
      <c r="AH196" s="16">
        <v>89.8</v>
      </c>
      <c r="AI196" s="16">
        <v>89.4</v>
      </c>
      <c r="AJ196" s="21">
        <v>89.85</v>
      </c>
      <c r="AK196" s="16">
        <v>-0.3</v>
      </c>
      <c r="AM196" s="16">
        <f t="shared" si="21"/>
        <v>5.6</v>
      </c>
      <c r="AN196" s="16">
        <v>5.5</v>
      </c>
      <c r="AO196" s="16">
        <v>5.6</v>
      </c>
      <c r="AP196" s="21">
        <v>5.08</v>
      </c>
      <c r="AQ196" s="16">
        <v>-0.7</v>
      </c>
      <c r="AS196" s="16">
        <f t="shared" si="22"/>
        <v>94.4</v>
      </c>
      <c r="AT196" s="16">
        <v>94.5</v>
      </c>
      <c r="AU196" s="16">
        <v>94.4</v>
      </c>
      <c r="AV196" s="21">
        <v>94.92</v>
      </c>
      <c r="AW196" s="16">
        <v>0.7</v>
      </c>
      <c r="AY196" s="16">
        <f t="shared" si="23"/>
        <v>5.3</v>
      </c>
      <c r="AZ196" s="16">
        <v>5</v>
      </c>
      <c r="BA196" s="16">
        <v>5.3</v>
      </c>
      <c r="BB196" s="21">
        <v>5.34</v>
      </c>
      <c r="BC196" s="16">
        <v>1</v>
      </c>
      <c r="BD196" s="20"/>
    </row>
    <row r="197" spans="1:58" ht="13.2" x14ac:dyDescent="0.25">
      <c r="A197" s="25"/>
      <c r="B197" s="6">
        <v>12</v>
      </c>
      <c r="C197" s="16">
        <f t="shared" si="16"/>
        <v>609</v>
      </c>
      <c r="D197" s="16">
        <v>611.5</v>
      </c>
      <c r="E197" s="16">
        <v>609</v>
      </c>
      <c r="F197" s="21">
        <v>606.4</v>
      </c>
      <c r="G197" s="16">
        <v>-7.2</v>
      </c>
      <c r="I197" s="16">
        <f t="shared" si="17"/>
        <v>33.4</v>
      </c>
      <c r="J197" s="16">
        <v>30.4</v>
      </c>
      <c r="K197" s="16">
        <v>33.4</v>
      </c>
      <c r="L197" s="21">
        <v>34.71</v>
      </c>
      <c r="M197" s="16">
        <v>5.4</v>
      </c>
      <c r="O197" s="16">
        <f t="shared" si="18"/>
        <v>32.4</v>
      </c>
      <c r="P197" s="16">
        <v>33.1</v>
      </c>
      <c r="Q197" s="16">
        <v>32.4</v>
      </c>
      <c r="R197" s="21">
        <v>33.950000000000003</v>
      </c>
      <c r="S197" s="16">
        <v>-4.2</v>
      </c>
      <c r="V197" s="16">
        <v>675</v>
      </c>
      <c r="W197" s="16">
        <v>674.8</v>
      </c>
      <c r="X197" s="21">
        <v>675.06</v>
      </c>
      <c r="Y197" s="16">
        <v>-6</v>
      </c>
      <c r="AA197" s="16">
        <f t="shared" si="19"/>
        <v>642.4</v>
      </c>
      <c r="AB197" s="16">
        <v>641.9</v>
      </c>
      <c r="AC197" s="16">
        <v>642.4</v>
      </c>
      <c r="AD197" s="21">
        <v>641.12</v>
      </c>
      <c r="AE197" s="16">
        <v>-1.8</v>
      </c>
      <c r="AG197" s="16">
        <f t="shared" si="20"/>
        <v>90.2</v>
      </c>
      <c r="AH197" s="16">
        <v>90.6</v>
      </c>
      <c r="AI197" s="16">
        <v>90.2</v>
      </c>
      <c r="AJ197" s="21">
        <v>89.83</v>
      </c>
      <c r="AK197" s="16">
        <v>-0.3</v>
      </c>
      <c r="AM197" s="16">
        <f t="shared" si="21"/>
        <v>4.8</v>
      </c>
      <c r="AN197" s="16">
        <v>4.9000000000000004</v>
      </c>
      <c r="AO197" s="16">
        <v>4.8</v>
      </c>
      <c r="AP197" s="21">
        <v>5.03</v>
      </c>
      <c r="AQ197" s="16">
        <v>-0.6</v>
      </c>
      <c r="AS197" s="16">
        <f t="shared" si="22"/>
        <v>95.2</v>
      </c>
      <c r="AT197" s="16">
        <v>95.1</v>
      </c>
      <c r="AU197" s="16">
        <v>95.2</v>
      </c>
      <c r="AV197" s="21">
        <v>94.97</v>
      </c>
      <c r="AW197" s="16">
        <v>0.6</v>
      </c>
      <c r="AY197" s="16">
        <f t="shared" si="23"/>
        <v>5.2</v>
      </c>
      <c r="AZ197" s="16">
        <v>4.7</v>
      </c>
      <c r="BA197" s="16">
        <v>5.2</v>
      </c>
      <c r="BB197" s="21">
        <v>5.41</v>
      </c>
      <c r="BC197" s="16">
        <v>0.9</v>
      </c>
      <c r="BD197" s="20"/>
    </row>
    <row r="198" spans="1:58" ht="13.2" x14ac:dyDescent="0.25">
      <c r="A198" s="25">
        <v>21</v>
      </c>
      <c r="B198" s="6">
        <v>1</v>
      </c>
      <c r="C198" s="16">
        <f t="shared" si="16"/>
        <v>600.1</v>
      </c>
      <c r="D198" s="16">
        <v>594.20000000000005</v>
      </c>
      <c r="E198" s="16">
        <v>600.1</v>
      </c>
      <c r="F198" s="21">
        <v>605.79</v>
      </c>
      <c r="G198" s="16">
        <v>-7.4</v>
      </c>
      <c r="I198" s="16">
        <f t="shared" si="17"/>
        <v>40.299999999999997</v>
      </c>
      <c r="J198" s="16">
        <v>44.6</v>
      </c>
      <c r="K198" s="16">
        <v>40.299999999999997</v>
      </c>
      <c r="L198" s="21">
        <v>35.1</v>
      </c>
      <c r="M198" s="16">
        <v>4.7</v>
      </c>
      <c r="O198" s="16">
        <f t="shared" si="18"/>
        <v>34.5</v>
      </c>
      <c r="P198" s="16">
        <v>35.799999999999997</v>
      </c>
      <c r="Q198" s="16">
        <v>34.5</v>
      </c>
      <c r="R198" s="21">
        <v>33.659999999999997</v>
      </c>
      <c r="S198" s="16">
        <v>-3.5</v>
      </c>
      <c r="V198" s="16">
        <v>674.6</v>
      </c>
      <c r="W198" s="16">
        <v>674.8</v>
      </c>
      <c r="X198" s="21">
        <v>674.55</v>
      </c>
      <c r="Y198" s="16">
        <v>-6.2</v>
      </c>
      <c r="AA198" s="16">
        <f t="shared" si="19"/>
        <v>640.4</v>
      </c>
      <c r="AB198" s="16">
        <v>638.79999999999995</v>
      </c>
      <c r="AC198" s="16">
        <v>640.4</v>
      </c>
      <c r="AD198" s="21">
        <v>640.89</v>
      </c>
      <c r="AE198" s="16">
        <v>-2.7</v>
      </c>
      <c r="AG198" s="16">
        <f t="shared" si="20"/>
        <v>88.9</v>
      </c>
      <c r="AH198" s="16">
        <v>88.1</v>
      </c>
      <c r="AI198" s="16">
        <v>88.9</v>
      </c>
      <c r="AJ198" s="21">
        <v>89.81</v>
      </c>
      <c r="AK198" s="16">
        <v>-0.3</v>
      </c>
      <c r="AM198" s="16">
        <f t="shared" si="21"/>
        <v>5.0999999999999996</v>
      </c>
      <c r="AN198" s="16">
        <v>5.3</v>
      </c>
      <c r="AO198" s="16">
        <v>5.0999999999999996</v>
      </c>
      <c r="AP198" s="21">
        <v>4.99</v>
      </c>
      <c r="AQ198" s="16">
        <v>-0.5</v>
      </c>
      <c r="AS198" s="16">
        <f t="shared" si="22"/>
        <v>94.9</v>
      </c>
      <c r="AT198" s="16">
        <v>94.7</v>
      </c>
      <c r="AU198" s="16">
        <v>94.9</v>
      </c>
      <c r="AV198" s="21">
        <v>95.01</v>
      </c>
      <c r="AW198" s="16">
        <v>0.5</v>
      </c>
      <c r="AY198" s="16">
        <f t="shared" si="23"/>
        <v>6.3</v>
      </c>
      <c r="AZ198" s="16">
        <v>7</v>
      </c>
      <c r="BA198" s="16">
        <v>6.3</v>
      </c>
      <c r="BB198" s="21">
        <v>5.48</v>
      </c>
      <c r="BC198" s="16">
        <v>0.8</v>
      </c>
      <c r="BD198" s="20"/>
    </row>
    <row r="199" spans="1:58" ht="13.2" x14ac:dyDescent="0.25">
      <c r="A199" s="25"/>
      <c r="B199" s="6">
        <v>2</v>
      </c>
      <c r="C199" s="16">
        <f t="shared" ref="C199:C262" si="24">IF(D199="","",$B$2*E199+(1-$B$2)*D199)</f>
        <v>609.4</v>
      </c>
      <c r="D199" s="16">
        <v>611.5</v>
      </c>
      <c r="E199" s="16">
        <v>609.4</v>
      </c>
      <c r="F199" s="21">
        <v>605.24</v>
      </c>
      <c r="G199" s="16">
        <v>-6.5</v>
      </c>
      <c r="I199" s="16">
        <f t="shared" ref="I199:I262" si="25">IF(J199="","",$B$2*K199+(1-$B$2)*J199)</f>
        <v>32.4</v>
      </c>
      <c r="J199" s="16">
        <v>31.2</v>
      </c>
      <c r="K199" s="16">
        <v>32.4</v>
      </c>
      <c r="L199" s="21">
        <v>35.409999999999997</v>
      </c>
      <c r="M199" s="16">
        <v>3.7</v>
      </c>
      <c r="O199" s="16">
        <f t="shared" ref="O199:O262" si="26">IF(P199="","",$B$2*Q199+(1-$B$2)*P199)</f>
        <v>32</v>
      </c>
      <c r="P199" s="16">
        <v>31.5</v>
      </c>
      <c r="Q199" s="16">
        <v>32</v>
      </c>
      <c r="R199" s="21">
        <v>33.36</v>
      </c>
      <c r="S199" s="16">
        <v>-3.6</v>
      </c>
      <c r="V199" s="16">
        <v>674.2</v>
      </c>
      <c r="W199" s="16">
        <v>673.8</v>
      </c>
      <c r="X199" s="21">
        <v>674.01</v>
      </c>
      <c r="Y199" s="16">
        <v>-6.4</v>
      </c>
      <c r="AA199" s="16">
        <f t="shared" ref="AA199:AA262" si="27">IF(AB199="","",$B$2*AC199+(1-$B$2)*AB199)</f>
        <v>641.79999999999995</v>
      </c>
      <c r="AB199" s="16">
        <v>642.70000000000005</v>
      </c>
      <c r="AC199" s="16">
        <v>641.79999999999995</v>
      </c>
      <c r="AD199" s="21">
        <v>640.66</v>
      </c>
      <c r="AE199" s="16">
        <v>-2.8</v>
      </c>
      <c r="AG199" s="16">
        <f t="shared" ref="AG199:AG262" si="28">IF(AH199="","",$B$2*AI199+(1-$B$2)*AH199)</f>
        <v>90.4</v>
      </c>
      <c r="AH199" s="16">
        <v>90.7</v>
      </c>
      <c r="AI199" s="16">
        <v>90.4</v>
      </c>
      <c r="AJ199" s="21">
        <v>89.8</v>
      </c>
      <c r="AK199" s="16">
        <v>-0.1</v>
      </c>
      <c r="AM199" s="16">
        <f t="shared" ref="AM199:AM262" si="29">IF(AN199="","",$B$2*AO199+(1-$B$2)*AN199)</f>
        <v>4.8</v>
      </c>
      <c r="AN199" s="16">
        <v>4.7</v>
      </c>
      <c r="AO199" s="16">
        <v>4.8</v>
      </c>
      <c r="AP199" s="21">
        <v>4.95</v>
      </c>
      <c r="AQ199" s="16">
        <v>-0.5</v>
      </c>
      <c r="AS199" s="16">
        <f t="shared" ref="AS199:AS262" si="30">IF(AT199="","",$B$2*AU199+(1-$B$2)*AT199)</f>
        <v>95.2</v>
      </c>
      <c r="AT199" s="16">
        <v>95.3</v>
      </c>
      <c r="AU199" s="16">
        <v>95.2</v>
      </c>
      <c r="AV199" s="21">
        <v>95.05</v>
      </c>
      <c r="AW199" s="16">
        <v>0.5</v>
      </c>
      <c r="AY199" s="16">
        <f t="shared" ref="AY199:AY262" si="31">IF(AZ199="","",$B$2*BA199+(1-$B$2)*AZ199)</f>
        <v>5.0999999999999996</v>
      </c>
      <c r="AZ199" s="16">
        <v>4.9000000000000004</v>
      </c>
      <c r="BA199" s="16">
        <v>5.0999999999999996</v>
      </c>
      <c r="BB199" s="21">
        <v>5.53</v>
      </c>
      <c r="BC199" s="16">
        <v>0.6</v>
      </c>
      <c r="BD199" s="20"/>
    </row>
    <row r="200" spans="1:58" ht="13.2" x14ac:dyDescent="0.25">
      <c r="A200" s="25"/>
      <c r="B200" s="6">
        <v>3</v>
      </c>
      <c r="C200" s="16">
        <f t="shared" si="24"/>
        <v>608.4</v>
      </c>
      <c r="D200" s="16">
        <v>611.9</v>
      </c>
      <c r="E200" s="16">
        <v>608.4</v>
      </c>
      <c r="F200" s="21">
        <v>604.79999999999995</v>
      </c>
      <c r="G200" s="16">
        <v>-5.3</v>
      </c>
      <c r="I200" s="16">
        <f t="shared" si="25"/>
        <v>40.200000000000003</v>
      </c>
      <c r="J200" s="16">
        <v>40.299999999999997</v>
      </c>
      <c r="K200" s="16">
        <v>40.200000000000003</v>
      </c>
      <c r="L200" s="21">
        <v>35.61</v>
      </c>
      <c r="M200" s="16">
        <v>2.2999999999999998</v>
      </c>
      <c r="O200" s="16">
        <f t="shared" si="26"/>
        <v>25.3</v>
      </c>
      <c r="P200" s="16">
        <v>21.9</v>
      </c>
      <c r="Q200" s="16">
        <v>25.3</v>
      </c>
      <c r="R200" s="21">
        <v>33.04</v>
      </c>
      <c r="S200" s="16">
        <v>-3.7</v>
      </c>
      <c r="V200" s="16">
        <v>674.1</v>
      </c>
      <c r="W200" s="16">
        <v>673.9</v>
      </c>
      <c r="X200" s="21">
        <v>673.46</v>
      </c>
      <c r="Y200" s="16">
        <v>-6.7</v>
      </c>
      <c r="AA200" s="16">
        <f t="shared" si="27"/>
        <v>648.6</v>
      </c>
      <c r="AB200" s="16">
        <v>652.20000000000005</v>
      </c>
      <c r="AC200" s="16">
        <v>648.6</v>
      </c>
      <c r="AD200" s="21">
        <v>640.41</v>
      </c>
      <c r="AE200" s="16">
        <v>-2.9</v>
      </c>
      <c r="AG200" s="16">
        <f t="shared" si="28"/>
        <v>90.3</v>
      </c>
      <c r="AH200" s="16">
        <v>90.8</v>
      </c>
      <c r="AI200" s="16">
        <v>90.3</v>
      </c>
      <c r="AJ200" s="21">
        <v>89.81</v>
      </c>
      <c r="AK200" s="16">
        <v>0.1</v>
      </c>
      <c r="AM200" s="16">
        <f t="shared" si="29"/>
        <v>3.7</v>
      </c>
      <c r="AN200" s="16">
        <v>3.2</v>
      </c>
      <c r="AO200" s="16">
        <v>3.7</v>
      </c>
      <c r="AP200" s="21">
        <v>4.91</v>
      </c>
      <c r="AQ200" s="16">
        <v>-0.5</v>
      </c>
      <c r="AS200" s="16">
        <f t="shared" si="30"/>
        <v>96.3</v>
      </c>
      <c r="AT200" s="16">
        <v>96.8</v>
      </c>
      <c r="AU200" s="16">
        <v>96.3</v>
      </c>
      <c r="AV200" s="21">
        <v>95.09</v>
      </c>
      <c r="AW200" s="16">
        <v>0.5</v>
      </c>
      <c r="AY200" s="16">
        <f t="shared" si="31"/>
        <v>6.2</v>
      </c>
      <c r="AZ200" s="16">
        <v>6.2</v>
      </c>
      <c r="BA200" s="16">
        <v>6.2</v>
      </c>
      <c r="BB200" s="21">
        <v>5.56</v>
      </c>
      <c r="BC200" s="16">
        <v>0.4</v>
      </c>
      <c r="BD200" s="20"/>
    </row>
    <row r="201" spans="1:58" ht="13.2" x14ac:dyDescent="0.25">
      <c r="A201" s="25"/>
      <c r="B201" s="6">
        <v>4</v>
      </c>
      <c r="C201" s="16">
        <f t="shared" si="24"/>
        <v>597.29999999999995</v>
      </c>
      <c r="D201" s="16">
        <v>590.79999999999995</v>
      </c>
      <c r="E201" s="16">
        <v>597.29999999999995</v>
      </c>
      <c r="F201" s="21">
        <v>604.47</v>
      </c>
      <c r="G201" s="16">
        <v>-4</v>
      </c>
      <c r="I201" s="16">
        <f t="shared" si="25"/>
        <v>35.799999999999997</v>
      </c>
      <c r="J201" s="16">
        <v>37.200000000000003</v>
      </c>
      <c r="K201" s="16">
        <v>35.799999999999997</v>
      </c>
      <c r="L201" s="21">
        <v>35.630000000000003</v>
      </c>
      <c r="M201" s="16">
        <v>0.3</v>
      </c>
      <c r="O201" s="16">
        <f t="shared" si="26"/>
        <v>39.4</v>
      </c>
      <c r="P201" s="16">
        <v>43.7</v>
      </c>
      <c r="Q201" s="16">
        <v>39.4</v>
      </c>
      <c r="R201" s="21">
        <v>32.78</v>
      </c>
      <c r="S201" s="16">
        <v>-3.2</v>
      </c>
      <c r="V201" s="16">
        <v>671.6</v>
      </c>
      <c r="W201" s="16">
        <v>672.5</v>
      </c>
      <c r="X201" s="21">
        <v>672.88</v>
      </c>
      <c r="Y201" s="16">
        <v>-6.9</v>
      </c>
      <c r="AA201" s="16">
        <f t="shared" si="27"/>
        <v>633.1</v>
      </c>
      <c r="AB201" s="16">
        <v>628</v>
      </c>
      <c r="AC201" s="16">
        <v>633.1</v>
      </c>
      <c r="AD201" s="21">
        <v>640.1</v>
      </c>
      <c r="AE201" s="16">
        <v>-3.7</v>
      </c>
      <c r="AG201" s="16">
        <f t="shared" si="28"/>
        <v>88.8</v>
      </c>
      <c r="AH201" s="16">
        <v>88</v>
      </c>
      <c r="AI201" s="16">
        <v>88.8</v>
      </c>
      <c r="AJ201" s="21">
        <v>89.83</v>
      </c>
      <c r="AK201" s="16">
        <v>0.3</v>
      </c>
      <c r="AM201" s="16">
        <f t="shared" si="29"/>
        <v>5.9</v>
      </c>
      <c r="AN201" s="16">
        <v>6.5</v>
      </c>
      <c r="AO201" s="16">
        <v>5.9</v>
      </c>
      <c r="AP201" s="21">
        <v>4.87</v>
      </c>
      <c r="AQ201" s="16">
        <v>-0.4</v>
      </c>
      <c r="AS201" s="16">
        <f t="shared" si="30"/>
        <v>94.1</v>
      </c>
      <c r="AT201" s="16">
        <v>93.5</v>
      </c>
      <c r="AU201" s="16">
        <v>94.1</v>
      </c>
      <c r="AV201" s="21">
        <v>95.13</v>
      </c>
      <c r="AW201" s="16">
        <v>0.4</v>
      </c>
      <c r="AY201" s="16">
        <f t="shared" si="31"/>
        <v>5.7</v>
      </c>
      <c r="AZ201" s="16">
        <v>5.9</v>
      </c>
      <c r="BA201" s="16">
        <v>5.7</v>
      </c>
      <c r="BB201" s="21">
        <v>5.57</v>
      </c>
      <c r="BC201" s="16">
        <v>0.1</v>
      </c>
      <c r="BD201" s="20"/>
    </row>
    <row r="202" spans="1:58" ht="13.2" x14ac:dyDescent="0.25">
      <c r="A202" s="25"/>
      <c r="B202" s="6">
        <v>5</v>
      </c>
      <c r="C202" s="16">
        <f t="shared" si="24"/>
        <v>604.1</v>
      </c>
      <c r="D202" s="16">
        <v>604.29999999999995</v>
      </c>
      <c r="E202" s="16">
        <v>604.1</v>
      </c>
      <c r="F202" s="21">
        <v>604.29</v>
      </c>
      <c r="G202" s="16">
        <v>-2.1</v>
      </c>
      <c r="I202" s="16">
        <f t="shared" si="25"/>
        <v>34.9</v>
      </c>
      <c r="J202" s="16">
        <v>36.1</v>
      </c>
      <c r="K202" s="16">
        <v>34.9</v>
      </c>
      <c r="L202" s="21">
        <v>35.409999999999997</v>
      </c>
      <c r="M202" s="16">
        <v>-2.7</v>
      </c>
      <c r="O202" s="16">
        <f t="shared" si="26"/>
        <v>34.1</v>
      </c>
      <c r="P202" s="16">
        <v>33.200000000000003</v>
      </c>
      <c r="Q202" s="16">
        <v>34.1</v>
      </c>
      <c r="R202" s="21">
        <v>32.590000000000003</v>
      </c>
      <c r="S202" s="16">
        <v>-2.2999999999999998</v>
      </c>
      <c r="V202" s="16">
        <v>673.6</v>
      </c>
      <c r="W202" s="16">
        <v>673.1</v>
      </c>
      <c r="X202" s="21">
        <v>672.29</v>
      </c>
      <c r="Y202" s="16">
        <v>-7.1</v>
      </c>
      <c r="AA202" s="16">
        <f t="shared" si="27"/>
        <v>639</v>
      </c>
      <c r="AB202" s="16">
        <v>640.4</v>
      </c>
      <c r="AC202" s="16">
        <v>639</v>
      </c>
      <c r="AD202" s="21">
        <v>639.70000000000005</v>
      </c>
      <c r="AE202" s="16">
        <v>-4.8</v>
      </c>
      <c r="AG202" s="16">
        <f t="shared" si="28"/>
        <v>89.8</v>
      </c>
      <c r="AH202" s="16">
        <v>89.7</v>
      </c>
      <c r="AI202" s="16">
        <v>89.8</v>
      </c>
      <c r="AJ202" s="21">
        <v>89.89</v>
      </c>
      <c r="AK202" s="16">
        <v>0.6</v>
      </c>
      <c r="AM202" s="16">
        <f t="shared" si="29"/>
        <v>5.0999999999999996</v>
      </c>
      <c r="AN202" s="16">
        <v>4.9000000000000004</v>
      </c>
      <c r="AO202" s="16">
        <v>5.0999999999999996</v>
      </c>
      <c r="AP202" s="21">
        <v>4.8499999999999996</v>
      </c>
      <c r="AQ202" s="16">
        <v>-0.3</v>
      </c>
      <c r="AS202" s="16">
        <f t="shared" si="30"/>
        <v>94.9</v>
      </c>
      <c r="AT202" s="16">
        <v>95.1</v>
      </c>
      <c r="AU202" s="16">
        <v>94.9</v>
      </c>
      <c r="AV202" s="21">
        <v>95.15</v>
      </c>
      <c r="AW202" s="16">
        <v>0.3</v>
      </c>
      <c r="AY202" s="16">
        <f t="shared" si="31"/>
        <v>5.5</v>
      </c>
      <c r="AZ202" s="16">
        <v>5.6</v>
      </c>
      <c r="BA202" s="16">
        <v>5.5</v>
      </c>
      <c r="BB202" s="21">
        <v>5.53</v>
      </c>
      <c r="BC202" s="16">
        <v>-0.4</v>
      </c>
      <c r="BD202" s="20"/>
    </row>
    <row r="203" spans="1:58" ht="13.2" x14ac:dyDescent="0.25">
      <c r="A203" s="25"/>
      <c r="B203" s="6">
        <v>6</v>
      </c>
      <c r="C203" s="16">
        <f t="shared" si="24"/>
        <v>613.79999999999995</v>
      </c>
      <c r="D203" s="16">
        <v>619.29999999999995</v>
      </c>
      <c r="E203" s="16">
        <v>613.79999999999995</v>
      </c>
      <c r="F203" s="21">
        <v>604.30999999999995</v>
      </c>
      <c r="G203" s="16">
        <v>0.2</v>
      </c>
      <c r="I203" s="16">
        <f t="shared" si="25"/>
        <v>29.7</v>
      </c>
      <c r="J203" s="16">
        <v>25.8</v>
      </c>
      <c r="K203" s="16">
        <v>29.7</v>
      </c>
      <c r="L203" s="21">
        <v>34.869999999999997</v>
      </c>
      <c r="M203" s="16">
        <v>-6.5</v>
      </c>
      <c r="O203" s="16">
        <f t="shared" si="26"/>
        <v>28</v>
      </c>
      <c r="P203" s="16">
        <v>26</v>
      </c>
      <c r="Q203" s="16">
        <v>28</v>
      </c>
      <c r="R203" s="21">
        <v>32.51</v>
      </c>
      <c r="S203" s="16">
        <v>-0.9</v>
      </c>
      <c r="V203" s="16">
        <v>671</v>
      </c>
      <c r="W203" s="16">
        <v>671.5</v>
      </c>
      <c r="X203" s="21">
        <v>671.69</v>
      </c>
      <c r="Y203" s="16">
        <v>-7.2</v>
      </c>
      <c r="AA203" s="16">
        <f t="shared" si="27"/>
        <v>643.5</v>
      </c>
      <c r="AB203" s="16">
        <v>645</v>
      </c>
      <c r="AC203" s="16">
        <v>643.5</v>
      </c>
      <c r="AD203" s="21">
        <v>639.17999999999995</v>
      </c>
      <c r="AE203" s="16">
        <v>-6.2</v>
      </c>
      <c r="AG203" s="16">
        <f t="shared" si="28"/>
        <v>91.4</v>
      </c>
      <c r="AH203" s="16">
        <v>92.3</v>
      </c>
      <c r="AI203" s="16">
        <v>91.4</v>
      </c>
      <c r="AJ203" s="21">
        <v>89.97</v>
      </c>
      <c r="AK203" s="16">
        <v>1</v>
      </c>
      <c r="AM203" s="16">
        <f t="shared" si="29"/>
        <v>4.2</v>
      </c>
      <c r="AN203" s="16">
        <v>3.9</v>
      </c>
      <c r="AO203" s="16">
        <v>4.2</v>
      </c>
      <c r="AP203" s="21">
        <v>4.84</v>
      </c>
      <c r="AQ203" s="16">
        <v>-0.1</v>
      </c>
      <c r="AS203" s="16">
        <f t="shared" si="30"/>
        <v>95.8</v>
      </c>
      <c r="AT203" s="16">
        <v>96.1</v>
      </c>
      <c r="AU203" s="16">
        <v>95.8</v>
      </c>
      <c r="AV203" s="21">
        <v>95.16</v>
      </c>
      <c r="AW203" s="16">
        <v>0.1</v>
      </c>
      <c r="AY203" s="16">
        <f t="shared" si="31"/>
        <v>4.5999999999999996</v>
      </c>
      <c r="AZ203" s="16">
        <v>4</v>
      </c>
      <c r="BA203" s="16">
        <v>4.5999999999999996</v>
      </c>
      <c r="BB203" s="21">
        <v>5.45</v>
      </c>
      <c r="BC203" s="16">
        <v>-1</v>
      </c>
      <c r="BD203" s="20"/>
    </row>
    <row r="204" spans="1:58" ht="13.2" x14ac:dyDescent="0.25">
      <c r="A204" s="25"/>
      <c r="B204" s="6">
        <v>7</v>
      </c>
      <c r="C204" s="16">
        <f t="shared" si="24"/>
        <v>596.79999999999995</v>
      </c>
      <c r="D204" s="16">
        <v>591.1</v>
      </c>
      <c r="E204" s="16">
        <v>596.79999999999995</v>
      </c>
      <c r="F204" s="21">
        <v>604.54</v>
      </c>
      <c r="G204" s="16">
        <v>2.7</v>
      </c>
      <c r="I204" s="16">
        <f t="shared" si="25"/>
        <v>33.9</v>
      </c>
      <c r="J204" s="16">
        <v>36.200000000000003</v>
      </c>
      <c r="K204" s="16">
        <v>33.9</v>
      </c>
      <c r="L204" s="21">
        <v>34.06</v>
      </c>
      <c r="M204" s="16">
        <v>-9.6999999999999993</v>
      </c>
      <c r="O204" s="16">
        <f t="shared" si="26"/>
        <v>39.1</v>
      </c>
      <c r="P204" s="16">
        <v>41.9</v>
      </c>
      <c r="Q204" s="16">
        <v>39.1</v>
      </c>
      <c r="R204" s="21">
        <v>32.49</v>
      </c>
      <c r="S204" s="16">
        <v>-0.3</v>
      </c>
      <c r="V204" s="16">
        <v>669.2</v>
      </c>
      <c r="W204" s="16">
        <v>669.8</v>
      </c>
      <c r="X204" s="21">
        <v>671.09</v>
      </c>
      <c r="Y204" s="16">
        <v>-7.3</v>
      </c>
      <c r="AA204" s="16">
        <f t="shared" si="27"/>
        <v>630.70000000000005</v>
      </c>
      <c r="AB204" s="16">
        <v>627.29999999999995</v>
      </c>
      <c r="AC204" s="16">
        <v>630.70000000000005</v>
      </c>
      <c r="AD204" s="21">
        <v>638.6</v>
      </c>
      <c r="AE204" s="16">
        <v>-7</v>
      </c>
      <c r="AG204" s="16">
        <f t="shared" si="28"/>
        <v>89.1</v>
      </c>
      <c r="AH204" s="16">
        <v>88.3</v>
      </c>
      <c r="AI204" s="16">
        <v>89.1</v>
      </c>
      <c r="AJ204" s="21">
        <v>90.08</v>
      </c>
      <c r="AK204" s="16">
        <v>1.4</v>
      </c>
      <c r="AM204" s="16">
        <f t="shared" si="29"/>
        <v>5.8</v>
      </c>
      <c r="AN204" s="16">
        <v>6.3</v>
      </c>
      <c r="AO204" s="16">
        <v>5.8</v>
      </c>
      <c r="AP204" s="21">
        <v>4.84</v>
      </c>
      <c r="AQ204" s="16">
        <v>0</v>
      </c>
      <c r="AS204" s="16">
        <f t="shared" si="30"/>
        <v>94.2</v>
      </c>
      <c r="AT204" s="16">
        <v>93.7</v>
      </c>
      <c r="AU204" s="16">
        <v>94.2</v>
      </c>
      <c r="AV204" s="21">
        <v>95.16</v>
      </c>
      <c r="AW204" s="16">
        <v>0</v>
      </c>
      <c r="AY204" s="16">
        <f t="shared" si="31"/>
        <v>5.4</v>
      </c>
      <c r="AZ204" s="16">
        <v>5.8</v>
      </c>
      <c r="BA204" s="16">
        <v>5.4</v>
      </c>
      <c r="BB204" s="21">
        <v>5.33</v>
      </c>
      <c r="BC204" s="16">
        <v>-1.5</v>
      </c>
      <c r="BD204" s="20"/>
    </row>
    <row r="205" spans="1:58" ht="13.2" x14ac:dyDescent="0.25">
      <c r="A205" s="25"/>
      <c r="B205" s="6">
        <v>8</v>
      </c>
      <c r="C205" s="16">
        <f t="shared" si="24"/>
        <v>607.9</v>
      </c>
      <c r="D205" s="16">
        <v>608</v>
      </c>
      <c r="E205" s="16">
        <v>607.9</v>
      </c>
      <c r="F205" s="21">
        <v>604.91999999999996</v>
      </c>
      <c r="G205" s="16">
        <v>4.5</v>
      </c>
      <c r="I205" s="16">
        <f t="shared" si="25"/>
        <v>36.200000000000003</v>
      </c>
      <c r="J205" s="16">
        <v>39.1</v>
      </c>
      <c r="K205" s="16">
        <v>36.200000000000003</v>
      </c>
      <c r="L205" s="21">
        <v>33.130000000000003</v>
      </c>
      <c r="M205" s="16">
        <v>-11.2</v>
      </c>
      <c r="O205" s="16">
        <f t="shared" si="26"/>
        <v>27.4</v>
      </c>
      <c r="P205" s="16">
        <v>25.3</v>
      </c>
      <c r="Q205" s="16">
        <v>27.4</v>
      </c>
      <c r="R205" s="21">
        <v>32.43</v>
      </c>
      <c r="S205" s="16">
        <v>-0.6</v>
      </c>
      <c r="V205" s="16">
        <v>672.4</v>
      </c>
      <c r="W205" s="16">
        <v>671.5</v>
      </c>
      <c r="X205" s="21">
        <v>670.48</v>
      </c>
      <c r="Y205" s="16">
        <v>-7.3</v>
      </c>
      <c r="AA205" s="16">
        <f t="shared" si="27"/>
        <v>644.1</v>
      </c>
      <c r="AB205" s="16">
        <v>647.1</v>
      </c>
      <c r="AC205" s="16">
        <v>644.1</v>
      </c>
      <c r="AD205" s="21">
        <v>638.04</v>
      </c>
      <c r="AE205" s="16">
        <v>-6.7</v>
      </c>
      <c r="AG205" s="16">
        <f t="shared" si="28"/>
        <v>90.5</v>
      </c>
      <c r="AH205" s="16">
        <v>90.4</v>
      </c>
      <c r="AI205" s="16">
        <v>90.5</v>
      </c>
      <c r="AJ205" s="21">
        <v>90.22</v>
      </c>
      <c r="AK205" s="16">
        <v>1.7</v>
      </c>
      <c r="AM205" s="16">
        <f t="shared" si="29"/>
        <v>4.0999999999999996</v>
      </c>
      <c r="AN205" s="16">
        <v>3.8</v>
      </c>
      <c r="AO205" s="16">
        <v>4.0999999999999996</v>
      </c>
      <c r="AP205" s="21">
        <v>4.84</v>
      </c>
      <c r="AQ205" s="16">
        <v>0</v>
      </c>
      <c r="AS205" s="16">
        <f t="shared" si="30"/>
        <v>95.9</v>
      </c>
      <c r="AT205" s="16">
        <v>96.2</v>
      </c>
      <c r="AU205" s="16">
        <v>95.9</v>
      </c>
      <c r="AV205" s="21">
        <v>95.16</v>
      </c>
      <c r="AW205" s="16">
        <v>0</v>
      </c>
      <c r="AY205" s="16">
        <f t="shared" si="31"/>
        <v>5.6</v>
      </c>
      <c r="AZ205" s="16">
        <v>6</v>
      </c>
      <c r="BA205" s="16">
        <v>5.6</v>
      </c>
      <c r="BB205" s="21">
        <v>5.19</v>
      </c>
      <c r="BC205" s="16">
        <v>-1.7</v>
      </c>
      <c r="BD205" s="20"/>
    </row>
    <row r="206" spans="1:58" ht="13.2" x14ac:dyDescent="0.25">
      <c r="A206" s="25"/>
      <c r="B206" s="6">
        <v>9</v>
      </c>
      <c r="C206" s="16">
        <f t="shared" si="24"/>
        <v>604.9</v>
      </c>
      <c r="D206" s="16">
        <v>608.5</v>
      </c>
      <c r="E206" s="16">
        <v>604.9</v>
      </c>
      <c r="F206" s="21">
        <v>605.45000000000005</v>
      </c>
      <c r="G206" s="16">
        <v>6.4</v>
      </c>
      <c r="I206" s="16">
        <f t="shared" si="25"/>
        <v>33.200000000000003</v>
      </c>
      <c r="J206" s="16">
        <v>31.1</v>
      </c>
      <c r="K206" s="16">
        <v>33.200000000000003</v>
      </c>
      <c r="L206" s="21">
        <v>32.159999999999997</v>
      </c>
      <c r="M206" s="16">
        <v>-11.6</v>
      </c>
      <c r="O206" s="16">
        <f t="shared" si="26"/>
        <v>32.1</v>
      </c>
      <c r="P206" s="16">
        <v>31.3</v>
      </c>
      <c r="Q206" s="16">
        <v>32.1</v>
      </c>
      <c r="R206" s="21">
        <v>32.26</v>
      </c>
      <c r="S206" s="16">
        <v>-2</v>
      </c>
      <c r="V206" s="16">
        <v>670.8</v>
      </c>
      <c r="W206" s="16">
        <v>670.1</v>
      </c>
      <c r="X206" s="21">
        <v>669.87</v>
      </c>
      <c r="Y206" s="16">
        <v>-7.3</v>
      </c>
      <c r="AA206" s="16">
        <f t="shared" si="27"/>
        <v>638.1</v>
      </c>
      <c r="AB206" s="16">
        <v>639.5</v>
      </c>
      <c r="AC206" s="16">
        <v>638.1</v>
      </c>
      <c r="AD206" s="21">
        <v>637.61</v>
      </c>
      <c r="AE206" s="16">
        <v>-5.2</v>
      </c>
      <c r="AG206" s="16">
        <f t="shared" si="28"/>
        <v>90.3</v>
      </c>
      <c r="AH206" s="16">
        <v>90.7</v>
      </c>
      <c r="AI206" s="16">
        <v>90.3</v>
      </c>
      <c r="AJ206" s="21">
        <v>90.38</v>
      </c>
      <c r="AK206" s="16">
        <v>1.9</v>
      </c>
      <c r="AM206" s="16">
        <f t="shared" si="29"/>
        <v>4.8</v>
      </c>
      <c r="AN206" s="16">
        <v>4.7</v>
      </c>
      <c r="AO206" s="16">
        <v>4.8</v>
      </c>
      <c r="AP206" s="21">
        <v>4.82</v>
      </c>
      <c r="AQ206" s="16">
        <v>-0.3</v>
      </c>
      <c r="AS206" s="16">
        <f t="shared" si="30"/>
        <v>95.2</v>
      </c>
      <c r="AT206" s="16">
        <v>95.3</v>
      </c>
      <c r="AU206" s="16">
        <v>95.2</v>
      </c>
      <c r="AV206" s="21">
        <v>95.18</v>
      </c>
      <c r="AW206" s="16">
        <v>0.3</v>
      </c>
      <c r="AY206" s="16">
        <f t="shared" si="31"/>
        <v>5.2</v>
      </c>
      <c r="AZ206" s="16">
        <v>4.9000000000000004</v>
      </c>
      <c r="BA206" s="16">
        <v>5.2</v>
      </c>
      <c r="BB206" s="21">
        <v>5.04</v>
      </c>
      <c r="BC206" s="16">
        <v>-1.8</v>
      </c>
      <c r="BD206" s="20"/>
    </row>
    <row r="207" spans="1:58" ht="13.2" x14ac:dyDescent="0.25">
      <c r="A207" s="25"/>
      <c r="B207" s="6">
        <v>10</v>
      </c>
      <c r="C207" s="16">
        <f t="shared" si="24"/>
        <v>600</v>
      </c>
      <c r="D207" s="16">
        <v>598</v>
      </c>
      <c r="E207" s="16">
        <v>600</v>
      </c>
      <c r="F207" s="21">
        <v>606.12</v>
      </c>
      <c r="G207" s="16">
        <v>8</v>
      </c>
      <c r="I207" s="16">
        <f t="shared" si="25"/>
        <v>37.4</v>
      </c>
      <c r="J207" s="16">
        <v>37.700000000000003</v>
      </c>
      <c r="K207" s="16">
        <v>37.4</v>
      </c>
      <c r="L207" s="21">
        <v>31.23</v>
      </c>
      <c r="M207" s="16">
        <v>-11.1</v>
      </c>
      <c r="O207" s="16">
        <f t="shared" si="26"/>
        <v>31.1</v>
      </c>
      <c r="P207" s="16">
        <v>31.9</v>
      </c>
      <c r="Q207" s="16">
        <v>31.1</v>
      </c>
      <c r="R207" s="21">
        <v>31.92</v>
      </c>
      <c r="S207" s="16">
        <v>-4.0999999999999996</v>
      </c>
      <c r="V207" s="16">
        <v>667.6</v>
      </c>
      <c r="W207" s="16">
        <v>668.4</v>
      </c>
      <c r="X207" s="21">
        <v>669.27</v>
      </c>
      <c r="Y207" s="16">
        <v>-7.2</v>
      </c>
      <c r="AA207" s="16">
        <f t="shared" si="27"/>
        <v>637.29999999999995</v>
      </c>
      <c r="AB207" s="16">
        <v>635.79999999999995</v>
      </c>
      <c r="AC207" s="16">
        <v>637.29999999999995</v>
      </c>
      <c r="AD207" s="21">
        <v>637.35</v>
      </c>
      <c r="AE207" s="16">
        <v>-3.1</v>
      </c>
      <c r="AG207" s="16">
        <f t="shared" si="28"/>
        <v>89.8</v>
      </c>
      <c r="AH207" s="16">
        <v>89.6</v>
      </c>
      <c r="AI207" s="16">
        <v>89.8</v>
      </c>
      <c r="AJ207" s="21">
        <v>90.56</v>
      </c>
      <c r="AK207" s="16">
        <v>2.2000000000000002</v>
      </c>
      <c r="AM207" s="16">
        <f t="shared" si="29"/>
        <v>4.7</v>
      </c>
      <c r="AN207" s="16">
        <v>4.8</v>
      </c>
      <c r="AO207" s="16">
        <v>4.7</v>
      </c>
      <c r="AP207" s="21">
        <v>4.7699999999999996</v>
      </c>
      <c r="AQ207" s="16">
        <v>-0.6</v>
      </c>
      <c r="AS207" s="16">
        <f t="shared" si="30"/>
        <v>95.3</v>
      </c>
      <c r="AT207" s="16">
        <v>95.2</v>
      </c>
      <c r="AU207" s="16">
        <v>95.3</v>
      </c>
      <c r="AV207" s="21">
        <v>95.23</v>
      </c>
      <c r="AW207" s="16">
        <v>0.6</v>
      </c>
      <c r="AY207" s="16">
        <f t="shared" si="31"/>
        <v>5.9</v>
      </c>
      <c r="AZ207" s="16">
        <v>5.9</v>
      </c>
      <c r="BA207" s="16">
        <v>5.9</v>
      </c>
      <c r="BB207" s="21">
        <v>4.9000000000000004</v>
      </c>
      <c r="BC207" s="16">
        <v>-1.7</v>
      </c>
      <c r="BD207" s="20"/>
    </row>
    <row r="208" spans="1:58" ht="13.2" x14ac:dyDescent="0.25">
      <c r="A208" s="25"/>
      <c r="B208" s="6">
        <v>11</v>
      </c>
      <c r="C208" s="16">
        <f t="shared" si="24"/>
        <v>608.79999999999995</v>
      </c>
      <c r="D208" s="16">
        <v>611.1</v>
      </c>
      <c r="E208" s="16">
        <v>608.79999999999995</v>
      </c>
      <c r="F208" s="21">
        <v>606.83000000000004</v>
      </c>
      <c r="G208" s="16">
        <v>8.6</v>
      </c>
      <c r="I208" s="16">
        <f t="shared" si="25"/>
        <v>27.3</v>
      </c>
      <c r="J208" s="16">
        <v>25.1</v>
      </c>
      <c r="K208" s="16">
        <v>27.3</v>
      </c>
      <c r="L208" s="21">
        <v>30.46</v>
      </c>
      <c r="M208" s="16">
        <v>-9.3000000000000007</v>
      </c>
      <c r="O208" s="16">
        <f t="shared" si="26"/>
        <v>32.9</v>
      </c>
      <c r="P208" s="16">
        <v>32.9</v>
      </c>
      <c r="Q208" s="16">
        <v>32.9</v>
      </c>
      <c r="R208" s="21">
        <v>31.39</v>
      </c>
      <c r="S208" s="16">
        <v>-6.4</v>
      </c>
      <c r="V208" s="16">
        <v>669.1</v>
      </c>
      <c r="W208" s="16">
        <v>669</v>
      </c>
      <c r="X208" s="21">
        <v>668.68</v>
      </c>
      <c r="Y208" s="16">
        <v>-7.1</v>
      </c>
      <c r="AA208" s="16">
        <f t="shared" si="27"/>
        <v>636.1</v>
      </c>
      <c r="AB208" s="16">
        <v>636.20000000000005</v>
      </c>
      <c r="AC208" s="16">
        <v>636.1</v>
      </c>
      <c r="AD208" s="21">
        <v>637.29</v>
      </c>
      <c r="AE208" s="16">
        <v>-0.7</v>
      </c>
      <c r="AG208" s="16">
        <f t="shared" si="28"/>
        <v>91</v>
      </c>
      <c r="AH208" s="16">
        <v>91.3</v>
      </c>
      <c r="AI208" s="16">
        <v>91</v>
      </c>
      <c r="AJ208" s="21">
        <v>90.75</v>
      </c>
      <c r="AK208" s="16">
        <v>2.2000000000000002</v>
      </c>
      <c r="AM208" s="16">
        <f t="shared" si="29"/>
        <v>4.9000000000000004</v>
      </c>
      <c r="AN208" s="16">
        <v>4.9000000000000004</v>
      </c>
      <c r="AO208" s="16">
        <v>4.9000000000000004</v>
      </c>
      <c r="AP208" s="21">
        <v>4.6900000000000004</v>
      </c>
      <c r="AQ208" s="16">
        <v>-0.9</v>
      </c>
      <c r="AS208" s="16">
        <f t="shared" si="30"/>
        <v>95.1</v>
      </c>
      <c r="AT208" s="16">
        <v>95.1</v>
      </c>
      <c r="AU208" s="16">
        <v>95.1</v>
      </c>
      <c r="AV208" s="21">
        <v>95.31</v>
      </c>
      <c r="AW208" s="16">
        <v>0.9</v>
      </c>
      <c r="AY208" s="16">
        <f t="shared" si="31"/>
        <v>4.3</v>
      </c>
      <c r="AZ208" s="16">
        <v>3.9</v>
      </c>
      <c r="BA208" s="16">
        <v>4.3</v>
      </c>
      <c r="BB208" s="21">
        <v>4.78</v>
      </c>
      <c r="BC208" s="16">
        <v>-1.5</v>
      </c>
      <c r="BD208" s="20"/>
    </row>
    <row r="209" spans="1:56" ht="13.2" x14ac:dyDescent="0.25">
      <c r="A209" s="25"/>
      <c r="B209" s="6">
        <v>12</v>
      </c>
      <c r="C209" s="16">
        <f t="shared" si="24"/>
        <v>611.6</v>
      </c>
      <c r="D209" s="16">
        <v>614.5</v>
      </c>
      <c r="E209" s="16">
        <v>611.6</v>
      </c>
      <c r="F209" s="21">
        <v>607.51</v>
      </c>
      <c r="G209" s="16">
        <v>8.1</v>
      </c>
      <c r="I209" s="16">
        <f t="shared" si="25"/>
        <v>25.5</v>
      </c>
      <c r="J209" s="16">
        <v>21.9</v>
      </c>
      <c r="K209" s="16">
        <v>25.5</v>
      </c>
      <c r="L209" s="21">
        <v>29.86</v>
      </c>
      <c r="M209" s="16">
        <v>-7.2</v>
      </c>
      <c r="O209" s="16">
        <f t="shared" si="26"/>
        <v>31.5</v>
      </c>
      <c r="P209" s="16">
        <v>32.4</v>
      </c>
      <c r="Q209" s="16">
        <v>31.5</v>
      </c>
      <c r="R209" s="21">
        <v>30.74</v>
      </c>
      <c r="S209" s="16">
        <v>-7.8</v>
      </c>
      <c r="V209" s="16">
        <v>668.8</v>
      </c>
      <c r="W209" s="16">
        <v>668.5</v>
      </c>
      <c r="X209" s="21">
        <v>668.11</v>
      </c>
      <c r="Y209" s="16">
        <v>-6.9</v>
      </c>
      <c r="AA209" s="16">
        <f t="shared" si="27"/>
        <v>637</v>
      </c>
      <c r="AB209" s="16">
        <v>636.4</v>
      </c>
      <c r="AC209" s="16">
        <v>637</v>
      </c>
      <c r="AD209" s="21">
        <v>637.37</v>
      </c>
      <c r="AE209" s="16">
        <v>0.9</v>
      </c>
      <c r="AG209" s="16">
        <f t="shared" si="28"/>
        <v>91.5</v>
      </c>
      <c r="AH209" s="16">
        <v>91.9</v>
      </c>
      <c r="AI209" s="16">
        <v>91.5</v>
      </c>
      <c r="AJ209" s="21">
        <v>90.93</v>
      </c>
      <c r="AK209" s="16">
        <v>2.1</v>
      </c>
      <c r="AM209" s="16">
        <f t="shared" si="29"/>
        <v>4.7</v>
      </c>
      <c r="AN209" s="16">
        <v>4.8</v>
      </c>
      <c r="AO209" s="16">
        <v>4.7</v>
      </c>
      <c r="AP209" s="21">
        <v>4.5999999999999996</v>
      </c>
      <c r="AQ209" s="16">
        <v>-1.1000000000000001</v>
      </c>
      <c r="AS209" s="16">
        <f t="shared" si="30"/>
        <v>95.3</v>
      </c>
      <c r="AT209" s="16">
        <v>95.2</v>
      </c>
      <c r="AU209" s="16">
        <v>95.3</v>
      </c>
      <c r="AV209" s="21">
        <v>95.4</v>
      </c>
      <c r="AW209" s="16">
        <v>1.1000000000000001</v>
      </c>
      <c r="AY209" s="16">
        <f t="shared" si="31"/>
        <v>4</v>
      </c>
      <c r="AZ209" s="16">
        <v>3.4</v>
      </c>
      <c r="BA209" s="16">
        <v>4</v>
      </c>
      <c r="BB209" s="21">
        <v>4.68</v>
      </c>
      <c r="BC209" s="16">
        <v>-1.1000000000000001</v>
      </c>
      <c r="BD209" s="20"/>
    </row>
    <row r="210" spans="1:56" ht="13.2" x14ac:dyDescent="0.25">
      <c r="A210" s="25">
        <v>22</v>
      </c>
      <c r="B210" s="6">
        <v>1</v>
      </c>
      <c r="C210" s="16">
        <f t="shared" si="24"/>
        <v>602</v>
      </c>
      <c r="D210" s="16">
        <v>595.5</v>
      </c>
      <c r="E210" s="16">
        <v>602</v>
      </c>
      <c r="F210" s="21">
        <v>608.04999999999995</v>
      </c>
      <c r="G210" s="16">
        <v>6.5</v>
      </c>
      <c r="I210" s="16">
        <f t="shared" si="25"/>
        <v>28.4</v>
      </c>
      <c r="J210" s="16">
        <v>32.700000000000003</v>
      </c>
      <c r="K210" s="16">
        <v>28.4</v>
      </c>
      <c r="L210" s="21">
        <v>29.45</v>
      </c>
      <c r="M210" s="16">
        <v>-4.9000000000000004</v>
      </c>
      <c r="O210" s="16">
        <f t="shared" si="26"/>
        <v>36.5</v>
      </c>
      <c r="P210" s="16">
        <v>38.5</v>
      </c>
      <c r="Q210" s="16">
        <v>36.5</v>
      </c>
      <c r="R210" s="21">
        <v>30.04</v>
      </c>
      <c r="S210" s="16">
        <v>-8.4</v>
      </c>
      <c r="V210" s="16">
        <v>666.6</v>
      </c>
      <c r="W210" s="16">
        <v>667</v>
      </c>
      <c r="X210" s="21">
        <v>667.55</v>
      </c>
      <c r="Y210" s="16">
        <v>-6.7</v>
      </c>
      <c r="AA210" s="16">
        <f t="shared" si="27"/>
        <v>630.4</v>
      </c>
      <c r="AB210" s="16">
        <v>628.20000000000005</v>
      </c>
      <c r="AC210" s="16">
        <v>630.4</v>
      </c>
      <c r="AD210" s="21">
        <v>637.51</v>
      </c>
      <c r="AE210" s="16">
        <v>1.7</v>
      </c>
      <c r="AG210" s="16">
        <f t="shared" si="28"/>
        <v>90.3</v>
      </c>
      <c r="AH210" s="16">
        <v>89.3</v>
      </c>
      <c r="AI210" s="16">
        <v>90.3</v>
      </c>
      <c r="AJ210" s="21">
        <v>91.09</v>
      </c>
      <c r="AK210" s="16">
        <v>1.9</v>
      </c>
      <c r="AM210" s="16">
        <f t="shared" si="29"/>
        <v>5.5</v>
      </c>
      <c r="AN210" s="16">
        <v>5.8</v>
      </c>
      <c r="AO210" s="16">
        <v>5.5</v>
      </c>
      <c r="AP210" s="21">
        <v>4.5</v>
      </c>
      <c r="AQ210" s="16">
        <v>-1.2</v>
      </c>
      <c r="AS210" s="16">
        <f t="shared" si="30"/>
        <v>94.5</v>
      </c>
      <c r="AT210" s="16">
        <v>94.2</v>
      </c>
      <c r="AU210" s="16">
        <v>94.5</v>
      </c>
      <c r="AV210" s="21">
        <v>95.5</v>
      </c>
      <c r="AW210" s="16">
        <v>1.2</v>
      </c>
      <c r="AY210" s="16">
        <f t="shared" si="31"/>
        <v>4.5</v>
      </c>
      <c r="AZ210" s="16">
        <v>5.2</v>
      </c>
      <c r="BA210" s="16">
        <v>4.5</v>
      </c>
      <c r="BB210" s="21">
        <v>4.62</v>
      </c>
      <c r="BC210" s="16">
        <v>-0.8</v>
      </c>
      <c r="BD210" s="20"/>
    </row>
    <row r="211" spans="1:56" ht="13.2" x14ac:dyDescent="0.25">
      <c r="A211" s="25"/>
      <c r="B211" s="6">
        <v>2</v>
      </c>
      <c r="C211" s="16">
        <f t="shared" si="24"/>
        <v>613.9</v>
      </c>
      <c r="D211" s="16">
        <v>616.4</v>
      </c>
      <c r="E211" s="16">
        <v>613.9</v>
      </c>
      <c r="F211" s="21">
        <v>608.38</v>
      </c>
      <c r="G211" s="16">
        <v>4</v>
      </c>
      <c r="I211" s="16">
        <f t="shared" si="25"/>
        <v>27.4</v>
      </c>
      <c r="J211" s="16">
        <v>26.4</v>
      </c>
      <c r="K211" s="16">
        <v>27.4</v>
      </c>
      <c r="L211" s="21">
        <v>29.25</v>
      </c>
      <c r="M211" s="16">
        <v>-2.4</v>
      </c>
      <c r="O211" s="16">
        <f t="shared" si="26"/>
        <v>26.2</v>
      </c>
      <c r="P211" s="16">
        <v>25.2</v>
      </c>
      <c r="Q211" s="16">
        <v>26.2</v>
      </c>
      <c r="R211" s="21">
        <v>29.36</v>
      </c>
      <c r="S211" s="16">
        <v>-8.1</v>
      </c>
      <c r="V211" s="16">
        <v>668</v>
      </c>
      <c r="W211" s="16">
        <v>667.6</v>
      </c>
      <c r="X211" s="21">
        <v>667</v>
      </c>
      <c r="Y211" s="16">
        <v>-6.6</v>
      </c>
      <c r="AA211" s="16">
        <f t="shared" si="27"/>
        <v>641.29999999999995</v>
      </c>
      <c r="AB211" s="16">
        <v>642.79999999999995</v>
      </c>
      <c r="AC211" s="16">
        <v>641.29999999999995</v>
      </c>
      <c r="AD211" s="21">
        <v>637.64</v>
      </c>
      <c r="AE211" s="16">
        <v>1.6</v>
      </c>
      <c r="AG211" s="16">
        <f t="shared" si="28"/>
        <v>92</v>
      </c>
      <c r="AH211" s="16">
        <v>92.3</v>
      </c>
      <c r="AI211" s="16">
        <v>92</v>
      </c>
      <c r="AJ211" s="21">
        <v>91.21</v>
      </c>
      <c r="AK211" s="16">
        <v>1.5</v>
      </c>
      <c r="AM211" s="16">
        <f t="shared" si="29"/>
        <v>3.9</v>
      </c>
      <c r="AN211" s="16">
        <v>3.8</v>
      </c>
      <c r="AO211" s="16">
        <v>3.9</v>
      </c>
      <c r="AP211" s="21">
        <v>4.4000000000000004</v>
      </c>
      <c r="AQ211" s="16">
        <v>-1.2</v>
      </c>
      <c r="AS211" s="16">
        <f t="shared" si="30"/>
        <v>96.1</v>
      </c>
      <c r="AT211" s="16">
        <v>96.2</v>
      </c>
      <c r="AU211" s="16">
        <v>96.1</v>
      </c>
      <c r="AV211" s="21">
        <v>95.6</v>
      </c>
      <c r="AW211" s="16">
        <v>1.2</v>
      </c>
      <c r="AY211" s="16">
        <f t="shared" si="31"/>
        <v>4.3</v>
      </c>
      <c r="AZ211" s="16">
        <v>4.0999999999999996</v>
      </c>
      <c r="BA211" s="16">
        <v>4.3</v>
      </c>
      <c r="BB211" s="21">
        <v>4.59</v>
      </c>
      <c r="BC211" s="16">
        <v>-0.4</v>
      </c>
      <c r="BD211" s="20"/>
    </row>
    <row r="212" spans="1:56" ht="13.2" x14ac:dyDescent="0.25">
      <c r="A212" s="25"/>
      <c r="B212" s="6">
        <v>3</v>
      </c>
      <c r="C212" s="16">
        <f t="shared" si="24"/>
        <v>610.20000000000005</v>
      </c>
      <c r="D212" s="16">
        <v>613.70000000000005</v>
      </c>
      <c r="E212" s="16">
        <v>610.20000000000005</v>
      </c>
      <c r="F212" s="21">
        <v>608.44000000000005</v>
      </c>
      <c r="G212" s="16">
        <v>0.7</v>
      </c>
      <c r="I212" s="16">
        <f t="shared" si="25"/>
        <v>27.7</v>
      </c>
      <c r="J212" s="16">
        <v>28.3</v>
      </c>
      <c r="K212" s="16">
        <v>27.7</v>
      </c>
      <c r="L212" s="21">
        <v>29.26</v>
      </c>
      <c r="M212" s="16">
        <v>0.1</v>
      </c>
      <c r="O212" s="16">
        <f t="shared" si="26"/>
        <v>28.3</v>
      </c>
      <c r="P212" s="16">
        <v>24.6</v>
      </c>
      <c r="Q212" s="16">
        <v>28.3</v>
      </c>
      <c r="R212" s="21">
        <v>28.77</v>
      </c>
      <c r="S212" s="16">
        <v>-7.2</v>
      </c>
      <c r="V212" s="16">
        <v>666.6</v>
      </c>
      <c r="W212" s="16">
        <v>666.3</v>
      </c>
      <c r="X212" s="21">
        <v>666.47</v>
      </c>
      <c r="Y212" s="16">
        <v>-6.4</v>
      </c>
      <c r="AA212" s="16">
        <f t="shared" si="27"/>
        <v>638</v>
      </c>
      <c r="AB212" s="16">
        <v>642</v>
      </c>
      <c r="AC212" s="16">
        <v>638</v>
      </c>
      <c r="AD212" s="21">
        <v>637.70000000000005</v>
      </c>
      <c r="AE212" s="16">
        <v>0.8</v>
      </c>
      <c r="AG212" s="16">
        <f t="shared" si="28"/>
        <v>91.6</v>
      </c>
      <c r="AH212" s="16">
        <v>92.1</v>
      </c>
      <c r="AI212" s="16">
        <v>91.6</v>
      </c>
      <c r="AJ212" s="21">
        <v>91.29</v>
      </c>
      <c r="AK212" s="16">
        <v>1</v>
      </c>
      <c r="AM212" s="16">
        <f t="shared" si="29"/>
        <v>4.2</v>
      </c>
      <c r="AN212" s="16">
        <v>3.7</v>
      </c>
      <c r="AO212" s="16">
        <v>4.2</v>
      </c>
      <c r="AP212" s="21">
        <v>4.32</v>
      </c>
      <c r="AQ212" s="16">
        <v>-1</v>
      </c>
      <c r="AS212" s="16">
        <f t="shared" si="30"/>
        <v>95.8</v>
      </c>
      <c r="AT212" s="16">
        <v>96.3</v>
      </c>
      <c r="AU212" s="16">
        <v>95.8</v>
      </c>
      <c r="AV212" s="21">
        <v>95.68</v>
      </c>
      <c r="AW212" s="16">
        <v>1</v>
      </c>
      <c r="AY212" s="16">
        <f t="shared" si="31"/>
        <v>4.3</v>
      </c>
      <c r="AZ212" s="16">
        <v>4.4000000000000004</v>
      </c>
      <c r="BA212" s="16">
        <v>4.3</v>
      </c>
      <c r="BB212" s="21">
        <v>4.59</v>
      </c>
      <c r="BC212" s="16">
        <v>0</v>
      </c>
      <c r="BD212" s="20"/>
    </row>
    <row r="213" spans="1:56" ht="13.2" x14ac:dyDescent="0.25">
      <c r="A213" s="25"/>
      <c r="B213" s="6">
        <v>4</v>
      </c>
      <c r="C213" s="16">
        <f t="shared" si="24"/>
        <v>610.70000000000005</v>
      </c>
      <c r="D213" s="16">
        <v>604.29999999999995</v>
      </c>
      <c r="E213" s="16">
        <v>610.70000000000005</v>
      </c>
      <c r="F213" s="21">
        <v>608.26</v>
      </c>
      <c r="G213" s="16">
        <v>-2.2000000000000002</v>
      </c>
      <c r="I213" s="16">
        <f t="shared" si="25"/>
        <v>30.4</v>
      </c>
      <c r="J213" s="16">
        <v>31.6</v>
      </c>
      <c r="K213" s="16">
        <v>30.4</v>
      </c>
      <c r="L213" s="21">
        <v>29.43</v>
      </c>
      <c r="M213" s="16">
        <v>2.1</v>
      </c>
      <c r="O213" s="16">
        <f t="shared" si="26"/>
        <v>24.3</v>
      </c>
      <c r="P213" s="16">
        <v>28.5</v>
      </c>
      <c r="Q213" s="16">
        <v>24.3</v>
      </c>
      <c r="R213" s="21">
        <v>28.25</v>
      </c>
      <c r="S213" s="16">
        <v>-6.1</v>
      </c>
      <c r="V213" s="16">
        <v>664.4</v>
      </c>
      <c r="W213" s="16">
        <v>665.4</v>
      </c>
      <c r="X213" s="21">
        <v>665.94</v>
      </c>
      <c r="Y213" s="16">
        <v>-6.3</v>
      </c>
      <c r="AA213" s="16">
        <f t="shared" si="27"/>
        <v>641.1</v>
      </c>
      <c r="AB213" s="16">
        <v>635.9</v>
      </c>
      <c r="AC213" s="16">
        <v>641.1</v>
      </c>
      <c r="AD213" s="21">
        <v>637.69000000000005</v>
      </c>
      <c r="AE213" s="16">
        <v>-0.2</v>
      </c>
      <c r="AG213" s="16">
        <f t="shared" si="28"/>
        <v>91.8</v>
      </c>
      <c r="AH213" s="16">
        <v>91</v>
      </c>
      <c r="AI213" s="16">
        <v>91.8</v>
      </c>
      <c r="AJ213" s="21">
        <v>91.34</v>
      </c>
      <c r="AK213" s="16">
        <v>0.5</v>
      </c>
      <c r="AM213" s="16">
        <f t="shared" si="29"/>
        <v>3.6</v>
      </c>
      <c r="AN213" s="16">
        <v>4.3</v>
      </c>
      <c r="AO213" s="16">
        <v>3.6</v>
      </c>
      <c r="AP213" s="21">
        <v>4.24</v>
      </c>
      <c r="AQ213" s="16">
        <v>-0.9</v>
      </c>
      <c r="AS213" s="16">
        <f t="shared" si="30"/>
        <v>96.4</v>
      </c>
      <c r="AT213" s="16">
        <v>95.7</v>
      </c>
      <c r="AU213" s="16">
        <v>96.4</v>
      </c>
      <c r="AV213" s="21">
        <v>95.76</v>
      </c>
      <c r="AW213" s="16">
        <v>0.9</v>
      </c>
      <c r="AY213" s="16">
        <f t="shared" si="31"/>
        <v>4.7</v>
      </c>
      <c r="AZ213" s="16">
        <v>5</v>
      </c>
      <c r="BA213" s="16">
        <v>4.7</v>
      </c>
      <c r="BB213" s="21">
        <v>4.62</v>
      </c>
      <c r="BC213" s="16">
        <v>0.3</v>
      </c>
      <c r="BD213" s="20"/>
    </row>
    <row r="214" spans="1:56" ht="13.2" x14ac:dyDescent="0.25">
      <c r="A214" s="25"/>
      <c r="B214" s="6">
        <v>5</v>
      </c>
      <c r="C214" s="16">
        <f t="shared" si="24"/>
        <v>605.4</v>
      </c>
      <c r="D214" s="16">
        <v>605.29999999999995</v>
      </c>
      <c r="E214" s="16">
        <v>605.4</v>
      </c>
      <c r="F214" s="21">
        <v>607.85</v>
      </c>
      <c r="G214" s="16">
        <v>-4.9000000000000004</v>
      </c>
      <c r="I214" s="16">
        <f t="shared" si="25"/>
        <v>37.1</v>
      </c>
      <c r="J214" s="16">
        <v>39.1</v>
      </c>
      <c r="K214" s="16">
        <v>37.1</v>
      </c>
      <c r="L214" s="21">
        <v>29.77</v>
      </c>
      <c r="M214" s="16">
        <v>4</v>
      </c>
      <c r="O214" s="16">
        <f t="shared" si="26"/>
        <v>23.5</v>
      </c>
      <c r="P214" s="16">
        <v>22.1</v>
      </c>
      <c r="Q214" s="16">
        <v>23.5</v>
      </c>
      <c r="R214" s="21">
        <v>27.82</v>
      </c>
      <c r="S214" s="16">
        <v>-5.2</v>
      </c>
      <c r="V214" s="16">
        <v>666.5</v>
      </c>
      <c r="W214" s="16">
        <v>665.9</v>
      </c>
      <c r="X214" s="21">
        <v>665.43</v>
      </c>
      <c r="Y214" s="16">
        <v>-6.1</v>
      </c>
      <c r="AA214" s="16">
        <f t="shared" si="27"/>
        <v>642.5</v>
      </c>
      <c r="AB214" s="16">
        <v>644.4</v>
      </c>
      <c r="AC214" s="16">
        <v>642.5</v>
      </c>
      <c r="AD214" s="21">
        <v>637.61</v>
      </c>
      <c r="AE214" s="16">
        <v>-0.9</v>
      </c>
      <c r="AG214" s="16">
        <f t="shared" si="28"/>
        <v>90.9</v>
      </c>
      <c r="AH214" s="16">
        <v>90.8</v>
      </c>
      <c r="AI214" s="16">
        <v>90.9</v>
      </c>
      <c r="AJ214" s="21">
        <v>91.35</v>
      </c>
      <c r="AK214" s="16">
        <v>0.1</v>
      </c>
      <c r="AM214" s="16">
        <f t="shared" si="29"/>
        <v>3.5</v>
      </c>
      <c r="AN214" s="16">
        <v>3.3</v>
      </c>
      <c r="AO214" s="16">
        <v>3.5</v>
      </c>
      <c r="AP214" s="21">
        <v>4.18</v>
      </c>
      <c r="AQ214" s="16">
        <v>-0.7</v>
      </c>
      <c r="AS214" s="16">
        <f t="shared" si="30"/>
        <v>96.5</v>
      </c>
      <c r="AT214" s="16">
        <v>96.7</v>
      </c>
      <c r="AU214" s="16">
        <v>96.5</v>
      </c>
      <c r="AV214" s="21">
        <v>95.82</v>
      </c>
      <c r="AW214" s="16">
        <v>0.7</v>
      </c>
      <c r="AY214" s="16">
        <f t="shared" si="31"/>
        <v>5.8</v>
      </c>
      <c r="AZ214" s="16">
        <v>6.1</v>
      </c>
      <c r="BA214" s="16">
        <v>5.8</v>
      </c>
      <c r="BB214" s="21">
        <v>4.67</v>
      </c>
      <c r="BC214" s="16">
        <v>0.6</v>
      </c>
      <c r="BD214" s="20"/>
    </row>
    <row r="215" spans="1:56" ht="13.2" x14ac:dyDescent="0.25">
      <c r="A215" s="25"/>
      <c r="B215" s="6">
        <v>6</v>
      </c>
      <c r="C215" s="16">
        <f t="shared" si="24"/>
        <v>606.29999999999995</v>
      </c>
      <c r="D215" s="16">
        <v>612.4</v>
      </c>
      <c r="E215" s="16">
        <v>606.29999999999995</v>
      </c>
      <c r="F215" s="21">
        <v>607.22</v>
      </c>
      <c r="G215" s="16">
        <v>-7.5</v>
      </c>
      <c r="I215" s="16">
        <f t="shared" si="25"/>
        <v>26.8</v>
      </c>
      <c r="J215" s="16">
        <v>22.3</v>
      </c>
      <c r="K215" s="16">
        <v>26.8</v>
      </c>
      <c r="L215" s="21">
        <v>30.21</v>
      </c>
      <c r="M215" s="16">
        <v>5.4</v>
      </c>
      <c r="O215" s="16">
        <f t="shared" si="26"/>
        <v>31.3</v>
      </c>
      <c r="P215" s="16">
        <v>29.1</v>
      </c>
      <c r="Q215" s="16">
        <v>31.3</v>
      </c>
      <c r="R215" s="21">
        <v>27.5</v>
      </c>
      <c r="S215" s="16">
        <v>-3.9</v>
      </c>
      <c r="V215" s="16">
        <v>663.8</v>
      </c>
      <c r="W215" s="16">
        <v>664.4</v>
      </c>
      <c r="X215" s="21">
        <v>664.93</v>
      </c>
      <c r="Y215" s="16">
        <v>-6</v>
      </c>
      <c r="AA215" s="16">
        <f t="shared" si="27"/>
        <v>633.1</v>
      </c>
      <c r="AB215" s="16">
        <v>634.70000000000005</v>
      </c>
      <c r="AC215" s="16">
        <v>633.1</v>
      </c>
      <c r="AD215" s="21">
        <v>637.44000000000005</v>
      </c>
      <c r="AE215" s="16">
        <v>-2.1</v>
      </c>
      <c r="AG215" s="16">
        <f t="shared" si="28"/>
        <v>91.3</v>
      </c>
      <c r="AH215" s="16">
        <v>92.3</v>
      </c>
      <c r="AI215" s="16">
        <v>91.3</v>
      </c>
      <c r="AJ215" s="21">
        <v>91.32</v>
      </c>
      <c r="AK215" s="16">
        <v>-0.3</v>
      </c>
      <c r="AM215" s="16">
        <f t="shared" si="29"/>
        <v>4.7</v>
      </c>
      <c r="AN215" s="16">
        <v>4.4000000000000004</v>
      </c>
      <c r="AO215" s="16">
        <v>4.7</v>
      </c>
      <c r="AP215" s="21">
        <v>4.1399999999999997</v>
      </c>
      <c r="AQ215" s="16">
        <v>-0.5</v>
      </c>
      <c r="AS215" s="16">
        <f t="shared" si="30"/>
        <v>95.3</v>
      </c>
      <c r="AT215" s="16">
        <v>95.6</v>
      </c>
      <c r="AU215" s="16">
        <v>95.3</v>
      </c>
      <c r="AV215" s="21">
        <v>95.86</v>
      </c>
      <c r="AW215" s="16">
        <v>0.5</v>
      </c>
      <c r="AY215" s="16">
        <f t="shared" si="31"/>
        <v>4.2</v>
      </c>
      <c r="AZ215" s="16">
        <v>3.5</v>
      </c>
      <c r="BA215" s="16">
        <v>4.2</v>
      </c>
      <c r="BB215" s="21">
        <v>4.74</v>
      </c>
      <c r="BC215" s="16">
        <v>0.9</v>
      </c>
      <c r="BD215" s="20"/>
    </row>
    <row r="216" spans="1:56" ht="13.2" x14ac:dyDescent="0.25">
      <c r="A216" s="25"/>
      <c r="B216" s="6">
        <v>7</v>
      </c>
      <c r="C216" s="16">
        <f t="shared" si="24"/>
        <v>610.5</v>
      </c>
      <c r="D216" s="16">
        <v>604.9</v>
      </c>
      <c r="E216" s="16">
        <v>610.5</v>
      </c>
      <c r="F216" s="21">
        <v>606.48</v>
      </c>
      <c r="G216" s="16">
        <v>-8.9</v>
      </c>
      <c r="I216" s="16">
        <f t="shared" si="25"/>
        <v>27</v>
      </c>
      <c r="J216" s="16">
        <v>28.8</v>
      </c>
      <c r="K216" s="16">
        <v>27</v>
      </c>
      <c r="L216" s="21">
        <v>30.69</v>
      </c>
      <c r="M216" s="16">
        <v>5.7</v>
      </c>
      <c r="O216" s="16">
        <f t="shared" si="26"/>
        <v>27.2</v>
      </c>
      <c r="P216" s="16">
        <v>30.4</v>
      </c>
      <c r="Q216" s="16">
        <v>27.2</v>
      </c>
      <c r="R216" s="21">
        <v>27.28</v>
      </c>
      <c r="S216" s="16">
        <v>-2.6</v>
      </c>
      <c r="V216" s="16">
        <v>664.1</v>
      </c>
      <c r="W216" s="16">
        <v>664.8</v>
      </c>
      <c r="X216" s="21">
        <v>664.45</v>
      </c>
      <c r="Y216" s="16">
        <v>-5.8</v>
      </c>
      <c r="AA216" s="16">
        <f t="shared" si="27"/>
        <v>637.5</v>
      </c>
      <c r="AB216" s="16">
        <v>633.70000000000005</v>
      </c>
      <c r="AC216" s="16">
        <v>637.5</v>
      </c>
      <c r="AD216" s="21">
        <v>637.16</v>
      </c>
      <c r="AE216" s="16">
        <v>-3.2</v>
      </c>
      <c r="AG216" s="16">
        <f t="shared" si="28"/>
        <v>91.8</v>
      </c>
      <c r="AH216" s="16">
        <v>91.1</v>
      </c>
      <c r="AI216" s="16">
        <v>91.8</v>
      </c>
      <c r="AJ216" s="21">
        <v>91.28</v>
      </c>
      <c r="AK216" s="16">
        <v>-0.5</v>
      </c>
      <c r="AM216" s="16">
        <f t="shared" si="29"/>
        <v>4.0999999999999996</v>
      </c>
      <c r="AN216" s="16">
        <v>4.5999999999999996</v>
      </c>
      <c r="AO216" s="16">
        <v>4.0999999999999996</v>
      </c>
      <c r="AP216" s="21">
        <v>4.1100000000000003</v>
      </c>
      <c r="AQ216" s="16">
        <v>-0.4</v>
      </c>
      <c r="AS216" s="16">
        <f t="shared" si="30"/>
        <v>95.9</v>
      </c>
      <c r="AT216" s="16">
        <v>95.4</v>
      </c>
      <c r="AU216" s="16">
        <v>95.9</v>
      </c>
      <c r="AV216" s="21">
        <v>95.89</v>
      </c>
      <c r="AW216" s="16">
        <v>0.4</v>
      </c>
      <c r="AY216" s="16">
        <f t="shared" si="31"/>
        <v>4.2</v>
      </c>
      <c r="AZ216" s="16">
        <v>4.5</v>
      </c>
      <c r="BA216" s="16">
        <v>4.2</v>
      </c>
      <c r="BB216" s="21">
        <v>4.82</v>
      </c>
      <c r="BC216" s="16">
        <v>0.9</v>
      </c>
      <c r="BD216" s="20"/>
    </row>
    <row r="217" spans="1:56" ht="13.2" x14ac:dyDescent="0.25">
      <c r="A217" s="25"/>
      <c r="B217" s="6">
        <v>8</v>
      </c>
      <c r="C217" s="16">
        <f t="shared" si="24"/>
        <v>597.5</v>
      </c>
      <c r="D217" s="16">
        <v>597.29999999999995</v>
      </c>
      <c r="E217" s="16">
        <v>597.5</v>
      </c>
      <c r="F217" s="21">
        <v>605.75</v>
      </c>
      <c r="G217" s="16">
        <v>-8.6999999999999993</v>
      </c>
      <c r="I217" s="16">
        <f t="shared" si="25"/>
        <v>38</v>
      </c>
      <c r="J217" s="16">
        <v>41.3</v>
      </c>
      <c r="K217" s="16">
        <v>38</v>
      </c>
      <c r="L217" s="21">
        <v>31.09</v>
      </c>
      <c r="M217" s="16">
        <v>4.8</v>
      </c>
      <c r="O217" s="16">
        <f t="shared" si="26"/>
        <v>28.8</v>
      </c>
      <c r="P217" s="16">
        <v>26.6</v>
      </c>
      <c r="Q217" s="16">
        <v>28.8</v>
      </c>
      <c r="R217" s="21">
        <v>27.14</v>
      </c>
      <c r="S217" s="16">
        <v>-1.7</v>
      </c>
      <c r="V217" s="16">
        <v>665.2</v>
      </c>
      <c r="W217" s="16">
        <v>664.3</v>
      </c>
      <c r="X217" s="21">
        <v>663.98</v>
      </c>
      <c r="Y217" s="16">
        <v>-5.7</v>
      </c>
      <c r="AA217" s="16">
        <f t="shared" si="27"/>
        <v>635.4</v>
      </c>
      <c r="AB217" s="16">
        <v>638.6</v>
      </c>
      <c r="AC217" s="16">
        <v>635.4</v>
      </c>
      <c r="AD217" s="21">
        <v>636.83000000000004</v>
      </c>
      <c r="AE217" s="16">
        <v>-4</v>
      </c>
      <c r="AG217" s="16">
        <f t="shared" si="28"/>
        <v>89.9</v>
      </c>
      <c r="AH217" s="16">
        <v>89.8</v>
      </c>
      <c r="AI217" s="16">
        <v>89.9</v>
      </c>
      <c r="AJ217" s="21">
        <v>91.23</v>
      </c>
      <c r="AK217" s="16">
        <v>-0.5</v>
      </c>
      <c r="AM217" s="16">
        <f t="shared" si="29"/>
        <v>4.3</v>
      </c>
      <c r="AN217" s="16">
        <v>4</v>
      </c>
      <c r="AO217" s="16">
        <v>4.3</v>
      </c>
      <c r="AP217" s="21">
        <v>4.09</v>
      </c>
      <c r="AQ217" s="16">
        <v>-0.2</v>
      </c>
      <c r="AS217" s="16">
        <f t="shared" si="30"/>
        <v>95.7</v>
      </c>
      <c r="AT217" s="16">
        <v>96</v>
      </c>
      <c r="AU217" s="16">
        <v>95.7</v>
      </c>
      <c r="AV217" s="21">
        <v>95.91</v>
      </c>
      <c r="AW217" s="16">
        <v>0.2</v>
      </c>
      <c r="AY217" s="16">
        <f t="shared" si="31"/>
        <v>6</v>
      </c>
      <c r="AZ217" s="16">
        <v>6.5</v>
      </c>
      <c r="BA217" s="16">
        <v>6</v>
      </c>
      <c r="BB217" s="21">
        <v>4.88</v>
      </c>
      <c r="BC217" s="16">
        <v>0.8</v>
      </c>
      <c r="BD217" s="20"/>
    </row>
    <row r="218" spans="1:56" ht="13.2" x14ac:dyDescent="0.25">
      <c r="A218" s="25"/>
      <c r="B218" s="6">
        <v>9</v>
      </c>
      <c r="C218" s="16">
        <f t="shared" si="24"/>
        <v>606.20000000000005</v>
      </c>
      <c r="D218" s="16">
        <v>609.9</v>
      </c>
      <c r="E218" s="16">
        <v>606.20000000000005</v>
      </c>
      <c r="F218" s="21">
        <v>605.09</v>
      </c>
      <c r="G218" s="16">
        <v>-7.9</v>
      </c>
      <c r="I218" s="16">
        <f t="shared" si="25"/>
        <v>28.4</v>
      </c>
      <c r="J218" s="16">
        <v>26.4</v>
      </c>
      <c r="K218" s="16">
        <v>28.4</v>
      </c>
      <c r="L218" s="21">
        <v>31.36</v>
      </c>
      <c r="M218" s="16">
        <v>3.3</v>
      </c>
      <c r="O218" s="16">
        <f t="shared" si="26"/>
        <v>29.1</v>
      </c>
      <c r="P218" s="16">
        <v>28.4</v>
      </c>
      <c r="Q218" s="16">
        <v>29.1</v>
      </c>
      <c r="R218" s="21">
        <v>27.07</v>
      </c>
      <c r="S218" s="16">
        <v>-0.9</v>
      </c>
      <c r="V218" s="16">
        <v>664.6</v>
      </c>
      <c r="W218" s="16">
        <v>663.7</v>
      </c>
      <c r="X218" s="21">
        <v>663.51</v>
      </c>
      <c r="Y218" s="16">
        <v>-5.6</v>
      </c>
      <c r="AA218" s="16">
        <f t="shared" si="27"/>
        <v>634.70000000000005</v>
      </c>
      <c r="AB218" s="16">
        <v>636.20000000000005</v>
      </c>
      <c r="AC218" s="16">
        <v>634.70000000000005</v>
      </c>
      <c r="AD218" s="21">
        <v>636.45000000000005</v>
      </c>
      <c r="AE218" s="16">
        <v>-4.5999999999999996</v>
      </c>
      <c r="AG218" s="16">
        <f t="shared" si="28"/>
        <v>91.3</v>
      </c>
      <c r="AH218" s="16">
        <v>91.8</v>
      </c>
      <c r="AI218" s="16">
        <v>91.3</v>
      </c>
      <c r="AJ218" s="21">
        <v>91.2</v>
      </c>
      <c r="AK218" s="16">
        <v>-0.4</v>
      </c>
      <c r="AM218" s="16">
        <f t="shared" si="29"/>
        <v>4.4000000000000004</v>
      </c>
      <c r="AN218" s="16">
        <v>4.3</v>
      </c>
      <c r="AO218" s="16">
        <v>4.4000000000000004</v>
      </c>
      <c r="AP218" s="21">
        <v>4.08</v>
      </c>
      <c r="AQ218" s="16">
        <v>-0.1</v>
      </c>
      <c r="AS218" s="16">
        <f t="shared" si="30"/>
        <v>95.6</v>
      </c>
      <c r="AT218" s="16">
        <v>95.7</v>
      </c>
      <c r="AU218" s="16">
        <v>95.6</v>
      </c>
      <c r="AV218" s="21">
        <v>95.92</v>
      </c>
      <c r="AW218" s="16">
        <v>0.1</v>
      </c>
      <c r="AY218" s="16">
        <f t="shared" si="31"/>
        <v>4.5</v>
      </c>
      <c r="AZ218" s="16">
        <v>4.0999999999999996</v>
      </c>
      <c r="BA218" s="16">
        <v>4.5</v>
      </c>
      <c r="BB218" s="21">
        <v>4.93</v>
      </c>
      <c r="BC218" s="16">
        <v>0.5</v>
      </c>
      <c r="BD218" s="20"/>
    </row>
    <row r="219" spans="1:56" ht="13.2" x14ac:dyDescent="0.25">
      <c r="A219" s="25"/>
      <c r="B219" s="6">
        <v>10</v>
      </c>
      <c r="C219" s="16">
        <f t="shared" si="24"/>
        <v>609.29999999999995</v>
      </c>
      <c r="D219" s="16">
        <v>607.29999999999995</v>
      </c>
      <c r="E219" s="16">
        <v>609.29999999999995</v>
      </c>
      <c r="F219" s="21">
        <v>604.59</v>
      </c>
      <c r="G219" s="16">
        <v>-6</v>
      </c>
      <c r="I219" s="16">
        <f t="shared" si="25"/>
        <v>27.4</v>
      </c>
      <c r="J219" s="16">
        <v>27.8</v>
      </c>
      <c r="K219" s="16">
        <v>27.4</v>
      </c>
      <c r="L219" s="21">
        <v>31.49</v>
      </c>
      <c r="M219" s="16">
        <v>1.6</v>
      </c>
      <c r="O219" s="16">
        <f t="shared" si="26"/>
        <v>25.9</v>
      </c>
      <c r="P219" s="16">
        <v>26.6</v>
      </c>
      <c r="Q219" s="16">
        <v>25.9</v>
      </c>
      <c r="R219" s="21">
        <v>26.98</v>
      </c>
      <c r="S219" s="16">
        <v>-1.1000000000000001</v>
      </c>
      <c r="V219" s="16">
        <v>661.6</v>
      </c>
      <c r="W219" s="16">
        <v>662.6</v>
      </c>
      <c r="X219" s="21">
        <v>663.06</v>
      </c>
      <c r="Y219" s="16">
        <v>-5.4</v>
      </c>
      <c r="AA219" s="16">
        <f t="shared" si="27"/>
        <v>636.70000000000005</v>
      </c>
      <c r="AB219" s="16">
        <v>635.1</v>
      </c>
      <c r="AC219" s="16">
        <v>636.70000000000005</v>
      </c>
      <c r="AD219" s="21">
        <v>636.09</v>
      </c>
      <c r="AE219" s="16">
        <v>-4.3</v>
      </c>
      <c r="AG219" s="16">
        <f t="shared" si="28"/>
        <v>92</v>
      </c>
      <c r="AH219" s="16">
        <v>91.8</v>
      </c>
      <c r="AI219" s="16">
        <v>92</v>
      </c>
      <c r="AJ219" s="21">
        <v>91.18</v>
      </c>
      <c r="AK219" s="16">
        <v>-0.2</v>
      </c>
      <c r="AM219" s="16">
        <f t="shared" si="29"/>
        <v>3.9</v>
      </c>
      <c r="AN219" s="16">
        <v>4</v>
      </c>
      <c r="AO219" s="16">
        <v>3.9</v>
      </c>
      <c r="AP219" s="21">
        <v>4.07</v>
      </c>
      <c r="AQ219" s="16">
        <v>-0.1</v>
      </c>
      <c r="AS219" s="16">
        <f t="shared" si="30"/>
        <v>96.1</v>
      </c>
      <c r="AT219" s="16">
        <v>96</v>
      </c>
      <c r="AU219" s="16">
        <v>96.1</v>
      </c>
      <c r="AV219" s="21">
        <v>95.93</v>
      </c>
      <c r="AW219" s="16">
        <v>0.1</v>
      </c>
      <c r="AY219" s="16">
        <f t="shared" si="31"/>
        <v>4.3</v>
      </c>
      <c r="AZ219" s="16">
        <v>4.4000000000000004</v>
      </c>
      <c r="BA219" s="16">
        <v>4.3</v>
      </c>
      <c r="BB219" s="21">
        <v>4.95</v>
      </c>
      <c r="BC219" s="16">
        <v>0.3</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6640625" defaultRowHeight="13.2" x14ac:dyDescent="0.25"/>
  <sheetData>
    <row r="1" spans="1:21" ht="21" x14ac:dyDescent="0.4">
      <c r="A1" s="75" t="s">
        <v>14</v>
      </c>
      <c r="B1" s="11"/>
      <c r="C1" s="11"/>
      <c r="D1" s="76">
        <v>1</v>
      </c>
      <c r="F1" s="79"/>
      <c r="G1" s="78" t="str">
        <f>Data_K!A1 &amp; ", " &amp; Data_K!C1</f>
        <v>Kvinnor, 45-54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5</v>
      </c>
    </row>
    <row r="26" spans="1:7" s="3" customFormat="1" x14ac:dyDescent="0.25">
      <c r="A26" s="3" t="s">
        <v>4</v>
      </c>
      <c r="G26" s="10" t="s">
        <v>12</v>
      </c>
    </row>
    <row r="45" spans="1:7" s="3" customFormat="1" x14ac:dyDescent="0.25"/>
    <row r="48" spans="1:7" x14ac:dyDescent="0.25">
      <c r="A48" s="3" t="s">
        <v>11</v>
      </c>
      <c r="G48" s="10" t="s">
        <v>10</v>
      </c>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6640625" style="16" customWidth="1"/>
    <col min="11" max="11" width="10.5546875" style="16" customWidth="1"/>
    <col min="12" max="12" width="7.5546875" style="21" customWidth="1"/>
    <col min="13" max="13" width="9" style="16" customWidth="1"/>
    <col min="14" max="14" width="3.6640625" style="16" customWidth="1"/>
    <col min="15" max="15" width="7.6640625" style="16" customWidth="1"/>
    <col min="16" max="16" width="12.33203125" style="16" customWidth="1"/>
    <col min="17" max="17" width="10.5546875" style="16" customWidth="1"/>
    <col min="18" max="18" width="7.5546875" style="21" customWidth="1"/>
    <col min="19" max="19" width="9.44140625" style="16" customWidth="1"/>
    <col min="20" max="20" width="3.6640625" style="16" customWidth="1"/>
    <col min="21" max="21" width="7.44140625" style="16" customWidth="1"/>
    <col min="22" max="22" width="12"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33203125" style="16" customWidth="1"/>
    <col min="29" max="29" width="10.5546875" style="16" customWidth="1"/>
    <col min="30" max="30" width="7.5546875" style="21" customWidth="1"/>
    <col min="31" max="31" width="9.44140625" style="16" customWidth="1"/>
    <col min="32" max="32" width="3.6640625" style="16" customWidth="1"/>
    <col min="33" max="33" width="7.6640625" style="16" customWidth="1"/>
    <col min="34" max="34" width="12.10937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44140625" style="16" customWidth="1"/>
    <col min="41" max="41" width="10.5546875" style="16" customWidth="1"/>
    <col min="42" max="42" width="7.5546875" style="21" customWidth="1"/>
    <col min="43" max="43" width="8.5546875" style="16" customWidth="1"/>
    <col min="44" max="44" width="3.6640625" style="16" customWidth="1"/>
    <col min="45" max="45" width="7.6640625" style="16" customWidth="1"/>
    <col min="46" max="46" width="12.6640625" style="16" customWidth="1"/>
    <col min="47" max="47" width="10.5546875" style="16" customWidth="1"/>
    <col min="48" max="48" width="7.5546875" style="21" customWidth="1"/>
    <col min="49" max="49" width="8.5546875" style="16" customWidth="1"/>
    <col min="50" max="50" width="3.6640625" style="16" customWidth="1"/>
    <col min="51" max="51" width="7.6640625" style="16" customWidth="1"/>
    <col min="52" max="52" width="12.44140625" style="16" customWidth="1"/>
    <col min="53" max="53" width="10.5546875" style="16" customWidth="1"/>
    <col min="54" max="54" width="7.5546875" style="21" customWidth="1"/>
    <col min="55" max="55" width="8.5546875" style="16" customWidth="1"/>
    <col min="56" max="58" width="7.6640625" style="4"/>
    <col min="59" max="16384" width="7.6640625" style="1"/>
  </cols>
  <sheetData>
    <row r="1" spans="1:58" ht="13.2" x14ac:dyDescent="0.25">
      <c r="A1" s="3" t="s">
        <v>7</v>
      </c>
      <c r="B1" s="6"/>
      <c r="C1" s="15" t="str">
        <f>Försättsblad!B7</f>
        <v>45-54 år</v>
      </c>
      <c r="AG1" s="15" t="s">
        <v>16</v>
      </c>
      <c r="AY1" s="15" t="s">
        <v>17</v>
      </c>
    </row>
    <row r="2" spans="1:58" ht="13.2" x14ac:dyDescent="0.25">
      <c r="A2" s="7" t="s">
        <v>2</v>
      </c>
      <c r="B2" s="8">
        <f>Diagram_K!D1</f>
        <v>1</v>
      </c>
      <c r="C2" s="15" t="s">
        <v>15</v>
      </c>
    </row>
    <row r="3" spans="1:58" ht="20.399999999999999" customHeight="1"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3.2" hidden="1" x14ac:dyDescent="0.25">
      <c r="A5" s="5" t="s">
        <v>62</v>
      </c>
      <c r="B5" t="s">
        <v>63</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3.2" x14ac:dyDescent="0.25">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3.2" x14ac:dyDescent="0.25">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3.2" x14ac:dyDescent="0.25">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3.2" x14ac:dyDescent="0.25">
      <c r="A9" s="25"/>
      <c r="B9" s="6">
        <v>4</v>
      </c>
      <c r="C9" s="16">
        <f t="shared" si="0"/>
        <v>473</v>
      </c>
      <c r="D9" s="16">
        <v>477.1</v>
      </c>
      <c r="E9" s="16">
        <v>473</v>
      </c>
      <c r="F9" s="21">
        <v>474.28</v>
      </c>
      <c r="I9" s="16">
        <f t="shared" si="1"/>
        <v>20.399999999999999</v>
      </c>
      <c r="J9" s="16">
        <v>18.600000000000001</v>
      </c>
      <c r="K9" s="16">
        <v>20.399999999999999</v>
      </c>
      <c r="L9" s="21">
        <v>20.25</v>
      </c>
      <c r="O9" s="16">
        <f t="shared" si="2"/>
        <v>81.8</v>
      </c>
      <c r="P9" s="16">
        <v>79.8</v>
      </c>
      <c r="Q9" s="16">
        <v>81.8</v>
      </c>
      <c r="R9" s="21">
        <v>80.58</v>
      </c>
      <c r="V9" s="16">
        <v>575.5</v>
      </c>
      <c r="W9" s="16">
        <v>575.1</v>
      </c>
      <c r="X9" s="21">
        <v>575.11</v>
      </c>
      <c r="AA9" s="16">
        <f t="shared" si="3"/>
        <v>493.4</v>
      </c>
      <c r="AB9" s="16">
        <v>495.7</v>
      </c>
      <c r="AC9" s="16">
        <v>493.4</v>
      </c>
      <c r="AD9" s="21">
        <v>494.53</v>
      </c>
      <c r="AG9" s="16">
        <f t="shared" si="4"/>
        <v>82.2</v>
      </c>
      <c r="AH9" s="16">
        <v>82.9</v>
      </c>
      <c r="AI9" s="16">
        <v>82.2</v>
      </c>
      <c r="AJ9" s="21">
        <v>82.47</v>
      </c>
      <c r="AM9" s="16">
        <f t="shared" si="5"/>
        <v>14.2</v>
      </c>
      <c r="AN9" s="16">
        <v>13.9</v>
      </c>
      <c r="AO9" s="16">
        <v>14.2</v>
      </c>
      <c r="AP9" s="21">
        <v>14.01</v>
      </c>
      <c r="AS9" s="16">
        <f t="shared" si="6"/>
        <v>85.8</v>
      </c>
      <c r="AT9" s="16">
        <v>86.1</v>
      </c>
      <c r="AU9" s="16">
        <v>85.8</v>
      </c>
      <c r="AV9" s="21">
        <v>85.99</v>
      </c>
      <c r="AY9" s="16">
        <f t="shared" si="7"/>
        <v>4.0999999999999996</v>
      </c>
      <c r="AZ9" s="16">
        <v>3.8</v>
      </c>
      <c r="BA9" s="16">
        <v>4.0999999999999996</v>
      </c>
      <c r="BB9" s="21">
        <v>4.09</v>
      </c>
    </row>
    <row r="10" spans="1:58" ht="13.2" x14ac:dyDescent="0.25">
      <c r="A10" s="25"/>
      <c r="B10" s="6">
        <v>5</v>
      </c>
      <c r="C10" s="16">
        <f t="shared" si="0"/>
        <v>471.8</v>
      </c>
      <c r="D10" s="16">
        <v>473.8</v>
      </c>
      <c r="E10" s="16">
        <v>471.8</v>
      </c>
      <c r="F10" s="21">
        <v>474.51</v>
      </c>
      <c r="G10" s="16">
        <v>2.7</v>
      </c>
      <c r="I10" s="16">
        <f t="shared" si="1"/>
        <v>19.3</v>
      </c>
      <c r="J10" s="16">
        <v>18.7</v>
      </c>
      <c r="K10" s="16">
        <v>19.3</v>
      </c>
      <c r="L10" s="21">
        <v>20.41</v>
      </c>
      <c r="M10" s="16">
        <v>1.9</v>
      </c>
      <c r="O10" s="16">
        <f t="shared" si="2"/>
        <v>83.9</v>
      </c>
      <c r="P10" s="16">
        <v>82.8</v>
      </c>
      <c r="Q10" s="16">
        <v>83.9</v>
      </c>
      <c r="R10" s="21">
        <v>80.09</v>
      </c>
      <c r="S10" s="16">
        <v>-6</v>
      </c>
      <c r="V10" s="16">
        <v>575.20000000000005</v>
      </c>
      <c r="W10" s="16">
        <v>575</v>
      </c>
      <c r="X10" s="21">
        <v>575.01</v>
      </c>
      <c r="Y10" s="16">
        <v>-1.3</v>
      </c>
      <c r="AA10" s="16">
        <f t="shared" si="3"/>
        <v>491.1</v>
      </c>
      <c r="AB10" s="16">
        <v>492.5</v>
      </c>
      <c r="AC10" s="16">
        <v>491.1</v>
      </c>
      <c r="AD10" s="21">
        <v>494.92</v>
      </c>
      <c r="AE10" s="16">
        <v>4.7</v>
      </c>
      <c r="AG10" s="16">
        <f t="shared" si="4"/>
        <v>82.1</v>
      </c>
      <c r="AH10" s="16">
        <v>82.4</v>
      </c>
      <c r="AI10" s="16">
        <v>82.1</v>
      </c>
      <c r="AJ10" s="21">
        <v>82.52</v>
      </c>
      <c r="AK10" s="16">
        <v>0.7</v>
      </c>
      <c r="AM10" s="16">
        <f t="shared" si="5"/>
        <v>14.6</v>
      </c>
      <c r="AN10" s="16">
        <v>14.4</v>
      </c>
      <c r="AO10" s="16">
        <v>14.6</v>
      </c>
      <c r="AP10" s="21">
        <v>13.93</v>
      </c>
      <c r="AQ10" s="16">
        <v>-1</v>
      </c>
      <c r="AS10" s="16">
        <f t="shared" si="6"/>
        <v>85.4</v>
      </c>
      <c r="AT10" s="16">
        <v>85.6</v>
      </c>
      <c r="AU10" s="16">
        <v>85.4</v>
      </c>
      <c r="AV10" s="21">
        <v>86.07</v>
      </c>
      <c r="AW10" s="16">
        <v>1</v>
      </c>
      <c r="AY10" s="16">
        <f t="shared" si="7"/>
        <v>3.9</v>
      </c>
      <c r="AZ10" s="16">
        <v>3.8</v>
      </c>
      <c r="BA10" s="16">
        <v>3.9</v>
      </c>
      <c r="BB10" s="21">
        <v>4.12</v>
      </c>
      <c r="BC10" s="16">
        <v>0.4</v>
      </c>
    </row>
    <row r="11" spans="1:58" ht="13.2" x14ac:dyDescent="0.25">
      <c r="A11" s="25"/>
      <c r="B11" s="6">
        <v>6</v>
      </c>
      <c r="C11" s="16">
        <f t="shared" si="0"/>
        <v>469.2</v>
      </c>
      <c r="D11" s="16">
        <v>466.8</v>
      </c>
      <c r="E11" s="16">
        <v>469.2</v>
      </c>
      <c r="F11" s="21">
        <v>474.84</v>
      </c>
      <c r="G11" s="16">
        <v>4</v>
      </c>
      <c r="I11" s="16">
        <f t="shared" si="1"/>
        <v>19.899999999999999</v>
      </c>
      <c r="J11" s="16">
        <v>20.100000000000001</v>
      </c>
      <c r="K11" s="16">
        <v>19.899999999999999</v>
      </c>
      <c r="L11" s="21">
        <v>20.28</v>
      </c>
      <c r="M11" s="16">
        <v>-1.6</v>
      </c>
      <c r="O11" s="16">
        <f t="shared" si="2"/>
        <v>85.8</v>
      </c>
      <c r="P11" s="16">
        <v>88.1</v>
      </c>
      <c r="Q11" s="16">
        <v>85.8</v>
      </c>
      <c r="R11" s="21">
        <v>79.78</v>
      </c>
      <c r="S11" s="16">
        <v>-3.6</v>
      </c>
      <c r="V11" s="16">
        <v>575.1</v>
      </c>
      <c r="W11" s="16">
        <v>574.9</v>
      </c>
      <c r="X11" s="21">
        <v>574.91</v>
      </c>
      <c r="Y11" s="16">
        <v>-1.2</v>
      </c>
      <c r="AA11" s="16">
        <f t="shared" si="3"/>
        <v>489.1</v>
      </c>
      <c r="AB11" s="16">
        <v>486.9</v>
      </c>
      <c r="AC11" s="16">
        <v>489.1</v>
      </c>
      <c r="AD11" s="21">
        <v>495.12</v>
      </c>
      <c r="AE11" s="16">
        <v>2.5</v>
      </c>
      <c r="AG11" s="16">
        <f t="shared" si="4"/>
        <v>81.599999999999994</v>
      </c>
      <c r="AH11" s="16">
        <v>81.2</v>
      </c>
      <c r="AI11" s="16">
        <v>81.599999999999994</v>
      </c>
      <c r="AJ11" s="21">
        <v>82.59</v>
      </c>
      <c r="AK11" s="16">
        <v>0.9</v>
      </c>
      <c r="AM11" s="16">
        <f t="shared" si="5"/>
        <v>14.9</v>
      </c>
      <c r="AN11" s="16">
        <v>15.3</v>
      </c>
      <c r="AO11" s="16">
        <v>14.9</v>
      </c>
      <c r="AP11" s="21">
        <v>13.88</v>
      </c>
      <c r="AQ11" s="16">
        <v>-0.6</v>
      </c>
      <c r="AS11" s="16">
        <f t="shared" si="6"/>
        <v>85.1</v>
      </c>
      <c r="AT11" s="16">
        <v>84.7</v>
      </c>
      <c r="AU11" s="16">
        <v>85.1</v>
      </c>
      <c r="AV11" s="21">
        <v>86.12</v>
      </c>
      <c r="AW11" s="16">
        <v>0.6</v>
      </c>
      <c r="AY11" s="16">
        <f t="shared" si="7"/>
        <v>4.0999999999999996</v>
      </c>
      <c r="AZ11" s="16">
        <v>4.0999999999999996</v>
      </c>
      <c r="BA11" s="16">
        <v>4.0999999999999996</v>
      </c>
      <c r="BB11" s="21">
        <v>4.0999999999999996</v>
      </c>
      <c r="BC11" s="16">
        <v>-0.3</v>
      </c>
    </row>
    <row r="12" spans="1:58" ht="13.2" x14ac:dyDescent="0.25">
      <c r="A12" s="25"/>
      <c r="B12" s="6">
        <v>7</v>
      </c>
      <c r="C12" s="16">
        <f t="shared" si="0"/>
        <v>476.7</v>
      </c>
      <c r="D12" s="16">
        <v>481.7</v>
      </c>
      <c r="E12" s="16">
        <v>476.7</v>
      </c>
      <c r="F12" s="21">
        <v>475.07</v>
      </c>
      <c r="G12" s="16">
        <v>2.7</v>
      </c>
      <c r="I12" s="16">
        <f t="shared" si="1"/>
        <v>21.6</v>
      </c>
      <c r="J12" s="16">
        <v>19.600000000000001</v>
      </c>
      <c r="K12" s="16">
        <v>21.6</v>
      </c>
      <c r="L12" s="21">
        <v>20.34</v>
      </c>
      <c r="M12" s="16">
        <v>0.7</v>
      </c>
      <c r="O12" s="16">
        <f t="shared" si="2"/>
        <v>76.599999999999994</v>
      </c>
      <c r="P12" s="16">
        <v>73.599999999999994</v>
      </c>
      <c r="Q12" s="16">
        <v>76.599999999999994</v>
      </c>
      <c r="R12" s="21">
        <v>79.400000000000006</v>
      </c>
      <c r="S12" s="16">
        <v>-4.5999999999999996</v>
      </c>
      <c r="V12" s="16">
        <v>574.79999999999995</v>
      </c>
      <c r="W12" s="16">
        <v>574.79999999999995</v>
      </c>
      <c r="X12" s="21">
        <v>574.80999999999995</v>
      </c>
      <c r="Y12" s="16">
        <v>-1.2</v>
      </c>
      <c r="AA12" s="16">
        <f t="shared" si="3"/>
        <v>498.3</v>
      </c>
      <c r="AB12" s="16">
        <v>501.3</v>
      </c>
      <c r="AC12" s="16">
        <v>498.3</v>
      </c>
      <c r="AD12" s="21">
        <v>495.41</v>
      </c>
      <c r="AE12" s="16">
        <v>3.4</v>
      </c>
      <c r="AG12" s="16">
        <f t="shared" si="4"/>
        <v>82.9</v>
      </c>
      <c r="AH12" s="16">
        <v>83.8</v>
      </c>
      <c r="AI12" s="16">
        <v>82.9</v>
      </c>
      <c r="AJ12" s="21">
        <v>82.65</v>
      </c>
      <c r="AK12" s="16">
        <v>0.7</v>
      </c>
      <c r="AM12" s="16">
        <f t="shared" si="5"/>
        <v>13.3</v>
      </c>
      <c r="AN12" s="16">
        <v>12.8</v>
      </c>
      <c r="AO12" s="16">
        <v>13.3</v>
      </c>
      <c r="AP12" s="21">
        <v>13.81</v>
      </c>
      <c r="AQ12" s="16">
        <v>-0.8</v>
      </c>
      <c r="AS12" s="16">
        <f t="shared" si="6"/>
        <v>86.7</v>
      </c>
      <c r="AT12" s="16">
        <v>87.2</v>
      </c>
      <c r="AU12" s="16">
        <v>86.7</v>
      </c>
      <c r="AV12" s="21">
        <v>86.19</v>
      </c>
      <c r="AW12" s="16">
        <v>0.8</v>
      </c>
      <c r="AY12" s="16">
        <f t="shared" si="7"/>
        <v>4.3</v>
      </c>
      <c r="AZ12" s="16">
        <v>3.9</v>
      </c>
      <c r="BA12" s="16">
        <v>4.3</v>
      </c>
      <c r="BB12" s="21">
        <v>4.0999999999999996</v>
      </c>
      <c r="BC12" s="16">
        <v>0.1</v>
      </c>
    </row>
    <row r="13" spans="1:58" ht="13.2" x14ac:dyDescent="0.25">
      <c r="A13" s="25"/>
      <c r="B13" s="6">
        <v>8</v>
      </c>
      <c r="C13" s="16">
        <f t="shared" si="0"/>
        <v>475.6</v>
      </c>
      <c r="D13" s="16">
        <v>474.3</v>
      </c>
      <c r="E13" s="16">
        <v>475.6</v>
      </c>
      <c r="F13" s="21">
        <v>475.28</v>
      </c>
      <c r="G13" s="16">
        <v>2.5</v>
      </c>
      <c r="I13" s="16">
        <f t="shared" si="1"/>
        <v>20.399999999999999</v>
      </c>
      <c r="J13" s="16">
        <v>23.3</v>
      </c>
      <c r="K13" s="16">
        <v>20.399999999999999</v>
      </c>
      <c r="L13" s="21">
        <v>20.36</v>
      </c>
      <c r="M13" s="16">
        <v>0.3</v>
      </c>
      <c r="O13" s="16">
        <f t="shared" si="2"/>
        <v>78.7</v>
      </c>
      <c r="P13" s="16">
        <v>77.099999999999994</v>
      </c>
      <c r="Q13" s="16">
        <v>78.7</v>
      </c>
      <c r="R13" s="21">
        <v>79.06</v>
      </c>
      <c r="S13" s="16">
        <v>-4.0999999999999996</v>
      </c>
      <c r="V13" s="16">
        <v>574.70000000000005</v>
      </c>
      <c r="W13" s="16">
        <v>574.79999999999995</v>
      </c>
      <c r="X13" s="21">
        <v>574.70000000000005</v>
      </c>
      <c r="Y13" s="16">
        <v>-1.3</v>
      </c>
      <c r="AA13" s="16">
        <f t="shared" si="3"/>
        <v>496.1</v>
      </c>
      <c r="AB13" s="16">
        <v>497.6</v>
      </c>
      <c r="AC13" s="16">
        <v>496.1</v>
      </c>
      <c r="AD13" s="21">
        <v>495.64</v>
      </c>
      <c r="AE13" s="16">
        <v>2.8</v>
      </c>
      <c r="AG13" s="16">
        <f t="shared" si="4"/>
        <v>82.7</v>
      </c>
      <c r="AH13" s="16">
        <v>82.5</v>
      </c>
      <c r="AI13" s="16">
        <v>82.7</v>
      </c>
      <c r="AJ13" s="21">
        <v>82.7</v>
      </c>
      <c r="AK13" s="16">
        <v>0.6</v>
      </c>
      <c r="AM13" s="16">
        <f t="shared" si="5"/>
        <v>13.7</v>
      </c>
      <c r="AN13" s="16">
        <v>13.4</v>
      </c>
      <c r="AO13" s="16">
        <v>13.7</v>
      </c>
      <c r="AP13" s="21">
        <v>13.76</v>
      </c>
      <c r="AQ13" s="16">
        <v>-0.7</v>
      </c>
      <c r="AS13" s="16">
        <f t="shared" si="6"/>
        <v>86.3</v>
      </c>
      <c r="AT13" s="16">
        <v>86.6</v>
      </c>
      <c r="AU13" s="16">
        <v>86.3</v>
      </c>
      <c r="AV13" s="21">
        <v>86.24</v>
      </c>
      <c r="AW13" s="16">
        <v>0.7</v>
      </c>
      <c r="AY13" s="16">
        <f t="shared" si="7"/>
        <v>4.0999999999999996</v>
      </c>
      <c r="AZ13" s="16">
        <v>4.7</v>
      </c>
      <c r="BA13" s="16">
        <v>4.0999999999999996</v>
      </c>
      <c r="BB13" s="21">
        <v>4.1100000000000003</v>
      </c>
      <c r="BC13" s="16">
        <v>0</v>
      </c>
    </row>
    <row r="14" spans="1:58" ht="13.2" x14ac:dyDescent="0.25">
      <c r="A14" s="25"/>
      <c r="B14" s="6">
        <v>9</v>
      </c>
      <c r="C14" s="16">
        <f t="shared" si="0"/>
        <v>474.2</v>
      </c>
      <c r="D14" s="16">
        <v>470.2</v>
      </c>
      <c r="E14" s="16">
        <v>474.2</v>
      </c>
      <c r="F14" s="21">
        <v>475.38</v>
      </c>
      <c r="G14" s="16">
        <v>1.2</v>
      </c>
      <c r="I14" s="16">
        <f t="shared" si="1"/>
        <v>18.3</v>
      </c>
      <c r="J14" s="16">
        <v>17</v>
      </c>
      <c r="K14" s="16">
        <v>18.3</v>
      </c>
      <c r="L14" s="21">
        <v>20.41</v>
      </c>
      <c r="M14" s="16">
        <v>0.6</v>
      </c>
      <c r="O14" s="16">
        <f t="shared" si="2"/>
        <v>82.3</v>
      </c>
      <c r="P14" s="16">
        <v>87.4</v>
      </c>
      <c r="Q14" s="16">
        <v>82.3</v>
      </c>
      <c r="R14" s="21">
        <v>78.8</v>
      </c>
      <c r="S14" s="16">
        <v>-3.1</v>
      </c>
      <c r="V14" s="16">
        <v>574.70000000000005</v>
      </c>
      <c r="W14" s="16">
        <v>574.70000000000005</v>
      </c>
      <c r="X14" s="21">
        <v>574.59</v>
      </c>
      <c r="Y14" s="16">
        <v>-1.3</v>
      </c>
      <c r="AA14" s="16">
        <f t="shared" si="3"/>
        <v>492.4</v>
      </c>
      <c r="AB14" s="16">
        <v>487.3</v>
      </c>
      <c r="AC14" s="16">
        <v>492.4</v>
      </c>
      <c r="AD14" s="21">
        <v>495.79</v>
      </c>
      <c r="AE14" s="16">
        <v>1.8</v>
      </c>
      <c r="AG14" s="16">
        <f t="shared" si="4"/>
        <v>82.5</v>
      </c>
      <c r="AH14" s="16">
        <v>81.8</v>
      </c>
      <c r="AI14" s="16">
        <v>82.5</v>
      </c>
      <c r="AJ14" s="21">
        <v>82.73</v>
      </c>
      <c r="AK14" s="16">
        <v>0.4</v>
      </c>
      <c r="AM14" s="16">
        <f t="shared" si="5"/>
        <v>14.3</v>
      </c>
      <c r="AN14" s="16">
        <v>15.2</v>
      </c>
      <c r="AO14" s="16">
        <v>14.3</v>
      </c>
      <c r="AP14" s="21">
        <v>13.71</v>
      </c>
      <c r="AQ14" s="16">
        <v>-0.5</v>
      </c>
      <c r="AS14" s="16">
        <f t="shared" si="6"/>
        <v>85.7</v>
      </c>
      <c r="AT14" s="16">
        <v>84.8</v>
      </c>
      <c r="AU14" s="16">
        <v>85.7</v>
      </c>
      <c r="AV14" s="21">
        <v>86.29</v>
      </c>
      <c r="AW14" s="16">
        <v>0.5</v>
      </c>
      <c r="AY14" s="16">
        <f t="shared" si="7"/>
        <v>3.7</v>
      </c>
      <c r="AZ14" s="16">
        <v>3.5</v>
      </c>
      <c r="BA14" s="16">
        <v>3.7</v>
      </c>
      <c r="BB14" s="21">
        <v>4.12</v>
      </c>
      <c r="BC14" s="16">
        <v>0.1</v>
      </c>
    </row>
    <row r="15" spans="1:58" ht="13.2" x14ac:dyDescent="0.25">
      <c r="A15" s="25"/>
      <c r="B15" s="6">
        <v>10</v>
      </c>
      <c r="C15" s="16">
        <f t="shared" si="0"/>
        <v>474.6</v>
      </c>
      <c r="D15" s="16">
        <v>481.8</v>
      </c>
      <c r="E15" s="16">
        <v>474.6</v>
      </c>
      <c r="F15" s="21">
        <v>475.34</v>
      </c>
      <c r="G15" s="16">
        <v>-0.5</v>
      </c>
      <c r="I15" s="16">
        <f t="shared" si="1"/>
        <v>20.6</v>
      </c>
      <c r="J15" s="16">
        <v>19.5</v>
      </c>
      <c r="K15" s="16">
        <v>20.6</v>
      </c>
      <c r="L15" s="21">
        <v>20.45</v>
      </c>
      <c r="M15" s="16">
        <v>0.5</v>
      </c>
      <c r="O15" s="16">
        <f t="shared" si="2"/>
        <v>79.2</v>
      </c>
      <c r="P15" s="16">
        <v>73.099999999999994</v>
      </c>
      <c r="Q15" s="16">
        <v>79.2</v>
      </c>
      <c r="R15" s="21">
        <v>78.7</v>
      </c>
      <c r="S15" s="16">
        <v>-1.3</v>
      </c>
      <c r="V15" s="16">
        <v>574.5</v>
      </c>
      <c r="W15" s="16">
        <v>574.5</v>
      </c>
      <c r="X15" s="21">
        <v>574.49</v>
      </c>
      <c r="Y15" s="16">
        <v>-1.3</v>
      </c>
      <c r="AA15" s="16">
        <f t="shared" si="3"/>
        <v>495.3</v>
      </c>
      <c r="AB15" s="16">
        <v>501.4</v>
      </c>
      <c r="AC15" s="16">
        <v>495.3</v>
      </c>
      <c r="AD15" s="21">
        <v>495.79</v>
      </c>
      <c r="AE15" s="16">
        <v>0</v>
      </c>
      <c r="AG15" s="16">
        <f t="shared" si="4"/>
        <v>82.6</v>
      </c>
      <c r="AH15" s="16">
        <v>83.9</v>
      </c>
      <c r="AI15" s="16">
        <v>82.6</v>
      </c>
      <c r="AJ15" s="21">
        <v>82.74</v>
      </c>
      <c r="AK15" s="16">
        <v>0.1</v>
      </c>
      <c r="AM15" s="16">
        <f t="shared" si="5"/>
        <v>13.8</v>
      </c>
      <c r="AN15" s="16">
        <v>12.7</v>
      </c>
      <c r="AO15" s="16">
        <v>13.8</v>
      </c>
      <c r="AP15" s="21">
        <v>13.7</v>
      </c>
      <c r="AQ15" s="16">
        <v>-0.2</v>
      </c>
      <c r="AS15" s="16">
        <f t="shared" si="6"/>
        <v>86.2</v>
      </c>
      <c r="AT15" s="16">
        <v>87.3</v>
      </c>
      <c r="AU15" s="16">
        <v>86.2</v>
      </c>
      <c r="AV15" s="21">
        <v>86.3</v>
      </c>
      <c r="AW15" s="16">
        <v>0.2</v>
      </c>
      <c r="AY15" s="16">
        <f t="shared" si="7"/>
        <v>4.2</v>
      </c>
      <c r="AZ15" s="16">
        <v>3.9</v>
      </c>
      <c r="BA15" s="16">
        <v>4.2</v>
      </c>
      <c r="BB15" s="21">
        <v>4.12</v>
      </c>
      <c r="BC15" s="16">
        <v>0.1</v>
      </c>
    </row>
    <row r="16" spans="1:58" ht="13.2" x14ac:dyDescent="0.25">
      <c r="A16" s="25"/>
      <c r="B16" s="6">
        <v>11</v>
      </c>
      <c r="C16" s="16">
        <f t="shared" si="0"/>
        <v>480</v>
      </c>
      <c r="D16" s="16">
        <v>477.5</v>
      </c>
      <c r="E16" s="16">
        <v>480</v>
      </c>
      <c r="F16" s="21">
        <v>475.15</v>
      </c>
      <c r="G16" s="16">
        <v>-2.2999999999999998</v>
      </c>
      <c r="I16" s="16">
        <f t="shared" si="1"/>
        <v>22.8</v>
      </c>
      <c r="J16" s="16">
        <v>24.1</v>
      </c>
      <c r="K16" s="16">
        <v>22.8</v>
      </c>
      <c r="L16" s="21">
        <v>20.5</v>
      </c>
      <c r="M16" s="16">
        <v>0.6</v>
      </c>
      <c r="O16" s="16">
        <f t="shared" si="2"/>
        <v>71.5</v>
      </c>
      <c r="P16" s="16">
        <v>72.599999999999994</v>
      </c>
      <c r="Q16" s="16">
        <v>71.5</v>
      </c>
      <c r="R16" s="21">
        <v>78.739999999999995</v>
      </c>
      <c r="S16" s="16">
        <v>0.5</v>
      </c>
      <c r="V16" s="16">
        <v>574.20000000000005</v>
      </c>
      <c r="W16" s="16">
        <v>574.20000000000005</v>
      </c>
      <c r="X16" s="21">
        <v>574.38</v>
      </c>
      <c r="Y16" s="16">
        <v>-1.2</v>
      </c>
      <c r="AA16" s="16">
        <f t="shared" si="3"/>
        <v>502.7</v>
      </c>
      <c r="AB16" s="16">
        <v>501.6</v>
      </c>
      <c r="AC16" s="16">
        <v>502.7</v>
      </c>
      <c r="AD16" s="21">
        <v>495.65</v>
      </c>
      <c r="AE16" s="16">
        <v>-1.7</v>
      </c>
      <c r="AG16" s="16">
        <f t="shared" si="4"/>
        <v>83.6</v>
      </c>
      <c r="AH16" s="16">
        <v>83.2</v>
      </c>
      <c r="AI16" s="16">
        <v>83.6</v>
      </c>
      <c r="AJ16" s="21">
        <v>82.72</v>
      </c>
      <c r="AK16" s="16">
        <v>-0.2</v>
      </c>
      <c r="AM16" s="16">
        <f t="shared" si="5"/>
        <v>12.4</v>
      </c>
      <c r="AN16" s="16">
        <v>12.7</v>
      </c>
      <c r="AO16" s="16">
        <v>12.4</v>
      </c>
      <c r="AP16" s="21">
        <v>13.71</v>
      </c>
      <c r="AQ16" s="16">
        <v>0.1</v>
      </c>
      <c r="AS16" s="16">
        <f t="shared" si="6"/>
        <v>87.6</v>
      </c>
      <c r="AT16" s="16">
        <v>87.3</v>
      </c>
      <c r="AU16" s="16">
        <v>87.6</v>
      </c>
      <c r="AV16" s="21">
        <v>86.29</v>
      </c>
      <c r="AW16" s="16">
        <v>-0.1</v>
      </c>
      <c r="AY16" s="16">
        <f t="shared" si="7"/>
        <v>4.5</v>
      </c>
      <c r="AZ16" s="16">
        <v>4.8</v>
      </c>
      <c r="BA16" s="16">
        <v>4.5</v>
      </c>
      <c r="BB16" s="21">
        <v>4.1399999999999997</v>
      </c>
      <c r="BC16" s="16">
        <v>0.1</v>
      </c>
    </row>
    <row r="17" spans="1:55" ht="13.2" x14ac:dyDescent="0.25">
      <c r="A17" s="25"/>
      <c r="B17" s="6">
        <v>12</v>
      </c>
      <c r="C17" s="16">
        <f t="shared" si="0"/>
        <v>478.9</v>
      </c>
      <c r="D17" s="16">
        <v>475.1</v>
      </c>
      <c r="E17" s="16">
        <v>478.9</v>
      </c>
      <c r="F17" s="21">
        <v>474.79</v>
      </c>
      <c r="G17" s="16">
        <v>-4.3</v>
      </c>
      <c r="I17" s="16">
        <f t="shared" si="1"/>
        <v>16.600000000000001</v>
      </c>
      <c r="J17" s="16">
        <v>14.8</v>
      </c>
      <c r="K17" s="16">
        <v>16.600000000000001</v>
      </c>
      <c r="L17" s="21">
        <v>20.56</v>
      </c>
      <c r="M17" s="16">
        <v>0.7</v>
      </c>
      <c r="O17" s="16">
        <f t="shared" si="2"/>
        <v>78.7</v>
      </c>
      <c r="P17" s="16">
        <v>84.1</v>
      </c>
      <c r="Q17" s="16">
        <v>78.7</v>
      </c>
      <c r="R17" s="21">
        <v>78.94</v>
      </c>
      <c r="S17" s="16">
        <v>2.4</v>
      </c>
      <c r="V17" s="16">
        <v>574</v>
      </c>
      <c r="W17" s="16">
        <v>574.29999999999995</v>
      </c>
      <c r="X17" s="21">
        <v>574.29</v>
      </c>
      <c r="Y17" s="16">
        <v>-1.1000000000000001</v>
      </c>
      <c r="AA17" s="16">
        <f t="shared" si="3"/>
        <v>495.5</v>
      </c>
      <c r="AB17" s="16">
        <v>489.9</v>
      </c>
      <c r="AC17" s="16">
        <v>495.5</v>
      </c>
      <c r="AD17" s="21">
        <v>495.35</v>
      </c>
      <c r="AE17" s="16">
        <v>-3.6</v>
      </c>
      <c r="AG17" s="16">
        <f t="shared" si="4"/>
        <v>83.4</v>
      </c>
      <c r="AH17" s="16">
        <v>82.8</v>
      </c>
      <c r="AI17" s="16">
        <v>83.4</v>
      </c>
      <c r="AJ17" s="21">
        <v>82.67</v>
      </c>
      <c r="AK17" s="16">
        <v>-0.6</v>
      </c>
      <c r="AM17" s="16">
        <f t="shared" si="5"/>
        <v>13.7</v>
      </c>
      <c r="AN17" s="16">
        <v>14.6</v>
      </c>
      <c r="AO17" s="16">
        <v>13.7</v>
      </c>
      <c r="AP17" s="21">
        <v>13.75</v>
      </c>
      <c r="AQ17" s="16">
        <v>0.5</v>
      </c>
      <c r="AS17" s="16">
        <f t="shared" si="6"/>
        <v>86.3</v>
      </c>
      <c r="AT17" s="16">
        <v>85.4</v>
      </c>
      <c r="AU17" s="16">
        <v>86.3</v>
      </c>
      <c r="AV17" s="21">
        <v>86.25</v>
      </c>
      <c r="AW17" s="16">
        <v>-0.5</v>
      </c>
      <c r="AY17" s="16">
        <f t="shared" si="7"/>
        <v>3.4</v>
      </c>
      <c r="AZ17" s="16">
        <v>3</v>
      </c>
      <c r="BA17" s="16">
        <v>3.4</v>
      </c>
      <c r="BB17" s="21">
        <v>4.1500000000000004</v>
      </c>
      <c r="BC17" s="16">
        <v>0.2</v>
      </c>
    </row>
    <row r="18" spans="1:55" ht="13.2" x14ac:dyDescent="0.25">
      <c r="A18" s="25">
        <v>6</v>
      </c>
      <c r="B18" s="6">
        <v>1</v>
      </c>
      <c r="C18" s="16">
        <f t="shared" si="0"/>
        <v>468.5</v>
      </c>
      <c r="D18" s="16">
        <v>468.4</v>
      </c>
      <c r="E18" s="16">
        <v>468.5</v>
      </c>
      <c r="F18" s="21">
        <v>474.42</v>
      </c>
      <c r="G18" s="16">
        <v>-4.4000000000000004</v>
      </c>
      <c r="I18" s="16">
        <f t="shared" si="1"/>
        <v>22.3</v>
      </c>
      <c r="J18" s="16">
        <v>25.1</v>
      </c>
      <c r="K18" s="16">
        <v>22.3</v>
      </c>
      <c r="L18" s="21">
        <v>20.61</v>
      </c>
      <c r="M18" s="16">
        <v>0.6</v>
      </c>
      <c r="O18" s="16">
        <f t="shared" si="2"/>
        <v>83.3</v>
      </c>
      <c r="P18" s="16">
        <v>80.3</v>
      </c>
      <c r="Q18" s="16">
        <v>83.3</v>
      </c>
      <c r="R18" s="21">
        <v>79.17</v>
      </c>
      <c r="S18" s="16">
        <v>2.8</v>
      </c>
      <c r="V18" s="16">
        <v>573.9</v>
      </c>
      <c r="W18" s="16">
        <v>574</v>
      </c>
      <c r="X18" s="21">
        <v>574.21</v>
      </c>
      <c r="Y18" s="16">
        <v>-1</v>
      </c>
      <c r="AA18" s="16">
        <f t="shared" si="3"/>
        <v>490.8</v>
      </c>
      <c r="AB18" s="16">
        <v>493.6</v>
      </c>
      <c r="AC18" s="16">
        <v>490.8</v>
      </c>
      <c r="AD18" s="21">
        <v>495.03</v>
      </c>
      <c r="AE18" s="16">
        <v>-3.8</v>
      </c>
      <c r="AG18" s="16">
        <f t="shared" si="4"/>
        <v>81.599999999999994</v>
      </c>
      <c r="AH18" s="16">
        <v>81.599999999999994</v>
      </c>
      <c r="AI18" s="16">
        <v>81.599999999999994</v>
      </c>
      <c r="AJ18" s="21">
        <v>82.62</v>
      </c>
      <c r="AK18" s="16">
        <v>-0.6</v>
      </c>
      <c r="AM18" s="16">
        <f t="shared" si="5"/>
        <v>14.5</v>
      </c>
      <c r="AN18" s="16">
        <v>14</v>
      </c>
      <c r="AO18" s="16">
        <v>14.5</v>
      </c>
      <c r="AP18" s="21">
        <v>13.79</v>
      </c>
      <c r="AQ18" s="16">
        <v>0.5</v>
      </c>
      <c r="AS18" s="16">
        <f t="shared" si="6"/>
        <v>85.5</v>
      </c>
      <c r="AT18" s="16">
        <v>86</v>
      </c>
      <c r="AU18" s="16">
        <v>85.5</v>
      </c>
      <c r="AV18" s="21">
        <v>86.21</v>
      </c>
      <c r="AW18" s="16">
        <v>-0.5</v>
      </c>
      <c r="AY18" s="16">
        <f t="shared" si="7"/>
        <v>4.5</v>
      </c>
      <c r="AZ18" s="16">
        <v>5.0999999999999996</v>
      </c>
      <c r="BA18" s="16">
        <v>4.5</v>
      </c>
      <c r="BB18" s="21">
        <v>4.16</v>
      </c>
      <c r="BC18" s="16">
        <v>0.2</v>
      </c>
    </row>
    <row r="19" spans="1:55" ht="13.2" x14ac:dyDescent="0.25">
      <c r="A19" s="25"/>
      <c r="B19" s="6">
        <v>2</v>
      </c>
      <c r="C19" s="16">
        <f t="shared" si="0"/>
        <v>475.8</v>
      </c>
      <c r="D19" s="16">
        <v>474.3</v>
      </c>
      <c r="E19" s="16">
        <v>475.8</v>
      </c>
      <c r="F19" s="21">
        <v>474.06</v>
      </c>
      <c r="G19" s="16">
        <v>-4.3</v>
      </c>
      <c r="I19" s="16">
        <f t="shared" si="1"/>
        <v>23.8</v>
      </c>
      <c r="J19" s="16">
        <v>25.8</v>
      </c>
      <c r="K19" s="16">
        <v>23.8</v>
      </c>
      <c r="L19" s="21">
        <v>20.63</v>
      </c>
      <c r="M19" s="16">
        <v>0.2</v>
      </c>
      <c r="O19" s="16">
        <f t="shared" si="2"/>
        <v>74.5</v>
      </c>
      <c r="P19" s="16">
        <v>73.900000000000006</v>
      </c>
      <c r="Q19" s="16">
        <v>74.5</v>
      </c>
      <c r="R19" s="21">
        <v>79.45</v>
      </c>
      <c r="S19" s="16">
        <v>3.3</v>
      </c>
      <c r="V19" s="16">
        <v>573.9</v>
      </c>
      <c r="W19" s="16">
        <v>574.1</v>
      </c>
      <c r="X19" s="21">
        <v>574.14</v>
      </c>
      <c r="Y19" s="16">
        <v>-0.8</v>
      </c>
      <c r="AA19" s="16">
        <f t="shared" si="3"/>
        <v>499.5</v>
      </c>
      <c r="AB19" s="16">
        <v>500.1</v>
      </c>
      <c r="AC19" s="16">
        <v>499.5</v>
      </c>
      <c r="AD19" s="21">
        <v>494.69</v>
      </c>
      <c r="AE19" s="16">
        <v>-4.0999999999999996</v>
      </c>
      <c r="AG19" s="16">
        <f t="shared" si="4"/>
        <v>82.9</v>
      </c>
      <c r="AH19" s="16">
        <v>82.6</v>
      </c>
      <c r="AI19" s="16">
        <v>82.9</v>
      </c>
      <c r="AJ19" s="21">
        <v>82.57</v>
      </c>
      <c r="AK19" s="16">
        <v>-0.6</v>
      </c>
      <c r="AM19" s="16">
        <f t="shared" si="5"/>
        <v>13</v>
      </c>
      <c r="AN19" s="16">
        <v>12.9</v>
      </c>
      <c r="AO19" s="16">
        <v>13</v>
      </c>
      <c r="AP19" s="21">
        <v>13.84</v>
      </c>
      <c r="AQ19" s="16">
        <v>0.6</v>
      </c>
      <c r="AS19" s="16">
        <f t="shared" si="6"/>
        <v>87</v>
      </c>
      <c r="AT19" s="16">
        <v>87.1</v>
      </c>
      <c r="AU19" s="16">
        <v>87</v>
      </c>
      <c r="AV19" s="21">
        <v>86.16</v>
      </c>
      <c r="AW19" s="16">
        <v>-0.6</v>
      </c>
      <c r="AY19" s="16">
        <f t="shared" si="7"/>
        <v>4.8</v>
      </c>
      <c r="AZ19" s="16">
        <v>5.2</v>
      </c>
      <c r="BA19" s="16">
        <v>4.8</v>
      </c>
      <c r="BB19" s="21">
        <v>4.17</v>
      </c>
      <c r="BC19" s="16">
        <v>0.1</v>
      </c>
    </row>
    <row r="20" spans="1:55" ht="13.2" x14ac:dyDescent="0.25">
      <c r="A20" s="25"/>
      <c r="B20" s="6">
        <v>3</v>
      </c>
      <c r="C20" s="16">
        <f t="shared" si="0"/>
        <v>471.4</v>
      </c>
      <c r="D20" s="16">
        <v>468.3</v>
      </c>
      <c r="E20" s="16">
        <v>471.4</v>
      </c>
      <c r="F20" s="21">
        <v>473.83</v>
      </c>
      <c r="G20" s="16">
        <v>-2.8</v>
      </c>
      <c r="I20" s="16">
        <f t="shared" si="1"/>
        <v>18.399999999999999</v>
      </c>
      <c r="J20" s="16">
        <v>17.8</v>
      </c>
      <c r="K20" s="16">
        <v>18.399999999999999</v>
      </c>
      <c r="L20" s="21">
        <v>20.58</v>
      </c>
      <c r="M20" s="16">
        <v>-0.6</v>
      </c>
      <c r="O20" s="16">
        <f t="shared" si="2"/>
        <v>84.4</v>
      </c>
      <c r="P20" s="16">
        <v>88.1</v>
      </c>
      <c r="Q20" s="16">
        <v>84.4</v>
      </c>
      <c r="R20" s="21">
        <v>79.69</v>
      </c>
      <c r="S20" s="16">
        <v>2.9</v>
      </c>
      <c r="V20" s="16">
        <v>574.20000000000005</v>
      </c>
      <c r="W20" s="16">
        <v>574.20000000000005</v>
      </c>
      <c r="X20" s="21">
        <v>574.1</v>
      </c>
      <c r="Y20" s="16">
        <v>-0.5</v>
      </c>
      <c r="AA20" s="16">
        <f t="shared" si="3"/>
        <v>489.8</v>
      </c>
      <c r="AB20" s="16">
        <v>486.1</v>
      </c>
      <c r="AC20" s="16">
        <v>489.8</v>
      </c>
      <c r="AD20" s="21">
        <v>494.41</v>
      </c>
      <c r="AE20" s="16">
        <v>-3.3</v>
      </c>
      <c r="AG20" s="16">
        <f t="shared" si="4"/>
        <v>82.1</v>
      </c>
      <c r="AH20" s="16">
        <v>81.599999999999994</v>
      </c>
      <c r="AI20" s="16">
        <v>82.1</v>
      </c>
      <c r="AJ20" s="21">
        <v>82.53</v>
      </c>
      <c r="AK20" s="16">
        <v>-0.4</v>
      </c>
      <c r="AM20" s="16">
        <f t="shared" si="5"/>
        <v>14.7</v>
      </c>
      <c r="AN20" s="16">
        <v>15.3</v>
      </c>
      <c r="AO20" s="16">
        <v>14.7</v>
      </c>
      <c r="AP20" s="21">
        <v>13.88</v>
      </c>
      <c r="AQ20" s="16">
        <v>0.5</v>
      </c>
      <c r="AS20" s="16">
        <f t="shared" si="6"/>
        <v>85.3</v>
      </c>
      <c r="AT20" s="16">
        <v>84.7</v>
      </c>
      <c r="AU20" s="16">
        <v>85.3</v>
      </c>
      <c r="AV20" s="21">
        <v>86.12</v>
      </c>
      <c r="AW20" s="16">
        <v>-0.5</v>
      </c>
      <c r="AY20" s="16">
        <f t="shared" si="7"/>
        <v>3.8</v>
      </c>
      <c r="AZ20" s="16">
        <v>3.7</v>
      </c>
      <c r="BA20" s="16">
        <v>3.8</v>
      </c>
      <c r="BB20" s="21">
        <v>4.16</v>
      </c>
      <c r="BC20" s="16">
        <v>-0.1</v>
      </c>
    </row>
    <row r="21" spans="1:55" ht="13.2" x14ac:dyDescent="0.25">
      <c r="A21" s="25"/>
      <c r="B21" s="6">
        <v>4</v>
      </c>
      <c r="C21" s="16">
        <f t="shared" si="0"/>
        <v>474.2</v>
      </c>
      <c r="D21" s="16">
        <v>478.5</v>
      </c>
      <c r="E21" s="16">
        <v>474.2</v>
      </c>
      <c r="F21" s="21">
        <v>473.83</v>
      </c>
      <c r="G21" s="16">
        <v>0.1</v>
      </c>
      <c r="I21" s="16">
        <f t="shared" si="1"/>
        <v>17.5</v>
      </c>
      <c r="J21" s="16">
        <v>15.8</v>
      </c>
      <c r="K21" s="16">
        <v>17.5</v>
      </c>
      <c r="L21" s="21">
        <v>20.45</v>
      </c>
      <c r="M21" s="16">
        <v>-1.6</v>
      </c>
      <c r="O21" s="16">
        <f t="shared" si="2"/>
        <v>82.6</v>
      </c>
      <c r="P21" s="16">
        <v>80.400000000000006</v>
      </c>
      <c r="Q21" s="16">
        <v>82.6</v>
      </c>
      <c r="R21" s="21">
        <v>79.81</v>
      </c>
      <c r="S21" s="16">
        <v>1.4</v>
      </c>
      <c r="V21" s="16">
        <v>574.6</v>
      </c>
      <c r="W21" s="16">
        <v>574.29999999999995</v>
      </c>
      <c r="X21" s="21">
        <v>574.09</v>
      </c>
      <c r="Y21" s="16">
        <v>-0.1</v>
      </c>
      <c r="AA21" s="16">
        <f t="shared" si="3"/>
        <v>491.7</v>
      </c>
      <c r="AB21" s="16">
        <v>494.2</v>
      </c>
      <c r="AC21" s="16">
        <v>491.7</v>
      </c>
      <c r="AD21" s="21">
        <v>494.28</v>
      </c>
      <c r="AE21" s="16">
        <v>-1.5</v>
      </c>
      <c r="AG21" s="16">
        <f t="shared" si="4"/>
        <v>82.6</v>
      </c>
      <c r="AH21" s="16">
        <v>83.3</v>
      </c>
      <c r="AI21" s="16">
        <v>82.6</v>
      </c>
      <c r="AJ21" s="21">
        <v>82.54</v>
      </c>
      <c r="AK21" s="16">
        <v>0</v>
      </c>
      <c r="AM21" s="16">
        <f t="shared" si="5"/>
        <v>14.4</v>
      </c>
      <c r="AN21" s="16">
        <v>14</v>
      </c>
      <c r="AO21" s="16">
        <v>14.4</v>
      </c>
      <c r="AP21" s="21">
        <v>13.9</v>
      </c>
      <c r="AQ21" s="16">
        <v>0.2</v>
      </c>
      <c r="AS21" s="16">
        <f t="shared" si="6"/>
        <v>85.6</v>
      </c>
      <c r="AT21" s="16">
        <v>86</v>
      </c>
      <c r="AU21" s="16">
        <v>85.6</v>
      </c>
      <c r="AV21" s="21">
        <v>86.1</v>
      </c>
      <c r="AW21" s="16">
        <v>-0.2</v>
      </c>
      <c r="AY21" s="16">
        <f t="shared" si="7"/>
        <v>3.6</v>
      </c>
      <c r="AZ21" s="16">
        <v>3.2</v>
      </c>
      <c r="BA21" s="16">
        <v>3.6</v>
      </c>
      <c r="BB21" s="21">
        <v>4.1399999999999997</v>
      </c>
      <c r="BC21" s="16">
        <v>-0.3</v>
      </c>
    </row>
    <row r="22" spans="1:55" ht="13.2" x14ac:dyDescent="0.25">
      <c r="A22" s="25"/>
      <c r="B22" s="6">
        <v>5</v>
      </c>
      <c r="C22" s="16">
        <f t="shared" si="0"/>
        <v>470.9</v>
      </c>
      <c r="D22" s="16">
        <v>473</v>
      </c>
      <c r="E22" s="16">
        <v>470.9</v>
      </c>
      <c r="F22" s="21">
        <v>474.15</v>
      </c>
      <c r="G22" s="16">
        <v>3.8</v>
      </c>
      <c r="I22" s="16">
        <f t="shared" si="1"/>
        <v>24.7</v>
      </c>
      <c r="J22" s="16">
        <v>24.1</v>
      </c>
      <c r="K22" s="16">
        <v>24.7</v>
      </c>
      <c r="L22" s="21">
        <v>20.190000000000001</v>
      </c>
      <c r="M22" s="16">
        <v>-3.1</v>
      </c>
      <c r="O22" s="16">
        <f t="shared" si="2"/>
        <v>78.5</v>
      </c>
      <c r="P22" s="16">
        <v>77.3</v>
      </c>
      <c r="Q22" s="16">
        <v>78.5</v>
      </c>
      <c r="R22" s="21">
        <v>79.77</v>
      </c>
      <c r="S22" s="16">
        <v>-0.5</v>
      </c>
      <c r="V22" s="16">
        <v>574.4</v>
      </c>
      <c r="W22" s="16">
        <v>574.1</v>
      </c>
      <c r="X22" s="21">
        <v>574.11</v>
      </c>
      <c r="Y22" s="16">
        <v>0.2</v>
      </c>
      <c r="AA22" s="16">
        <f t="shared" si="3"/>
        <v>495.6</v>
      </c>
      <c r="AB22" s="16">
        <v>497.1</v>
      </c>
      <c r="AC22" s="16">
        <v>495.6</v>
      </c>
      <c r="AD22" s="21">
        <v>494.34</v>
      </c>
      <c r="AE22" s="16">
        <v>0.7</v>
      </c>
      <c r="AG22" s="16">
        <f t="shared" si="4"/>
        <v>82</v>
      </c>
      <c r="AH22" s="16">
        <v>82.4</v>
      </c>
      <c r="AI22" s="16">
        <v>82</v>
      </c>
      <c r="AJ22" s="21">
        <v>82.59</v>
      </c>
      <c r="AK22" s="16">
        <v>0.6</v>
      </c>
      <c r="AM22" s="16">
        <f t="shared" si="5"/>
        <v>13.7</v>
      </c>
      <c r="AN22" s="16">
        <v>13.5</v>
      </c>
      <c r="AO22" s="16">
        <v>13.7</v>
      </c>
      <c r="AP22" s="21">
        <v>13.89</v>
      </c>
      <c r="AQ22" s="16">
        <v>-0.1</v>
      </c>
      <c r="AS22" s="16">
        <f t="shared" si="6"/>
        <v>86.3</v>
      </c>
      <c r="AT22" s="16">
        <v>86.5</v>
      </c>
      <c r="AU22" s="16">
        <v>86.3</v>
      </c>
      <c r="AV22" s="21">
        <v>86.11</v>
      </c>
      <c r="AW22" s="16">
        <v>0.1</v>
      </c>
      <c r="AY22" s="16">
        <f t="shared" si="7"/>
        <v>5</v>
      </c>
      <c r="AZ22" s="16">
        <v>4.8</v>
      </c>
      <c r="BA22" s="16">
        <v>5</v>
      </c>
      <c r="BB22" s="21">
        <v>4.08</v>
      </c>
      <c r="BC22" s="16">
        <v>-0.6</v>
      </c>
    </row>
    <row r="23" spans="1:55" ht="13.2" x14ac:dyDescent="0.25">
      <c r="A23" s="25"/>
      <c r="B23" s="6">
        <v>6</v>
      </c>
      <c r="C23" s="16">
        <f t="shared" si="0"/>
        <v>474.5</v>
      </c>
      <c r="D23" s="16">
        <v>472.5</v>
      </c>
      <c r="E23" s="16">
        <v>474.5</v>
      </c>
      <c r="F23" s="21">
        <v>474.77</v>
      </c>
      <c r="G23" s="16">
        <v>7.5</v>
      </c>
      <c r="I23" s="16">
        <f t="shared" si="1"/>
        <v>19.3</v>
      </c>
      <c r="J23" s="16">
        <v>19.3</v>
      </c>
      <c r="K23" s="16">
        <v>19.3</v>
      </c>
      <c r="L23" s="21">
        <v>19.809999999999999</v>
      </c>
      <c r="M23" s="16">
        <v>-4.5</v>
      </c>
      <c r="O23" s="16">
        <f t="shared" si="2"/>
        <v>80.2</v>
      </c>
      <c r="P23" s="16">
        <v>82.4</v>
      </c>
      <c r="Q23" s="16">
        <v>80.2</v>
      </c>
      <c r="R23" s="21">
        <v>79.569999999999993</v>
      </c>
      <c r="S23" s="16">
        <v>-2.4</v>
      </c>
      <c r="V23" s="16">
        <v>574.20000000000005</v>
      </c>
      <c r="W23" s="16">
        <v>574</v>
      </c>
      <c r="X23" s="21">
        <v>574.15</v>
      </c>
      <c r="Y23" s="16">
        <v>0.5</v>
      </c>
      <c r="AA23" s="16">
        <f t="shared" si="3"/>
        <v>493.8</v>
      </c>
      <c r="AB23" s="16">
        <v>491.8</v>
      </c>
      <c r="AC23" s="16">
        <v>493.8</v>
      </c>
      <c r="AD23" s="21">
        <v>494.59</v>
      </c>
      <c r="AE23" s="16">
        <v>2.9</v>
      </c>
      <c r="AG23" s="16">
        <f t="shared" si="4"/>
        <v>82.7</v>
      </c>
      <c r="AH23" s="16">
        <v>82.3</v>
      </c>
      <c r="AI23" s="16">
        <v>82.7</v>
      </c>
      <c r="AJ23" s="21">
        <v>82.69</v>
      </c>
      <c r="AK23" s="16">
        <v>1.2</v>
      </c>
      <c r="AM23" s="16">
        <f t="shared" si="5"/>
        <v>14</v>
      </c>
      <c r="AN23" s="16">
        <v>14.3</v>
      </c>
      <c r="AO23" s="16">
        <v>14</v>
      </c>
      <c r="AP23" s="21">
        <v>13.86</v>
      </c>
      <c r="AQ23" s="16">
        <v>-0.4</v>
      </c>
      <c r="AS23" s="16">
        <f t="shared" si="6"/>
        <v>86</v>
      </c>
      <c r="AT23" s="16">
        <v>85.7</v>
      </c>
      <c r="AU23" s="16">
        <v>86</v>
      </c>
      <c r="AV23" s="21">
        <v>86.14</v>
      </c>
      <c r="AW23" s="16">
        <v>0.4</v>
      </c>
      <c r="AY23" s="16">
        <f t="shared" si="7"/>
        <v>3.9</v>
      </c>
      <c r="AZ23" s="16">
        <v>3.9</v>
      </c>
      <c r="BA23" s="16">
        <v>3.9</v>
      </c>
      <c r="BB23" s="21">
        <v>4.01</v>
      </c>
      <c r="BC23" s="16">
        <v>-0.9</v>
      </c>
    </row>
    <row r="24" spans="1:55" ht="13.2" x14ac:dyDescent="0.25">
      <c r="A24" s="25"/>
      <c r="B24" s="6">
        <v>7</v>
      </c>
      <c r="C24" s="16">
        <f t="shared" si="0"/>
        <v>478.9</v>
      </c>
      <c r="D24" s="16">
        <v>483.5</v>
      </c>
      <c r="E24" s="16">
        <v>478.9</v>
      </c>
      <c r="F24" s="21">
        <v>475.69</v>
      </c>
      <c r="G24" s="16">
        <v>11</v>
      </c>
      <c r="I24" s="16">
        <f t="shared" si="1"/>
        <v>16.8</v>
      </c>
      <c r="J24" s="16">
        <v>14.7</v>
      </c>
      <c r="K24" s="16">
        <v>16.8</v>
      </c>
      <c r="L24" s="21">
        <v>19.309999999999999</v>
      </c>
      <c r="M24" s="16">
        <v>-6.1</v>
      </c>
      <c r="O24" s="16">
        <f t="shared" si="2"/>
        <v>78.400000000000006</v>
      </c>
      <c r="P24" s="16">
        <v>75.900000000000006</v>
      </c>
      <c r="Q24" s="16">
        <v>78.400000000000006</v>
      </c>
      <c r="R24" s="21">
        <v>79.22</v>
      </c>
      <c r="S24" s="16">
        <v>-4.0999999999999996</v>
      </c>
      <c r="V24" s="16">
        <v>574.1</v>
      </c>
      <c r="W24" s="16">
        <v>574.1</v>
      </c>
      <c r="X24" s="21">
        <v>574.22</v>
      </c>
      <c r="Y24" s="16">
        <v>0.8</v>
      </c>
      <c r="AA24" s="16">
        <f t="shared" si="3"/>
        <v>495.7</v>
      </c>
      <c r="AB24" s="16">
        <v>498.2</v>
      </c>
      <c r="AC24" s="16">
        <v>495.7</v>
      </c>
      <c r="AD24" s="21">
        <v>495</v>
      </c>
      <c r="AE24" s="16">
        <v>5</v>
      </c>
      <c r="AG24" s="16">
        <f t="shared" si="4"/>
        <v>83.4</v>
      </c>
      <c r="AH24" s="16">
        <v>84.2</v>
      </c>
      <c r="AI24" s="16">
        <v>83.4</v>
      </c>
      <c r="AJ24" s="21">
        <v>82.84</v>
      </c>
      <c r="AK24" s="16">
        <v>1.8</v>
      </c>
      <c r="AM24" s="16">
        <f t="shared" si="5"/>
        <v>13.7</v>
      </c>
      <c r="AN24" s="16">
        <v>13.2</v>
      </c>
      <c r="AO24" s="16">
        <v>13.7</v>
      </c>
      <c r="AP24" s="21">
        <v>13.8</v>
      </c>
      <c r="AQ24" s="16">
        <v>-0.7</v>
      </c>
      <c r="AS24" s="16">
        <f t="shared" si="6"/>
        <v>86.3</v>
      </c>
      <c r="AT24" s="16">
        <v>86.8</v>
      </c>
      <c r="AU24" s="16">
        <v>86.3</v>
      </c>
      <c r="AV24" s="21">
        <v>86.2</v>
      </c>
      <c r="AW24" s="16">
        <v>0.7</v>
      </c>
      <c r="AY24" s="16">
        <f t="shared" si="7"/>
        <v>3.4</v>
      </c>
      <c r="AZ24" s="16">
        <v>3</v>
      </c>
      <c r="BA24" s="16">
        <v>3.4</v>
      </c>
      <c r="BB24" s="21">
        <v>3.9</v>
      </c>
      <c r="BC24" s="16">
        <v>-1.3</v>
      </c>
    </row>
    <row r="25" spans="1:55" ht="13.2" x14ac:dyDescent="0.25">
      <c r="A25" s="25"/>
      <c r="B25" s="6">
        <v>8</v>
      </c>
      <c r="C25" s="16">
        <f t="shared" si="0"/>
        <v>475.3</v>
      </c>
      <c r="D25" s="16">
        <v>473.9</v>
      </c>
      <c r="E25" s="16">
        <v>475.3</v>
      </c>
      <c r="F25" s="21">
        <v>476.87</v>
      </c>
      <c r="G25" s="16">
        <v>14.2</v>
      </c>
      <c r="I25" s="16">
        <f t="shared" si="1"/>
        <v>21.5</v>
      </c>
      <c r="J25" s="16">
        <v>24.4</v>
      </c>
      <c r="K25" s="16">
        <v>21.5</v>
      </c>
      <c r="L25" s="21">
        <v>18.68</v>
      </c>
      <c r="M25" s="16">
        <v>-7.5</v>
      </c>
      <c r="O25" s="16">
        <f t="shared" si="2"/>
        <v>77.5</v>
      </c>
      <c r="P25" s="16">
        <v>75.900000000000006</v>
      </c>
      <c r="Q25" s="16">
        <v>77.5</v>
      </c>
      <c r="R25" s="21">
        <v>78.75</v>
      </c>
      <c r="S25" s="16">
        <v>-5.7</v>
      </c>
      <c r="V25" s="16">
        <v>574.20000000000005</v>
      </c>
      <c r="W25" s="16">
        <v>574.29999999999995</v>
      </c>
      <c r="X25" s="21">
        <v>574.30999999999995</v>
      </c>
      <c r="Y25" s="16">
        <v>1.1000000000000001</v>
      </c>
      <c r="AA25" s="16">
        <f t="shared" si="3"/>
        <v>496.8</v>
      </c>
      <c r="AB25" s="16">
        <v>498.3</v>
      </c>
      <c r="AC25" s="16">
        <v>496.8</v>
      </c>
      <c r="AD25" s="21">
        <v>495.56</v>
      </c>
      <c r="AE25" s="16">
        <v>6.7</v>
      </c>
      <c r="AG25" s="16">
        <f t="shared" si="4"/>
        <v>82.8</v>
      </c>
      <c r="AH25" s="16">
        <v>82.5</v>
      </c>
      <c r="AI25" s="16">
        <v>82.8</v>
      </c>
      <c r="AJ25" s="21">
        <v>83.03</v>
      </c>
      <c r="AK25" s="16">
        <v>2.2999999999999998</v>
      </c>
      <c r="AM25" s="16">
        <f t="shared" si="5"/>
        <v>13.5</v>
      </c>
      <c r="AN25" s="16">
        <v>13.2</v>
      </c>
      <c r="AO25" s="16">
        <v>13.5</v>
      </c>
      <c r="AP25" s="21">
        <v>13.71</v>
      </c>
      <c r="AQ25" s="16">
        <v>-1</v>
      </c>
      <c r="AS25" s="16">
        <f t="shared" si="6"/>
        <v>86.5</v>
      </c>
      <c r="AT25" s="16">
        <v>86.8</v>
      </c>
      <c r="AU25" s="16">
        <v>86.5</v>
      </c>
      <c r="AV25" s="21">
        <v>86.29</v>
      </c>
      <c r="AW25" s="16">
        <v>1</v>
      </c>
      <c r="AY25" s="16">
        <f t="shared" si="7"/>
        <v>4.3</v>
      </c>
      <c r="AZ25" s="16">
        <v>4.9000000000000004</v>
      </c>
      <c r="BA25" s="16">
        <v>4.3</v>
      </c>
      <c r="BB25" s="21">
        <v>3.77</v>
      </c>
      <c r="BC25" s="16">
        <v>-1.6</v>
      </c>
    </row>
    <row r="26" spans="1:55" ht="13.2" x14ac:dyDescent="0.25">
      <c r="A26" s="25"/>
      <c r="B26" s="6">
        <v>9</v>
      </c>
      <c r="C26" s="16">
        <f t="shared" si="0"/>
        <v>477.9</v>
      </c>
      <c r="D26" s="16">
        <v>474.6</v>
      </c>
      <c r="E26" s="16">
        <v>477.9</v>
      </c>
      <c r="F26" s="21">
        <v>478.22</v>
      </c>
      <c r="G26" s="16">
        <v>16.100000000000001</v>
      </c>
      <c r="I26" s="16">
        <f t="shared" si="1"/>
        <v>18</v>
      </c>
      <c r="J26" s="16">
        <v>16.899999999999999</v>
      </c>
      <c r="K26" s="16">
        <v>18</v>
      </c>
      <c r="L26" s="21">
        <v>18</v>
      </c>
      <c r="M26" s="16">
        <v>-8.1999999999999993</v>
      </c>
      <c r="O26" s="16">
        <f t="shared" si="2"/>
        <v>78.3</v>
      </c>
      <c r="P26" s="16">
        <v>82.8</v>
      </c>
      <c r="Q26" s="16">
        <v>78.3</v>
      </c>
      <c r="R26" s="21">
        <v>78.19</v>
      </c>
      <c r="S26" s="16">
        <v>-6.7</v>
      </c>
      <c r="V26" s="16">
        <v>574.20000000000005</v>
      </c>
      <c r="W26" s="16">
        <v>574.29999999999995</v>
      </c>
      <c r="X26" s="21">
        <v>574.41</v>
      </c>
      <c r="Y26" s="16">
        <v>1.2</v>
      </c>
      <c r="AA26" s="16">
        <f t="shared" si="3"/>
        <v>496</v>
      </c>
      <c r="AB26" s="16">
        <v>491.5</v>
      </c>
      <c r="AC26" s="16">
        <v>496</v>
      </c>
      <c r="AD26" s="21">
        <v>496.22</v>
      </c>
      <c r="AE26" s="16">
        <v>8</v>
      </c>
      <c r="AG26" s="16">
        <f t="shared" si="4"/>
        <v>83.2</v>
      </c>
      <c r="AH26" s="16">
        <v>82.6</v>
      </c>
      <c r="AI26" s="16">
        <v>83.2</v>
      </c>
      <c r="AJ26" s="21">
        <v>83.25</v>
      </c>
      <c r="AK26" s="16">
        <v>2.6</v>
      </c>
      <c r="AM26" s="16">
        <f t="shared" si="5"/>
        <v>13.6</v>
      </c>
      <c r="AN26" s="16">
        <v>14.4</v>
      </c>
      <c r="AO26" s="16">
        <v>13.6</v>
      </c>
      <c r="AP26" s="21">
        <v>13.61</v>
      </c>
      <c r="AQ26" s="16">
        <v>-1.2</v>
      </c>
      <c r="AS26" s="16">
        <f t="shared" si="6"/>
        <v>86.4</v>
      </c>
      <c r="AT26" s="16">
        <v>85.6</v>
      </c>
      <c r="AU26" s="16">
        <v>86.4</v>
      </c>
      <c r="AV26" s="21">
        <v>86.39</v>
      </c>
      <c r="AW26" s="16">
        <v>1.2</v>
      </c>
      <c r="AY26" s="16">
        <f t="shared" si="7"/>
        <v>3.6</v>
      </c>
      <c r="AZ26" s="16">
        <v>3.4</v>
      </c>
      <c r="BA26" s="16">
        <v>3.6</v>
      </c>
      <c r="BB26" s="21">
        <v>3.63</v>
      </c>
      <c r="BC26" s="16">
        <v>-1.7</v>
      </c>
    </row>
    <row r="27" spans="1:55" ht="13.2" x14ac:dyDescent="0.25">
      <c r="A27" s="25"/>
      <c r="B27" s="6">
        <v>10</v>
      </c>
      <c r="C27" s="16">
        <f t="shared" si="0"/>
        <v>482.8</v>
      </c>
      <c r="D27" s="16">
        <v>488.9</v>
      </c>
      <c r="E27" s="16">
        <v>482.8</v>
      </c>
      <c r="F27" s="21">
        <v>479.61</v>
      </c>
      <c r="G27" s="16">
        <v>16.7</v>
      </c>
      <c r="I27" s="16">
        <f t="shared" si="1"/>
        <v>17.2</v>
      </c>
      <c r="J27" s="16">
        <v>16.399999999999999</v>
      </c>
      <c r="K27" s="16">
        <v>17.2</v>
      </c>
      <c r="L27" s="21">
        <v>17.309999999999999</v>
      </c>
      <c r="M27" s="16">
        <v>-8.3000000000000007</v>
      </c>
      <c r="O27" s="16">
        <f t="shared" si="2"/>
        <v>74.400000000000006</v>
      </c>
      <c r="P27" s="16">
        <v>69.2</v>
      </c>
      <c r="Q27" s="16">
        <v>74.400000000000006</v>
      </c>
      <c r="R27" s="21">
        <v>77.599999999999994</v>
      </c>
      <c r="S27" s="16">
        <v>-7.1</v>
      </c>
      <c r="V27" s="16">
        <v>574.5</v>
      </c>
      <c r="W27" s="16">
        <v>574.5</v>
      </c>
      <c r="X27" s="21">
        <v>574.52</v>
      </c>
      <c r="Y27" s="16">
        <v>1.3</v>
      </c>
      <c r="AA27" s="16">
        <f t="shared" si="3"/>
        <v>500</v>
      </c>
      <c r="AB27" s="16">
        <v>505.3</v>
      </c>
      <c r="AC27" s="16">
        <v>500</v>
      </c>
      <c r="AD27" s="21">
        <v>496.92</v>
      </c>
      <c r="AE27" s="16">
        <v>8.4</v>
      </c>
      <c r="AG27" s="16">
        <f t="shared" si="4"/>
        <v>84</v>
      </c>
      <c r="AH27" s="16">
        <v>85.1</v>
      </c>
      <c r="AI27" s="16">
        <v>84</v>
      </c>
      <c r="AJ27" s="21">
        <v>83.48</v>
      </c>
      <c r="AK27" s="16">
        <v>2.7</v>
      </c>
      <c r="AM27" s="16">
        <f t="shared" si="5"/>
        <v>13</v>
      </c>
      <c r="AN27" s="16">
        <v>12</v>
      </c>
      <c r="AO27" s="16">
        <v>13</v>
      </c>
      <c r="AP27" s="21">
        <v>13.51</v>
      </c>
      <c r="AQ27" s="16">
        <v>-1.3</v>
      </c>
      <c r="AS27" s="16">
        <f t="shared" si="6"/>
        <v>87</v>
      </c>
      <c r="AT27" s="16">
        <v>88</v>
      </c>
      <c r="AU27" s="16">
        <v>87</v>
      </c>
      <c r="AV27" s="21">
        <v>86.49</v>
      </c>
      <c r="AW27" s="16">
        <v>1.3</v>
      </c>
      <c r="AY27" s="16">
        <f t="shared" si="7"/>
        <v>3.4</v>
      </c>
      <c r="AZ27" s="16">
        <v>3.2</v>
      </c>
      <c r="BA27" s="16">
        <v>3.4</v>
      </c>
      <c r="BB27" s="21">
        <v>3.48</v>
      </c>
      <c r="BC27" s="16">
        <v>-1.7</v>
      </c>
    </row>
    <row r="28" spans="1:55" ht="13.2" x14ac:dyDescent="0.25">
      <c r="A28" s="25"/>
      <c r="B28" s="6">
        <v>11</v>
      </c>
      <c r="C28" s="16">
        <f t="shared" si="0"/>
        <v>474.1</v>
      </c>
      <c r="D28" s="16">
        <v>472.3</v>
      </c>
      <c r="E28" s="16">
        <v>474.1</v>
      </c>
      <c r="F28" s="21">
        <v>480.9</v>
      </c>
      <c r="G28" s="16">
        <v>15.5</v>
      </c>
      <c r="I28" s="16">
        <f t="shared" si="1"/>
        <v>17.100000000000001</v>
      </c>
      <c r="J28" s="16">
        <v>18.100000000000001</v>
      </c>
      <c r="K28" s="16">
        <v>17.100000000000001</v>
      </c>
      <c r="L28" s="21">
        <v>16.649999999999999</v>
      </c>
      <c r="M28" s="16">
        <v>-7.9</v>
      </c>
      <c r="O28" s="16">
        <f t="shared" si="2"/>
        <v>83.6</v>
      </c>
      <c r="P28" s="16">
        <v>84.4</v>
      </c>
      <c r="Q28" s="16">
        <v>83.6</v>
      </c>
      <c r="R28" s="21">
        <v>77.08</v>
      </c>
      <c r="S28" s="16">
        <v>-6.2</v>
      </c>
      <c r="V28" s="16">
        <v>574.79999999999995</v>
      </c>
      <c r="W28" s="16">
        <v>574.79999999999995</v>
      </c>
      <c r="X28" s="21">
        <v>574.64</v>
      </c>
      <c r="Y28" s="16">
        <v>1.5</v>
      </c>
      <c r="AA28" s="16">
        <f t="shared" si="3"/>
        <v>491.2</v>
      </c>
      <c r="AB28" s="16">
        <v>490.4</v>
      </c>
      <c r="AC28" s="16">
        <v>491.2</v>
      </c>
      <c r="AD28" s="21">
        <v>497.56</v>
      </c>
      <c r="AE28" s="16">
        <v>7.7</v>
      </c>
      <c r="AG28" s="16">
        <f t="shared" si="4"/>
        <v>82.5</v>
      </c>
      <c r="AH28" s="16">
        <v>82.2</v>
      </c>
      <c r="AI28" s="16">
        <v>82.5</v>
      </c>
      <c r="AJ28" s="21">
        <v>83.69</v>
      </c>
      <c r="AK28" s="16">
        <v>2.5</v>
      </c>
      <c r="AM28" s="16">
        <f t="shared" si="5"/>
        <v>14.6</v>
      </c>
      <c r="AN28" s="16">
        <v>14.7</v>
      </c>
      <c r="AO28" s="16">
        <v>14.6</v>
      </c>
      <c r="AP28" s="21">
        <v>13.41</v>
      </c>
      <c r="AQ28" s="16">
        <v>-1.1000000000000001</v>
      </c>
      <c r="AS28" s="16">
        <f t="shared" si="6"/>
        <v>85.4</v>
      </c>
      <c r="AT28" s="16">
        <v>85.3</v>
      </c>
      <c r="AU28" s="16">
        <v>85.4</v>
      </c>
      <c r="AV28" s="21">
        <v>86.59</v>
      </c>
      <c r="AW28" s="16">
        <v>1.1000000000000001</v>
      </c>
      <c r="AY28" s="16">
        <f t="shared" si="7"/>
        <v>3.5</v>
      </c>
      <c r="AZ28" s="16">
        <v>3.7</v>
      </c>
      <c r="BA28" s="16">
        <v>3.5</v>
      </c>
      <c r="BB28" s="21">
        <v>3.35</v>
      </c>
      <c r="BC28" s="16">
        <v>-1.6</v>
      </c>
    </row>
    <row r="29" spans="1:55" ht="13.2" x14ac:dyDescent="0.25">
      <c r="A29" s="25"/>
      <c r="B29" s="6">
        <v>12</v>
      </c>
      <c r="C29" s="16">
        <f t="shared" si="0"/>
        <v>484.4</v>
      </c>
      <c r="D29" s="16">
        <v>480.4</v>
      </c>
      <c r="E29" s="16">
        <v>484.4</v>
      </c>
      <c r="F29" s="21">
        <v>482</v>
      </c>
      <c r="G29" s="16">
        <v>13.1</v>
      </c>
      <c r="I29" s="16">
        <f t="shared" si="1"/>
        <v>14.5</v>
      </c>
      <c r="J29" s="16">
        <v>12.9</v>
      </c>
      <c r="K29" s="16">
        <v>14.5</v>
      </c>
      <c r="L29" s="21">
        <v>16.09</v>
      </c>
      <c r="M29" s="16">
        <v>-6.8</v>
      </c>
      <c r="O29" s="16">
        <f t="shared" si="2"/>
        <v>75.900000000000006</v>
      </c>
      <c r="P29" s="16">
        <v>81.3</v>
      </c>
      <c r="Q29" s="16">
        <v>75.900000000000006</v>
      </c>
      <c r="R29" s="21">
        <v>76.680000000000007</v>
      </c>
      <c r="S29" s="16">
        <v>-4.8</v>
      </c>
      <c r="V29" s="16">
        <v>574.5</v>
      </c>
      <c r="W29" s="16">
        <v>574.79999999999995</v>
      </c>
      <c r="X29" s="21">
        <v>574.77</v>
      </c>
      <c r="Y29" s="16">
        <v>1.6</v>
      </c>
      <c r="AA29" s="16">
        <f t="shared" si="3"/>
        <v>499</v>
      </c>
      <c r="AB29" s="16">
        <v>493.3</v>
      </c>
      <c r="AC29" s="16">
        <v>499</v>
      </c>
      <c r="AD29" s="21">
        <v>498.09</v>
      </c>
      <c r="AE29" s="16">
        <v>6.3</v>
      </c>
      <c r="AG29" s="16">
        <f t="shared" si="4"/>
        <v>84.3</v>
      </c>
      <c r="AH29" s="16">
        <v>83.6</v>
      </c>
      <c r="AI29" s="16">
        <v>84.3</v>
      </c>
      <c r="AJ29" s="21">
        <v>83.86</v>
      </c>
      <c r="AK29" s="16">
        <v>2.1</v>
      </c>
      <c r="AM29" s="16">
        <f t="shared" si="5"/>
        <v>13.2</v>
      </c>
      <c r="AN29" s="16">
        <v>14.1</v>
      </c>
      <c r="AO29" s="16">
        <v>13.2</v>
      </c>
      <c r="AP29" s="21">
        <v>13.34</v>
      </c>
      <c r="AQ29" s="16">
        <v>-0.9</v>
      </c>
      <c r="AS29" s="16">
        <f t="shared" si="6"/>
        <v>86.8</v>
      </c>
      <c r="AT29" s="16">
        <v>85.9</v>
      </c>
      <c r="AU29" s="16">
        <v>86.8</v>
      </c>
      <c r="AV29" s="21">
        <v>86.66</v>
      </c>
      <c r="AW29" s="16">
        <v>0.9</v>
      </c>
      <c r="AY29" s="16">
        <f t="shared" si="7"/>
        <v>2.9</v>
      </c>
      <c r="AZ29" s="16">
        <v>2.6</v>
      </c>
      <c r="BA29" s="16">
        <v>2.9</v>
      </c>
      <c r="BB29" s="21">
        <v>3.23</v>
      </c>
      <c r="BC29" s="16">
        <v>-1.4</v>
      </c>
    </row>
    <row r="30" spans="1:55" ht="13.2" x14ac:dyDescent="0.25">
      <c r="A30" s="25">
        <v>7</v>
      </c>
      <c r="B30" s="6">
        <v>1</v>
      </c>
      <c r="C30" s="16">
        <f t="shared" si="0"/>
        <v>486.9</v>
      </c>
      <c r="D30" s="16">
        <v>486.9</v>
      </c>
      <c r="E30" s="16">
        <v>486.9</v>
      </c>
      <c r="F30" s="21">
        <v>482.87</v>
      </c>
      <c r="G30" s="16">
        <v>10.5</v>
      </c>
      <c r="I30" s="16">
        <f t="shared" si="1"/>
        <v>16.399999999999999</v>
      </c>
      <c r="J30" s="16">
        <v>18.8</v>
      </c>
      <c r="K30" s="16">
        <v>16.399999999999999</v>
      </c>
      <c r="L30" s="21">
        <v>15.64</v>
      </c>
      <c r="M30" s="16">
        <v>-5.3</v>
      </c>
      <c r="O30" s="16">
        <f t="shared" si="2"/>
        <v>71.7</v>
      </c>
      <c r="P30" s="16">
        <v>69.3</v>
      </c>
      <c r="Q30" s="16">
        <v>71.7</v>
      </c>
      <c r="R30" s="21">
        <v>76.400000000000006</v>
      </c>
      <c r="S30" s="16">
        <v>-3.5</v>
      </c>
      <c r="V30" s="16">
        <v>574.9</v>
      </c>
      <c r="W30" s="16">
        <v>575.1</v>
      </c>
      <c r="X30" s="21">
        <v>574.91</v>
      </c>
      <c r="Y30" s="16">
        <v>1.6</v>
      </c>
      <c r="AA30" s="16">
        <f t="shared" si="3"/>
        <v>503.4</v>
      </c>
      <c r="AB30" s="16">
        <v>505.7</v>
      </c>
      <c r="AC30" s="16">
        <v>503.4</v>
      </c>
      <c r="AD30" s="21">
        <v>498.51</v>
      </c>
      <c r="AE30" s="16">
        <v>5.0999999999999996</v>
      </c>
      <c r="AG30" s="16">
        <f t="shared" si="4"/>
        <v>84.7</v>
      </c>
      <c r="AH30" s="16">
        <v>84.7</v>
      </c>
      <c r="AI30" s="16">
        <v>84.7</v>
      </c>
      <c r="AJ30" s="21">
        <v>83.99</v>
      </c>
      <c r="AK30" s="16">
        <v>1.6</v>
      </c>
      <c r="AM30" s="16">
        <f t="shared" si="5"/>
        <v>12.5</v>
      </c>
      <c r="AN30" s="16">
        <v>12</v>
      </c>
      <c r="AO30" s="16">
        <v>12.5</v>
      </c>
      <c r="AP30" s="21">
        <v>13.29</v>
      </c>
      <c r="AQ30" s="16">
        <v>-0.6</v>
      </c>
      <c r="AS30" s="16">
        <f t="shared" si="6"/>
        <v>87.5</v>
      </c>
      <c r="AT30" s="16">
        <v>88</v>
      </c>
      <c r="AU30" s="16">
        <v>87.5</v>
      </c>
      <c r="AV30" s="21">
        <v>86.71</v>
      </c>
      <c r="AW30" s="16">
        <v>0.6</v>
      </c>
      <c r="AY30" s="16">
        <f t="shared" si="7"/>
        <v>3.3</v>
      </c>
      <c r="AZ30" s="16">
        <v>3.7</v>
      </c>
      <c r="BA30" s="16">
        <v>3.3</v>
      </c>
      <c r="BB30" s="21">
        <v>3.14</v>
      </c>
      <c r="BC30" s="16">
        <v>-1.1000000000000001</v>
      </c>
    </row>
    <row r="31" spans="1:55" ht="13.2" x14ac:dyDescent="0.25">
      <c r="A31" s="25"/>
      <c r="B31" s="6">
        <v>2</v>
      </c>
      <c r="C31" s="16">
        <f t="shared" si="0"/>
        <v>483.3</v>
      </c>
      <c r="D31" s="16">
        <v>481.9</v>
      </c>
      <c r="E31" s="16">
        <v>483.3</v>
      </c>
      <c r="F31" s="21">
        <v>483.51</v>
      </c>
      <c r="G31" s="16">
        <v>7.7</v>
      </c>
      <c r="I31" s="16">
        <f t="shared" si="1"/>
        <v>12.9</v>
      </c>
      <c r="J31" s="16">
        <v>14.9</v>
      </c>
      <c r="K31" s="16">
        <v>12.9</v>
      </c>
      <c r="L31" s="21">
        <v>15.31</v>
      </c>
      <c r="M31" s="16">
        <v>-3.9</v>
      </c>
      <c r="O31" s="16">
        <f t="shared" si="2"/>
        <v>78.8</v>
      </c>
      <c r="P31" s="16">
        <v>78.2</v>
      </c>
      <c r="Q31" s="16">
        <v>78.8</v>
      </c>
      <c r="R31" s="21">
        <v>76.23</v>
      </c>
      <c r="S31" s="16">
        <v>-2</v>
      </c>
      <c r="V31" s="16">
        <v>574.9</v>
      </c>
      <c r="W31" s="16">
        <v>575.1</v>
      </c>
      <c r="X31" s="21">
        <v>575.04999999999995</v>
      </c>
      <c r="Y31" s="16">
        <v>1.7</v>
      </c>
      <c r="AA31" s="16">
        <f t="shared" si="3"/>
        <v>496.2</v>
      </c>
      <c r="AB31" s="16">
        <v>496.8</v>
      </c>
      <c r="AC31" s="16">
        <v>496.2</v>
      </c>
      <c r="AD31" s="21">
        <v>498.83</v>
      </c>
      <c r="AE31" s="16">
        <v>3.8</v>
      </c>
      <c r="AG31" s="16">
        <f t="shared" si="4"/>
        <v>84</v>
      </c>
      <c r="AH31" s="16">
        <v>83.8</v>
      </c>
      <c r="AI31" s="16">
        <v>84</v>
      </c>
      <c r="AJ31" s="21">
        <v>84.08</v>
      </c>
      <c r="AK31" s="16">
        <v>1.1000000000000001</v>
      </c>
      <c r="AM31" s="16">
        <f t="shared" si="5"/>
        <v>13.7</v>
      </c>
      <c r="AN31" s="16">
        <v>13.6</v>
      </c>
      <c r="AO31" s="16">
        <v>13.7</v>
      </c>
      <c r="AP31" s="21">
        <v>13.26</v>
      </c>
      <c r="AQ31" s="16">
        <v>-0.4</v>
      </c>
      <c r="AS31" s="16">
        <f t="shared" si="6"/>
        <v>86.3</v>
      </c>
      <c r="AT31" s="16">
        <v>86.4</v>
      </c>
      <c r="AU31" s="16">
        <v>86.3</v>
      </c>
      <c r="AV31" s="21">
        <v>86.74</v>
      </c>
      <c r="AW31" s="16">
        <v>0.4</v>
      </c>
      <c r="AY31" s="16">
        <f t="shared" si="7"/>
        <v>2.6</v>
      </c>
      <c r="AZ31" s="16">
        <v>3</v>
      </c>
      <c r="BA31" s="16">
        <v>2.6</v>
      </c>
      <c r="BB31" s="21">
        <v>3.07</v>
      </c>
      <c r="BC31" s="16">
        <v>-0.8</v>
      </c>
    </row>
    <row r="32" spans="1:55" ht="13.2" x14ac:dyDescent="0.25">
      <c r="A32" s="25"/>
      <c r="B32" s="6">
        <v>3</v>
      </c>
      <c r="C32" s="16">
        <f t="shared" si="0"/>
        <v>483.6</v>
      </c>
      <c r="D32" s="16">
        <v>480.5</v>
      </c>
      <c r="E32" s="16">
        <v>483.6</v>
      </c>
      <c r="F32" s="21">
        <v>483.89</v>
      </c>
      <c r="G32" s="16">
        <v>4.5999999999999996</v>
      </c>
      <c r="I32" s="16">
        <f t="shared" si="1"/>
        <v>15.1</v>
      </c>
      <c r="J32" s="16">
        <v>14.9</v>
      </c>
      <c r="K32" s="16">
        <v>15.1</v>
      </c>
      <c r="L32" s="21">
        <v>15.14</v>
      </c>
      <c r="M32" s="16">
        <v>-2.1</v>
      </c>
      <c r="O32" s="16">
        <f t="shared" si="2"/>
        <v>76.5</v>
      </c>
      <c r="P32" s="16">
        <v>79.8</v>
      </c>
      <c r="Q32" s="16">
        <v>76.5</v>
      </c>
      <c r="R32" s="21">
        <v>76.17</v>
      </c>
      <c r="S32" s="16">
        <v>-0.7</v>
      </c>
      <c r="V32" s="16">
        <v>575.20000000000005</v>
      </c>
      <c r="W32" s="16">
        <v>575.20000000000005</v>
      </c>
      <c r="X32" s="21">
        <v>575.20000000000005</v>
      </c>
      <c r="Y32" s="16">
        <v>1.8</v>
      </c>
      <c r="AA32" s="16">
        <f t="shared" si="3"/>
        <v>498.6</v>
      </c>
      <c r="AB32" s="16">
        <v>495.4</v>
      </c>
      <c r="AC32" s="16">
        <v>498.6</v>
      </c>
      <c r="AD32" s="21">
        <v>499.04</v>
      </c>
      <c r="AE32" s="16">
        <v>2.5</v>
      </c>
      <c r="AG32" s="16">
        <f t="shared" si="4"/>
        <v>84.1</v>
      </c>
      <c r="AH32" s="16">
        <v>83.5</v>
      </c>
      <c r="AI32" s="16">
        <v>84.1</v>
      </c>
      <c r="AJ32" s="21">
        <v>84.13</v>
      </c>
      <c r="AK32" s="16">
        <v>0.5</v>
      </c>
      <c r="AM32" s="16">
        <f t="shared" si="5"/>
        <v>13.3</v>
      </c>
      <c r="AN32" s="16">
        <v>13.9</v>
      </c>
      <c r="AO32" s="16">
        <v>13.3</v>
      </c>
      <c r="AP32" s="21">
        <v>13.24</v>
      </c>
      <c r="AQ32" s="16">
        <v>-0.2</v>
      </c>
      <c r="AS32" s="16">
        <f t="shared" si="6"/>
        <v>86.7</v>
      </c>
      <c r="AT32" s="16">
        <v>86.1</v>
      </c>
      <c r="AU32" s="16">
        <v>86.7</v>
      </c>
      <c r="AV32" s="21">
        <v>86.76</v>
      </c>
      <c r="AW32" s="16">
        <v>0.2</v>
      </c>
      <c r="AY32" s="16">
        <f t="shared" si="7"/>
        <v>3</v>
      </c>
      <c r="AZ32" s="16">
        <v>3</v>
      </c>
      <c r="BA32" s="16">
        <v>3</v>
      </c>
      <c r="BB32" s="21">
        <v>3.03</v>
      </c>
      <c r="BC32" s="16">
        <v>-0.4</v>
      </c>
    </row>
    <row r="33" spans="1:55" ht="13.2" x14ac:dyDescent="0.25">
      <c r="A33" s="25"/>
      <c r="B33" s="6">
        <v>4</v>
      </c>
      <c r="C33" s="16">
        <f t="shared" si="0"/>
        <v>483.2</v>
      </c>
      <c r="D33" s="16">
        <v>487.6</v>
      </c>
      <c r="E33" s="16">
        <v>483.2</v>
      </c>
      <c r="F33" s="21">
        <v>484.03</v>
      </c>
      <c r="G33" s="16">
        <v>1.6</v>
      </c>
      <c r="I33" s="16">
        <f t="shared" si="1"/>
        <v>17.8</v>
      </c>
      <c r="J33" s="16">
        <v>16.399999999999999</v>
      </c>
      <c r="K33" s="16">
        <v>17.8</v>
      </c>
      <c r="L33" s="21">
        <v>15.15</v>
      </c>
      <c r="M33" s="16">
        <v>0.1</v>
      </c>
      <c r="O33" s="16">
        <f t="shared" si="2"/>
        <v>74.099999999999994</v>
      </c>
      <c r="P33" s="16">
        <v>71.599999999999994</v>
      </c>
      <c r="Q33" s="16">
        <v>74.099999999999994</v>
      </c>
      <c r="R33" s="21">
        <v>76.180000000000007</v>
      </c>
      <c r="S33" s="16">
        <v>0.2</v>
      </c>
      <c r="V33" s="16">
        <v>575.5</v>
      </c>
      <c r="W33" s="16">
        <v>575.20000000000005</v>
      </c>
      <c r="X33" s="21">
        <v>575.36</v>
      </c>
      <c r="Y33" s="16">
        <v>1.9</v>
      </c>
      <c r="AA33" s="16">
        <f t="shared" si="3"/>
        <v>501.1</v>
      </c>
      <c r="AB33" s="16">
        <v>503.9</v>
      </c>
      <c r="AC33" s="16">
        <v>501.1</v>
      </c>
      <c r="AD33" s="21">
        <v>499.18</v>
      </c>
      <c r="AE33" s="16">
        <v>1.7</v>
      </c>
      <c r="AG33" s="16">
        <f t="shared" si="4"/>
        <v>84</v>
      </c>
      <c r="AH33" s="16">
        <v>84.7</v>
      </c>
      <c r="AI33" s="16">
        <v>84</v>
      </c>
      <c r="AJ33" s="21">
        <v>84.13</v>
      </c>
      <c r="AK33" s="16">
        <v>0</v>
      </c>
      <c r="AM33" s="16">
        <f t="shared" si="5"/>
        <v>12.9</v>
      </c>
      <c r="AN33" s="16">
        <v>12.4</v>
      </c>
      <c r="AO33" s="16">
        <v>12.9</v>
      </c>
      <c r="AP33" s="21">
        <v>13.24</v>
      </c>
      <c r="AQ33" s="16">
        <v>0</v>
      </c>
      <c r="AS33" s="16">
        <f t="shared" si="6"/>
        <v>87.1</v>
      </c>
      <c r="AT33" s="16">
        <v>87.6</v>
      </c>
      <c r="AU33" s="16">
        <v>87.1</v>
      </c>
      <c r="AV33" s="21">
        <v>86.76</v>
      </c>
      <c r="AW33" s="16">
        <v>0</v>
      </c>
      <c r="AY33" s="16">
        <f t="shared" si="7"/>
        <v>3.6</v>
      </c>
      <c r="AZ33" s="16">
        <v>3.2</v>
      </c>
      <c r="BA33" s="16">
        <v>3.6</v>
      </c>
      <c r="BB33" s="21">
        <v>3.04</v>
      </c>
      <c r="BC33" s="16">
        <v>0</v>
      </c>
    </row>
    <row r="34" spans="1:55" ht="13.2" x14ac:dyDescent="0.25">
      <c r="A34" s="25"/>
      <c r="B34" s="6">
        <v>5</v>
      </c>
      <c r="C34" s="16">
        <f t="shared" si="0"/>
        <v>488.8</v>
      </c>
      <c r="D34" s="16">
        <v>491.1</v>
      </c>
      <c r="E34" s="16">
        <v>488.8</v>
      </c>
      <c r="F34" s="21">
        <v>483.96</v>
      </c>
      <c r="G34" s="16">
        <v>-0.9</v>
      </c>
      <c r="I34" s="16">
        <f t="shared" si="1"/>
        <v>11.9</v>
      </c>
      <c r="J34" s="16">
        <v>11.5</v>
      </c>
      <c r="K34" s="16">
        <v>11.9</v>
      </c>
      <c r="L34" s="21">
        <v>15.31</v>
      </c>
      <c r="M34" s="16">
        <v>1.9</v>
      </c>
      <c r="O34" s="16">
        <f t="shared" si="2"/>
        <v>74.7</v>
      </c>
      <c r="P34" s="16">
        <v>73</v>
      </c>
      <c r="Q34" s="16">
        <v>74.7</v>
      </c>
      <c r="R34" s="21">
        <v>76.260000000000005</v>
      </c>
      <c r="S34" s="16">
        <v>1</v>
      </c>
      <c r="V34" s="16">
        <v>575.70000000000005</v>
      </c>
      <c r="W34" s="16">
        <v>575.4</v>
      </c>
      <c r="X34" s="21">
        <v>575.53</v>
      </c>
      <c r="Y34" s="16">
        <v>2</v>
      </c>
      <c r="AA34" s="16">
        <f t="shared" si="3"/>
        <v>500.7</v>
      </c>
      <c r="AB34" s="16">
        <v>502.6</v>
      </c>
      <c r="AC34" s="16">
        <v>500.7</v>
      </c>
      <c r="AD34" s="21">
        <v>499.27</v>
      </c>
      <c r="AE34" s="16">
        <v>1.1000000000000001</v>
      </c>
      <c r="AG34" s="16">
        <f t="shared" si="4"/>
        <v>85</v>
      </c>
      <c r="AH34" s="16">
        <v>85.3</v>
      </c>
      <c r="AI34" s="16">
        <v>85</v>
      </c>
      <c r="AJ34" s="21">
        <v>84.09</v>
      </c>
      <c r="AK34" s="16">
        <v>-0.4</v>
      </c>
      <c r="AM34" s="16">
        <f t="shared" si="5"/>
        <v>13</v>
      </c>
      <c r="AN34" s="16">
        <v>12.7</v>
      </c>
      <c r="AO34" s="16">
        <v>13</v>
      </c>
      <c r="AP34" s="21">
        <v>13.25</v>
      </c>
      <c r="AQ34" s="16">
        <v>0.1</v>
      </c>
      <c r="AS34" s="16">
        <f t="shared" si="6"/>
        <v>87</v>
      </c>
      <c r="AT34" s="16">
        <v>87.3</v>
      </c>
      <c r="AU34" s="16">
        <v>87</v>
      </c>
      <c r="AV34" s="21">
        <v>86.75</v>
      </c>
      <c r="AW34" s="16">
        <v>-0.1</v>
      </c>
      <c r="AY34" s="16">
        <f t="shared" si="7"/>
        <v>2.4</v>
      </c>
      <c r="AZ34" s="16">
        <v>2.2999999999999998</v>
      </c>
      <c r="BA34" s="16">
        <v>2.4</v>
      </c>
      <c r="BB34" s="21">
        <v>3.07</v>
      </c>
      <c r="BC34" s="16">
        <v>0.4</v>
      </c>
    </row>
    <row r="35" spans="1:55" ht="13.2" x14ac:dyDescent="0.25">
      <c r="A35" s="25"/>
      <c r="B35" s="6">
        <v>6</v>
      </c>
      <c r="C35" s="16">
        <f t="shared" si="0"/>
        <v>480.8</v>
      </c>
      <c r="D35" s="16">
        <v>479.5</v>
      </c>
      <c r="E35" s="16">
        <v>480.8</v>
      </c>
      <c r="F35" s="21">
        <v>483.76</v>
      </c>
      <c r="G35" s="16">
        <v>-2.2999999999999998</v>
      </c>
      <c r="I35" s="16">
        <f t="shared" si="1"/>
        <v>16.7</v>
      </c>
      <c r="J35" s="16">
        <v>16.3</v>
      </c>
      <c r="K35" s="16">
        <v>16.7</v>
      </c>
      <c r="L35" s="21">
        <v>15.57</v>
      </c>
      <c r="M35" s="16">
        <v>3.1</v>
      </c>
      <c r="O35" s="16">
        <f t="shared" si="2"/>
        <v>78.2</v>
      </c>
      <c r="P35" s="16">
        <v>80.099999999999994</v>
      </c>
      <c r="Q35" s="16">
        <v>78.2</v>
      </c>
      <c r="R35" s="21">
        <v>76.39</v>
      </c>
      <c r="S35" s="16">
        <v>1.5</v>
      </c>
      <c r="V35" s="16">
        <v>575.9</v>
      </c>
      <c r="W35" s="16">
        <v>575.70000000000005</v>
      </c>
      <c r="X35" s="21">
        <v>575.72</v>
      </c>
      <c r="Y35" s="16">
        <v>2.2000000000000002</v>
      </c>
      <c r="AA35" s="16">
        <f t="shared" si="3"/>
        <v>497.5</v>
      </c>
      <c r="AB35" s="16">
        <v>495.8</v>
      </c>
      <c r="AC35" s="16">
        <v>497.5</v>
      </c>
      <c r="AD35" s="21">
        <v>499.33</v>
      </c>
      <c r="AE35" s="16">
        <v>0.7</v>
      </c>
      <c r="AG35" s="16">
        <f t="shared" si="4"/>
        <v>83.5</v>
      </c>
      <c r="AH35" s="16">
        <v>83.3</v>
      </c>
      <c r="AI35" s="16">
        <v>83.5</v>
      </c>
      <c r="AJ35" s="21">
        <v>84.03</v>
      </c>
      <c r="AK35" s="16">
        <v>-0.7</v>
      </c>
      <c r="AM35" s="16">
        <f t="shared" si="5"/>
        <v>13.6</v>
      </c>
      <c r="AN35" s="16">
        <v>13.9</v>
      </c>
      <c r="AO35" s="16">
        <v>13.6</v>
      </c>
      <c r="AP35" s="21">
        <v>13.27</v>
      </c>
      <c r="AQ35" s="16">
        <v>0.2</v>
      </c>
      <c r="AS35" s="16">
        <f t="shared" si="6"/>
        <v>86.4</v>
      </c>
      <c r="AT35" s="16">
        <v>86.1</v>
      </c>
      <c r="AU35" s="16">
        <v>86.4</v>
      </c>
      <c r="AV35" s="21">
        <v>86.73</v>
      </c>
      <c r="AW35" s="16">
        <v>-0.2</v>
      </c>
      <c r="AY35" s="16">
        <f t="shared" si="7"/>
        <v>3.4</v>
      </c>
      <c r="AZ35" s="16">
        <v>3.3</v>
      </c>
      <c r="BA35" s="16">
        <v>3.4</v>
      </c>
      <c r="BB35" s="21">
        <v>3.12</v>
      </c>
      <c r="BC35" s="16">
        <v>0.6</v>
      </c>
    </row>
    <row r="36" spans="1:55" ht="13.2" x14ac:dyDescent="0.25">
      <c r="A36" s="25"/>
      <c r="B36" s="6">
        <v>7</v>
      </c>
      <c r="C36" s="16">
        <f t="shared" si="0"/>
        <v>480.1</v>
      </c>
      <c r="D36" s="16">
        <v>484</v>
      </c>
      <c r="E36" s="16">
        <v>480.1</v>
      </c>
      <c r="F36" s="21">
        <v>483.52</v>
      </c>
      <c r="G36" s="16">
        <v>-2.9</v>
      </c>
      <c r="I36" s="16">
        <f t="shared" si="1"/>
        <v>18.600000000000001</v>
      </c>
      <c r="J36" s="16">
        <v>16.5</v>
      </c>
      <c r="K36" s="16">
        <v>18.600000000000001</v>
      </c>
      <c r="L36" s="21">
        <v>15.88</v>
      </c>
      <c r="M36" s="16">
        <v>3.8</v>
      </c>
      <c r="O36" s="16">
        <f t="shared" si="2"/>
        <v>77.2</v>
      </c>
      <c r="P36" s="16">
        <v>75.5</v>
      </c>
      <c r="Q36" s="16">
        <v>77.2</v>
      </c>
      <c r="R36" s="21">
        <v>76.510000000000005</v>
      </c>
      <c r="S36" s="16">
        <v>1.5</v>
      </c>
      <c r="V36" s="16">
        <v>575.9</v>
      </c>
      <c r="W36" s="16">
        <v>575.9</v>
      </c>
      <c r="X36" s="21">
        <v>575.91</v>
      </c>
      <c r="Y36" s="16">
        <v>2.4</v>
      </c>
      <c r="AA36" s="16">
        <f t="shared" si="3"/>
        <v>498.8</v>
      </c>
      <c r="AB36" s="16">
        <v>500.5</v>
      </c>
      <c r="AC36" s="16">
        <v>498.8</v>
      </c>
      <c r="AD36" s="21">
        <v>499.4</v>
      </c>
      <c r="AE36" s="16">
        <v>0.9</v>
      </c>
      <c r="AG36" s="16">
        <f t="shared" si="4"/>
        <v>83.4</v>
      </c>
      <c r="AH36" s="16">
        <v>84</v>
      </c>
      <c r="AI36" s="16">
        <v>83.4</v>
      </c>
      <c r="AJ36" s="21">
        <v>83.96</v>
      </c>
      <c r="AK36" s="16">
        <v>-0.9</v>
      </c>
      <c r="AM36" s="16">
        <f t="shared" si="5"/>
        <v>13.4</v>
      </c>
      <c r="AN36" s="16">
        <v>13.1</v>
      </c>
      <c r="AO36" s="16">
        <v>13.4</v>
      </c>
      <c r="AP36" s="21">
        <v>13.28</v>
      </c>
      <c r="AQ36" s="16">
        <v>0.2</v>
      </c>
      <c r="AS36" s="16">
        <f t="shared" si="6"/>
        <v>86.6</v>
      </c>
      <c r="AT36" s="16">
        <v>86.9</v>
      </c>
      <c r="AU36" s="16">
        <v>86.6</v>
      </c>
      <c r="AV36" s="21">
        <v>86.72</v>
      </c>
      <c r="AW36" s="16">
        <v>-0.2</v>
      </c>
      <c r="AY36" s="16">
        <f t="shared" si="7"/>
        <v>3.7</v>
      </c>
      <c r="AZ36" s="16">
        <v>3.3</v>
      </c>
      <c r="BA36" s="16">
        <v>3.7</v>
      </c>
      <c r="BB36" s="21">
        <v>3.18</v>
      </c>
      <c r="BC36" s="16">
        <v>0.8</v>
      </c>
    </row>
    <row r="37" spans="1:55" ht="13.2" x14ac:dyDescent="0.25">
      <c r="A37" s="25"/>
      <c r="B37" s="6">
        <v>8</v>
      </c>
      <c r="C37" s="16">
        <f t="shared" si="0"/>
        <v>486.6</v>
      </c>
      <c r="D37" s="16">
        <v>485.6</v>
      </c>
      <c r="E37" s="16">
        <v>486.6</v>
      </c>
      <c r="F37" s="21">
        <v>483.32</v>
      </c>
      <c r="G37" s="16">
        <v>-2.4</v>
      </c>
      <c r="I37" s="16">
        <f t="shared" si="1"/>
        <v>13.5</v>
      </c>
      <c r="J37" s="16">
        <v>15.9</v>
      </c>
      <c r="K37" s="16">
        <v>13.5</v>
      </c>
      <c r="L37" s="21">
        <v>16.21</v>
      </c>
      <c r="M37" s="16">
        <v>4</v>
      </c>
      <c r="O37" s="16">
        <f t="shared" si="2"/>
        <v>76.2</v>
      </c>
      <c r="P37" s="16">
        <v>74.599999999999994</v>
      </c>
      <c r="Q37" s="16">
        <v>76.2</v>
      </c>
      <c r="R37" s="21">
        <v>76.59</v>
      </c>
      <c r="S37" s="16">
        <v>1</v>
      </c>
      <c r="V37" s="16">
        <v>576.1</v>
      </c>
      <c r="W37" s="16">
        <v>576.20000000000005</v>
      </c>
      <c r="X37" s="21">
        <v>576.13</v>
      </c>
      <c r="Y37" s="16">
        <v>2.6</v>
      </c>
      <c r="AA37" s="16">
        <f t="shared" si="3"/>
        <v>500.1</v>
      </c>
      <c r="AB37" s="16">
        <v>501.5</v>
      </c>
      <c r="AC37" s="16">
        <v>500.1</v>
      </c>
      <c r="AD37" s="21">
        <v>499.54</v>
      </c>
      <c r="AE37" s="16">
        <v>1.6</v>
      </c>
      <c r="AG37" s="16">
        <f t="shared" si="4"/>
        <v>84.4</v>
      </c>
      <c r="AH37" s="16">
        <v>84.3</v>
      </c>
      <c r="AI37" s="16">
        <v>84.4</v>
      </c>
      <c r="AJ37" s="21">
        <v>83.89</v>
      </c>
      <c r="AK37" s="16">
        <v>-0.8</v>
      </c>
      <c r="AM37" s="16">
        <f t="shared" si="5"/>
        <v>13.2</v>
      </c>
      <c r="AN37" s="16">
        <v>13</v>
      </c>
      <c r="AO37" s="16">
        <v>13.2</v>
      </c>
      <c r="AP37" s="21">
        <v>13.29</v>
      </c>
      <c r="AQ37" s="16">
        <v>0.1</v>
      </c>
      <c r="AS37" s="16">
        <f t="shared" si="6"/>
        <v>86.8</v>
      </c>
      <c r="AT37" s="16">
        <v>87</v>
      </c>
      <c r="AU37" s="16">
        <v>86.8</v>
      </c>
      <c r="AV37" s="21">
        <v>86.71</v>
      </c>
      <c r="AW37" s="16">
        <v>-0.1</v>
      </c>
      <c r="AY37" s="16">
        <f t="shared" si="7"/>
        <v>2.7</v>
      </c>
      <c r="AZ37" s="16">
        <v>3.2</v>
      </c>
      <c r="BA37" s="16">
        <v>2.7</v>
      </c>
      <c r="BB37" s="21">
        <v>3.25</v>
      </c>
      <c r="BC37" s="16">
        <v>0.8</v>
      </c>
    </row>
    <row r="38" spans="1:55" ht="13.2" x14ac:dyDescent="0.25">
      <c r="A38" s="25"/>
      <c r="B38" s="6">
        <v>9</v>
      </c>
      <c r="C38" s="16">
        <f t="shared" si="0"/>
        <v>480.2</v>
      </c>
      <c r="D38" s="16">
        <v>477.6</v>
      </c>
      <c r="E38" s="16">
        <v>480.2</v>
      </c>
      <c r="F38" s="21">
        <v>483.3</v>
      </c>
      <c r="G38" s="16">
        <v>-0.2</v>
      </c>
      <c r="I38" s="16">
        <f t="shared" si="1"/>
        <v>17.7</v>
      </c>
      <c r="J38" s="16">
        <v>16.8</v>
      </c>
      <c r="K38" s="16">
        <v>17.7</v>
      </c>
      <c r="L38" s="21">
        <v>16.48</v>
      </c>
      <c r="M38" s="16">
        <v>3.2</v>
      </c>
      <c r="O38" s="16">
        <f t="shared" si="2"/>
        <v>78.5</v>
      </c>
      <c r="P38" s="16">
        <v>81.900000000000006</v>
      </c>
      <c r="Q38" s="16">
        <v>78.5</v>
      </c>
      <c r="R38" s="21">
        <v>76.569999999999993</v>
      </c>
      <c r="S38" s="16">
        <v>-0.2</v>
      </c>
      <c r="V38" s="16">
        <v>576.29999999999995</v>
      </c>
      <c r="W38" s="16">
        <v>576.4</v>
      </c>
      <c r="X38" s="21">
        <v>576.35</v>
      </c>
      <c r="Y38" s="16">
        <v>2.7</v>
      </c>
      <c r="AA38" s="16">
        <f t="shared" si="3"/>
        <v>497.9</v>
      </c>
      <c r="AB38" s="16">
        <v>494.4</v>
      </c>
      <c r="AC38" s="16">
        <v>497.9</v>
      </c>
      <c r="AD38" s="21">
        <v>499.78</v>
      </c>
      <c r="AE38" s="16">
        <v>3</v>
      </c>
      <c r="AG38" s="16">
        <f t="shared" si="4"/>
        <v>83.3</v>
      </c>
      <c r="AH38" s="16">
        <v>82.9</v>
      </c>
      <c r="AI38" s="16">
        <v>83.3</v>
      </c>
      <c r="AJ38" s="21">
        <v>83.86</v>
      </c>
      <c r="AK38" s="16">
        <v>-0.4</v>
      </c>
      <c r="AM38" s="16">
        <f t="shared" si="5"/>
        <v>13.6</v>
      </c>
      <c r="AN38" s="16">
        <v>14.2</v>
      </c>
      <c r="AO38" s="16">
        <v>13.6</v>
      </c>
      <c r="AP38" s="21">
        <v>13.29</v>
      </c>
      <c r="AQ38" s="16">
        <v>-0.1</v>
      </c>
      <c r="AS38" s="16">
        <f t="shared" si="6"/>
        <v>86.4</v>
      </c>
      <c r="AT38" s="16">
        <v>85.8</v>
      </c>
      <c r="AU38" s="16">
        <v>86.4</v>
      </c>
      <c r="AV38" s="21">
        <v>86.71</v>
      </c>
      <c r="AW38" s="16">
        <v>0.1</v>
      </c>
      <c r="AY38" s="16">
        <f t="shared" si="7"/>
        <v>3.5</v>
      </c>
      <c r="AZ38" s="16">
        <v>3.4</v>
      </c>
      <c r="BA38" s="16">
        <v>3.5</v>
      </c>
      <c r="BB38" s="21">
        <v>3.3</v>
      </c>
      <c r="BC38" s="16">
        <v>0.6</v>
      </c>
    </row>
    <row r="39" spans="1:55" ht="13.2" x14ac:dyDescent="0.25">
      <c r="A39" s="25"/>
      <c r="B39" s="6">
        <v>10</v>
      </c>
      <c r="C39" s="16">
        <f t="shared" si="0"/>
        <v>486.1</v>
      </c>
      <c r="D39" s="16">
        <v>490.5</v>
      </c>
      <c r="E39" s="16">
        <v>486.1</v>
      </c>
      <c r="F39" s="21">
        <v>483.49</v>
      </c>
      <c r="G39" s="16">
        <v>2.2000000000000002</v>
      </c>
      <c r="I39" s="16">
        <f t="shared" si="1"/>
        <v>15.6</v>
      </c>
      <c r="J39" s="16">
        <v>15</v>
      </c>
      <c r="K39" s="16">
        <v>15.6</v>
      </c>
      <c r="L39" s="21">
        <v>16.670000000000002</v>
      </c>
      <c r="M39" s="16">
        <v>2.2000000000000002</v>
      </c>
      <c r="O39" s="16">
        <f t="shared" si="2"/>
        <v>75</v>
      </c>
      <c r="P39" s="16">
        <v>71.2</v>
      </c>
      <c r="Q39" s="16">
        <v>75</v>
      </c>
      <c r="R39" s="21">
        <v>76.44</v>
      </c>
      <c r="S39" s="16">
        <v>-1.5</v>
      </c>
      <c r="V39" s="16">
        <v>576.6</v>
      </c>
      <c r="W39" s="16">
        <v>576.6</v>
      </c>
      <c r="X39" s="21">
        <v>576.6</v>
      </c>
      <c r="Y39" s="16">
        <v>2.9</v>
      </c>
      <c r="AA39" s="16">
        <f t="shared" si="3"/>
        <v>501.7</v>
      </c>
      <c r="AB39" s="16">
        <v>505.5</v>
      </c>
      <c r="AC39" s="16">
        <v>501.7</v>
      </c>
      <c r="AD39" s="21">
        <v>500.15</v>
      </c>
      <c r="AE39" s="16">
        <v>4.4000000000000004</v>
      </c>
      <c r="AG39" s="16">
        <f t="shared" si="4"/>
        <v>84.3</v>
      </c>
      <c r="AH39" s="16">
        <v>85.1</v>
      </c>
      <c r="AI39" s="16">
        <v>84.3</v>
      </c>
      <c r="AJ39" s="21">
        <v>83.85</v>
      </c>
      <c r="AK39" s="16">
        <v>0</v>
      </c>
      <c r="AM39" s="16">
        <f t="shared" si="5"/>
        <v>13</v>
      </c>
      <c r="AN39" s="16">
        <v>12.3</v>
      </c>
      <c r="AO39" s="16">
        <v>13</v>
      </c>
      <c r="AP39" s="21">
        <v>13.26</v>
      </c>
      <c r="AQ39" s="16">
        <v>-0.3</v>
      </c>
      <c r="AS39" s="16">
        <f t="shared" si="6"/>
        <v>87</v>
      </c>
      <c r="AT39" s="16">
        <v>87.7</v>
      </c>
      <c r="AU39" s="16">
        <v>87</v>
      </c>
      <c r="AV39" s="21">
        <v>86.74</v>
      </c>
      <c r="AW39" s="16">
        <v>0.3</v>
      </c>
      <c r="AY39" s="16">
        <f t="shared" si="7"/>
        <v>3.1</v>
      </c>
      <c r="AZ39" s="16">
        <v>3</v>
      </c>
      <c r="BA39" s="16">
        <v>3.1</v>
      </c>
      <c r="BB39" s="21">
        <v>3.33</v>
      </c>
      <c r="BC39" s="16">
        <v>0.4</v>
      </c>
    </row>
    <row r="40" spans="1:55" ht="13.2" x14ac:dyDescent="0.25">
      <c r="A40" s="25"/>
      <c r="B40" s="6">
        <v>11</v>
      </c>
      <c r="C40" s="16">
        <f t="shared" si="0"/>
        <v>483.1</v>
      </c>
      <c r="D40" s="16">
        <v>482</v>
      </c>
      <c r="E40" s="16">
        <v>483.1</v>
      </c>
      <c r="F40" s="21">
        <v>483.86</v>
      </c>
      <c r="G40" s="16">
        <v>4.5</v>
      </c>
      <c r="I40" s="16">
        <f t="shared" si="1"/>
        <v>16.3</v>
      </c>
      <c r="J40" s="16">
        <v>16.600000000000001</v>
      </c>
      <c r="K40" s="16">
        <v>16.3</v>
      </c>
      <c r="L40" s="21">
        <v>16.77</v>
      </c>
      <c r="M40" s="16">
        <v>1.2</v>
      </c>
      <c r="O40" s="16">
        <f t="shared" si="2"/>
        <v>77.5</v>
      </c>
      <c r="P40" s="16">
        <v>78.3</v>
      </c>
      <c r="Q40" s="16">
        <v>77.5</v>
      </c>
      <c r="R40" s="21">
        <v>76.22</v>
      </c>
      <c r="S40" s="16">
        <v>-2.6</v>
      </c>
      <c r="V40" s="16">
        <v>576.9</v>
      </c>
      <c r="W40" s="16">
        <v>576.9</v>
      </c>
      <c r="X40" s="21">
        <v>576.85</v>
      </c>
      <c r="Y40" s="16">
        <v>3</v>
      </c>
      <c r="AA40" s="16">
        <f t="shared" si="3"/>
        <v>499.4</v>
      </c>
      <c r="AB40" s="16">
        <v>498.6</v>
      </c>
      <c r="AC40" s="16">
        <v>499.4</v>
      </c>
      <c r="AD40" s="21">
        <v>500.63</v>
      </c>
      <c r="AE40" s="16">
        <v>5.7</v>
      </c>
      <c r="AG40" s="16">
        <f t="shared" si="4"/>
        <v>83.7</v>
      </c>
      <c r="AH40" s="16">
        <v>83.6</v>
      </c>
      <c r="AI40" s="16">
        <v>83.7</v>
      </c>
      <c r="AJ40" s="21">
        <v>83.88</v>
      </c>
      <c r="AK40" s="16">
        <v>0.3</v>
      </c>
      <c r="AM40" s="16">
        <f t="shared" si="5"/>
        <v>13.4</v>
      </c>
      <c r="AN40" s="16">
        <v>13.6</v>
      </c>
      <c r="AO40" s="16">
        <v>13.4</v>
      </c>
      <c r="AP40" s="21">
        <v>13.21</v>
      </c>
      <c r="AQ40" s="16">
        <v>-0.5</v>
      </c>
      <c r="AS40" s="16">
        <f t="shared" si="6"/>
        <v>86.6</v>
      </c>
      <c r="AT40" s="16">
        <v>86.4</v>
      </c>
      <c r="AU40" s="16">
        <v>86.6</v>
      </c>
      <c r="AV40" s="21">
        <v>86.79</v>
      </c>
      <c r="AW40" s="16">
        <v>0.5</v>
      </c>
      <c r="AY40" s="16">
        <f t="shared" si="7"/>
        <v>3.3</v>
      </c>
      <c r="AZ40" s="16">
        <v>3.3</v>
      </c>
      <c r="BA40" s="16">
        <v>3.3</v>
      </c>
      <c r="BB40" s="21">
        <v>3.35</v>
      </c>
      <c r="BC40" s="16">
        <v>0.2</v>
      </c>
    </row>
    <row r="41" spans="1:55" ht="13.2" x14ac:dyDescent="0.25">
      <c r="A41" s="25"/>
      <c r="B41" s="6">
        <v>12</v>
      </c>
      <c r="C41" s="16">
        <f t="shared" si="0"/>
        <v>481.4</v>
      </c>
      <c r="D41" s="16">
        <v>476.7</v>
      </c>
      <c r="E41" s="16">
        <v>481.4</v>
      </c>
      <c r="F41" s="21">
        <v>484.4</v>
      </c>
      <c r="G41" s="16">
        <v>6.5</v>
      </c>
      <c r="I41" s="16">
        <f t="shared" si="1"/>
        <v>19.3</v>
      </c>
      <c r="J41" s="16">
        <v>18.399999999999999</v>
      </c>
      <c r="K41" s="16">
        <v>19.3</v>
      </c>
      <c r="L41" s="21">
        <v>16.79</v>
      </c>
      <c r="M41" s="16">
        <v>0.3</v>
      </c>
      <c r="O41" s="16">
        <f t="shared" si="2"/>
        <v>76.3</v>
      </c>
      <c r="P41" s="16">
        <v>81.599999999999994</v>
      </c>
      <c r="Q41" s="16">
        <v>76.3</v>
      </c>
      <c r="R41" s="21">
        <v>75.92</v>
      </c>
      <c r="S41" s="16">
        <v>-3.7</v>
      </c>
      <c r="V41" s="16">
        <v>576.79999999999995</v>
      </c>
      <c r="W41" s="16">
        <v>577.1</v>
      </c>
      <c r="X41" s="21">
        <v>577.11</v>
      </c>
      <c r="Y41" s="16">
        <v>3.2</v>
      </c>
      <c r="AA41" s="16">
        <f t="shared" si="3"/>
        <v>500.7</v>
      </c>
      <c r="AB41" s="16">
        <v>495.2</v>
      </c>
      <c r="AC41" s="16">
        <v>500.7</v>
      </c>
      <c r="AD41" s="21">
        <v>501.2</v>
      </c>
      <c r="AE41" s="16">
        <v>6.8</v>
      </c>
      <c r="AG41" s="16">
        <f t="shared" si="4"/>
        <v>83.4</v>
      </c>
      <c r="AH41" s="16">
        <v>82.7</v>
      </c>
      <c r="AI41" s="16">
        <v>83.4</v>
      </c>
      <c r="AJ41" s="21">
        <v>83.94</v>
      </c>
      <c r="AK41" s="16">
        <v>0.7</v>
      </c>
      <c r="AM41" s="16">
        <f t="shared" si="5"/>
        <v>13.2</v>
      </c>
      <c r="AN41" s="16">
        <v>14.1</v>
      </c>
      <c r="AO41" s="16">
        <v>13.2</v>
      </c>
      <c r="AP41" s="21">
        <v>13.15</v>
      </c>
      <c r="AQ41" s="16">
        <v>-0.7</v>
      </c>
      <c r="AS41" s="16">
        <f t="shared" si="6"/>
        <v>86.8</v>
      </c>
      <c r="AT41" s="16">
        <v>85.9</v>
      </c>
      <c r="AU41" s="16">
        <v>86.8</v>
      </c>
      <c r="AV41" s="21">
        <v>86.85</v>
      </c>
      <c r="AW41" s="16">
        <v>0.7</v>
      </c>
      <c r="AY41" s="16">
        <f t="shared" si="7"/>
        <v>3.9</v>
      </c>
      <c r="AZ41" s="16">
        <v>3.7</v>
      </c>
      <c r="BA41" s="16">
        <v>3.9</v>
      </c>
      <c r="BB41" s="21">
        <v>3.35</v>
      </c>
      <c r="BC41" s="16">
        <v>0</v>
      </c>
    </row>
    <row r="42" spans="1:55" ht="13.2" x14ac:dyDescent="0.25">
      <c r="A42" s="25">
        <v>8</v>
      </c>
      <c r="B42" s="6">
        <v>1</v>
      </c>
      <c r="C42" s="16">
        <f t="shared" si="0"/>
        <v>484.2</v>
      </c>
      <c r="D42" s="16">
        <v>484.3</v>
      </c>
      <c r="E42" s="16">
        <v>484.2</v>
      </c>
      <c r="F42" s="21">
        <v>485.03</v>
      </c>
      <c r="G42" s="16">
        <v>7.5</v>
      </c>
      <c r="I42" s="16">
        <f t="shared" si="1"/>
        <v>18.7</v>
      </c>
      <c r="J42" s="16">
        <v>20.5</v>
      </c>
      <c r="K42" s="16">
        <v>18.7</v>
      </c>
      <c r="L42" s="21">
        <v>16.77</v>
      </c>
      <c r="M42" s="16">
        <v>-0.2</v>
      </c>
      <c r="O42" s="16">
        <f t="shared" si="2"/>
        <v>74.5</v>
      </c>
      <c r="P42" s="16">
        <v>72.400000000000006</v>
      </c>
      <c r="Q42" s="16">
        <v>74.5</v>
      </c>
      <c r="R42" s="21">
        <v>75.59</v>
      </c>
      <c r="S42" s="16">
        <v>-4</v>
      </c>
      <c r="V42" s="16">
        <v>577.20000000000005</v>
      </c>
      <c r="W42" s="16">
        <v>577.4</v>
      </c>
      <c r="X42" s="21">
        <v>577.39</v>
      </c>
      <c r="Y42" s="16">
        <v>3.3</v>
      </c>
      <c r="AA42" s="16">
        <f t="shared" si="3"/>
        <v>502.9</v>
      </c>
      <c r="AB42" s="16">
        <v>504.8</v>
      </c>
      <c r="AC42" s="16">
        <v>502.9</v>
      </c>
      <c r="AD42" s="21">
        <v>501.8</v>
      </c>
      <c r="AE42" s="16">
        <v>7.3</v>
      </c>
      <c r="AG42" s="16">
        <f t="shared" si="4"/>
        <v>83.9</v>
      </c>
      <c r="AH42" s="16">
        <v>83.9</v>
      </c>
      <c r="AI42" s="16">
        <v>83.9</v>
      </c>
      <c r="AJ42" s="21">
        <v>84</v>
      </c>
      <c r="AK42" s="16">
        <v>0.8</v>
      </c>
      <c r="AM42" s="16">
        <f t="shared" si="5"/>
        <v>12.9</v>
      </c>
      <c r="AN42" s="16">
        <v>12.5</v>
      </c>
      <c r="AO42" s="16">
        <v>12.9</v>
      </c>
      <c r="AP42" s="21">
        <v>13.09</v>
      </c>
      <c r="AQ42" s="16">
        <v>-0.8</v>
      </c>
      <c r="AS42" s="16">
        <f t="shared" si="6"/>
        <v>87.1</v>
      </c>
      <c r="AT42" s="16">
        <v>87.5</v>
      </c>
      <c r="AU42" s="16">
        <v>87.1</v>
      </c>
      <c r="AV42" s="21">
        <v>86.91</v>
      </c>
      <c r="AW42" s="16">
        <v>0.8</v>
      </c>
      <c r="AY42" s="16">
        <f t="shared" si="7"/>
        <v>3.7</v>
      </c>
      <c r="AZ42" s="16">
        <v>4.0999999999999996</v>
      </c>
      <c r="BA42" s="16">
        <v>3.7</v>
      </c>
      <c r="BB42" s="21">
        <v>3.34</v>
      </c>
      <c r="BC42" s="16">
        <v>-0.1</v>
      </c>
    </row>
    <row r="43" spans="1:55" ht="13.2" x14ac:dyDescent="0.25">
      <c r="A43" s="25"/>
      <c r="B43" s="6">
        <v>2</v>
      </c>
      <c r="C43" s="16">
        <f t="shared" si="0"/>
        <v>485.2</v>
      </c>
      <c r="D43" s="16">
        <v>483.9</v>
      </c>
      <c r="E43" s="16">
        <v>485.2</v>
      </c>
      <c r="F43" s="21">
        <v>485.63</v>
      </c>
      <c r="G43" s="16">
        <v>7.2</v>
      </c>
      <c r="I43" s="16">
        <f t="shared" si="1"/>
        <v>15.6</v>
      </c>
      <c r="J43" s="16">
        <v>17.3</v>
      </c>
      <c r="K43" s="16">
        <v>15.6</v>
      </c>
      <c r="L43" s="21">
        <v>16.760000000000002</v>
      </c>
      <c r="M43" s="16">
        <v>-0.1</v>
      </c>
      <c r="O43" s="16">
        <f t="shared" si="2"/>
        <v>76.900000000000006</v>
      </c>
      <c r="P43" s="16">
        <v>76.3</v>
      </c>
      <c r="Q43" s="16">
        <v>76.900000000000006</v>
      </c>
      <c r="R43" s="21">
        <v>75.28</v>
      </c>
      <c r="S43" s="16">
        <v>-3.7</v>
      </c>
      <c r="V43" s="16">
        <v>577.5</v>
      </c>
      <c r="W43" s="16">
        <v>577.70000000000005</v>
      </c>
      <c r="X43" s="21">
        <v>577.67999999999995</v>
      </c>
      <c r="Y43" s="16">
        <v>3.5</v>
      </c>
      <c r="AA43" s="16">
        <f t="shared" si="3"/>
        <v>500.8</v>
      </c>
      <c r="AB43" s="16">
        <v>501.2</v>
      </c>
      <c r="AC43" s="16">
        <v>500.8</v>
      </c>
      <c r="AD43" s="21">
        <v>502.4</v>
      </c>
      <c r="AE43" s="16">
        <v>7.2</v>
      </c>
      <c r="AG43" s="16">
        <f t="shared" si="4"/>
        <v>84</v>
      </c>
      <c r="AH43" s="16">
        <v>83.8</v>
      </c>
      <c r="AI43" s="16">
        <v>84</v>
      </c>
      <c r="AJ43" s="21">
        <v>84.07</v>
      </c>
      <c r="AK43" s="16">
        <v>0.7</v>
      </c>
      <c r="AM43" s="16">
        <f t="shared" si="5"/>
        <v>13.3</v>
      </c>
      <c r="AN43" s="16">
        <v>13.2</v>
      </c>
      <c r="AO43" s="16">
        <v>13.3</v>
      </c>
      <c r="AP43" s="21">
        <v>13.03</v>
      </c>
      <c r="AQ43" s="16">
        <v>-0.7</v>
      </c>
      <c r="AS43" s="16">
        <f t="shared" si="6"/>
        <v>86.7</v>
      </c>
      <c r="AT43" s="16">
        <v>86.8</v>
      </c>
      <c r="AU43" s="16">
        <v>86.7</v>
      </c>
      <c r="AV43" s="21">
        <v>86.97</v>
      </c>
      <c r="AW43" s="16">
        <v>0.7</v>
      </c>
      <c r="AY43" s="16">
        <f t="shared" si="7"/>
        <v>3.1</v>
      </c>
      <c r="AZ43" s="16">
        <v>3.4</v>
      </c>
      <c r="BA43" s="16">
        <v>3.1</v>
      </c>
      <c r="BB43" s="21">
        <v>3.34</v>
      </c>
      <c r="BC43" s="16">
        <v>-0.1</v>
      </c>
    </row>
    <row r="44" spans="1:55" ht="13.2" x14ac:dyDescent="0.25">
      <c r="A44" s="25"/>
      <c r="B44" s="6">
        <v>3</v>
      </c>
      <c r="C44" s="16">
        <f t="shared" si="0"/>
        <v>489.1</v>
      </c>
      <c r="D44" s="16">
        <v>486.3</v>
      </c>
      <c r="E44" s="16">
        <v>489.1</v>
      </c>
      <c r="F44" s="21">
        <v>486.16</v>
      </c>
      <c r="G44" s="16">
        <v>6.3</v>
      </c>
      <c r="I44" s="16">
        <f t="shared" si="1"/>
        <v>15.7</v>
      </c>
      <c r="J44" s="16">
        <v>16.100000000000001</v>
      </c>
      <c r="K44" s="16">
        <v>15.7</v>
      </c>
      <c r="L44" s="21">
        <v>16.809999999999999</v>
      </c>
      <c r="M44" s="16">
        <v>0.5</v>
      </c>
      <c r="O44" s="16">
        <f t="shared" si="2"/>
        <v>73.099999999999994</v>
      </c>
      <c r="P44" s="16">
        <v>75.599999999999994</v>
      </c>
      <c r="Q44" s="16">
        <v>73.099999999999994</v>
      </c>
      <c r="R44" s="21">
        <v>75.02</v>
      </c>
      <c r="S44" s="16">
        <v>-3.2</v>
      </c>
      <c r="V44" s="16">
        <v>577.9</v>
      </c>
      <c r="W44" s="16">
        <v>577.9</v>
      </c>
      <c r="X44" s="21">
        <v>577.98</v>
      </c>
      <c r="Y44" s="16">
        <v>3.7</v>
      </c>
      <c r="AA44" s="16">
        <f t="shared" si="3"/>
        <v>504.8</v>
      </c>
      <c r="AB44" s="16">
        <v>502.4</v>
      </c>
      <c r="AC44" s="16">
        <v>504.8</v>
      </c>
      <c r="AD44" s="21">
        <v>502.97</v>
      </c>
      <c r="AE44" s="16">
        <v>6.8</v>
      </c>
      <c r="AG44" s="16">
        <f t="shared" si="4"/>
        <v>84.6</v>
      </c>
      <c r="AH44" s="16">
        <v>84.1</v>
      </c>
      <c r="AI44" s="16">
        <v>84.6</v>
      </c>
      <c r="AJ44" s="21">
        <v>84.11</v>
      </c>
      <c r="AK44" s="16">
        <v>0.6</v>
      </c>
      <c r="AM44" s="16">
        <f t="shared" si="5"/>
        <v>12.7</v>
      </c>
      <c r="AN44" s="16">
        <v>13.1</v>
      </c>
      <c r="AO44" s="16">
        <v>12.7</v>
      </c>
      <c r="AP44" s="21">
        <v>12.98</v>
      </c>
      <c r="AQ44" s="16">
        <v>-0.6</v>
      </c>
      <c r="AS44" s="16">
        <f t="shared" si="6"/>
        <v>87.3</v>
      </c>
      <c r="AT44" s="16">
        <v>86.9</v>
      </c>
      <c r="AU44" s="16">
        <v>87.3</v>
      </c>
      <c r="AV44" s="21">
        <v>87.02</v>
      </c>
      <c r="AW44" s="16">
        <v>0.6</v>
      </c>
      <c r="AY44" s="16">
        <f t="shared" si="7"/>
        <v>3.1</v>
      </c>
      <c r="AZ44" s="16">
        <v>3.2</v>
      </c>
      <c r="BA44" s="16">
        <v>3.1</v>
      </c>
      <c r="BB44" s="21">
        <v>3.34</v>
      </c>
      <c r="BC44" s="16">
        <v>0.1</v>
      </c>
    </row>
    <row r="45" spans="1:55" ht="13.2" x14ac:dyDescent="0.25">
      <c r="A45" s="25"/>
      <c r="B45" s="6">
        <v>4</v>
      </c>
      <c r="C45" s="16">
        <f t="shared" si="0"/>
        <v>488.2</v>
      </c>
      <c r="D45" s="16">
        <v>492.2</v>
      </c>
      <c r="E45" s="16">
        <v>488.2</v>
      </c>
      <c r="F45" s="21">
        <v>486.53</v>
      </c>
      <c r="G45" s="16">
        <v>4.5</v>
      </c>
      <c r="I45" s="16">
        <f t="shared" si="1"/>
        <v>16</v>
      </c>
      <c r="J45" s="16">
        <v>15.3</v>
      </c>
      <c r="K45" s="16">
        <v>16</v>
      </c>
      <c r="L45" s="21">
        <v>16.920000000000002</v>
      </c>
      <c r="M45" s="16">
        <v>1.3</v>
      </c>
      <c r="O45" s="16">
        <f t="shared" si="2"/>
        <v>74.099999999999994</v>
      </c>
      <c r="P45" s="16">
        <v>71.2</v>
      </c>
      <c r="Q45" s="16">
        <v>74.099999999999994</v>
      </c>
      <c r="R45" s="21">
        <v>74.86</v>
      </c>
      <c r="S45" s="16">
        <v>-1.9</v>
      </c>
      <c r="V45" s="16">
        <v>578.6</v>
      </c>
      <c r="W45" s="16">
        <v>578.29999999999995</v>
      </c>
      <c r="X45" s="21">
        <v>578.30999999999995</v>
      </c>
      <c r="Y45" s="16">
        <v>3.9</v>
      </c>
      <c r="AA45" s="16">
        <f t="shared" si="3"/>
        <v>504.2</v>
      </c>
      <c r="AB45" s="16">
        <v>507.5</v>
      </c>
      <c r="AC45" s="16">
        <v>504.2</v>
      </c>
      <c r="AD45" s="21">
        <v>503.45</v>
      </c>
      <c r="AE45" s="16">
        <v>5.8</v>
      </c>
      <c r="AG45" s="16">
        <f t="shared" si="4"/>
        <v>84.4</v>
      </c>
      <c r="AH45" s="16">
        <v>85.1</v>
      </c>
      <c r="AI45" s="16">
        <v>84.4</v>
      </c>
      <c r="AJ45" s="21">
        <v>84.13</v>
      </c>
      <c r="AK45" s="16">
        <v>0.2</v>
      </c>
      <c r="AM45" s="16">
        <f t="shared" si="5"/>
        <v>12.8</v>
      </c>
      <c r="AN45" s="16">
        <v>12.3</v>
      </c>
      <c r="AO45" s="16">
        <v>12.8</v>
      </c>
      <c r="AP45" s="21">
        <v>12.94</v>
      </c>
      <c r="AQ45" s="16">
        <v>-0.4</v>
      </c>
      <c r="AS45" s="16">
        <f t="shared" si="6"/>
        <v>87.2</v>
      </c>
      <c r="AT45" s="16">
        <v>87.7</v>
      </c>
      <c r="AU45" s="16">
        <v>87.2</v>
      </c>
      <c r="AV45" s="21">
        <v>87.06</v>
      </c>
      <c r="AW45" s="16">
        <v>0.4</v>
      </c>
      <c r="AY45" s="16">
        <f t="shared" si="7"/>
        <v>3.2</v>
      </c>
      <c r="AZ45" s="16">
        <v>3</v>
      </c>
      <c r="BA45" s="16">
        <v>3.2</v>
      </c>
      <c r="BB45" s="21">
        <v>3.36</v>
      </c>
      <c r="BC45" s="16">
        <v>0.2</v>
      </c>
    </row>
    <row r="46" spans="1:55" ht="13.2" x14ac:dyDescent="0.25">
      <c r="A46" s="25"/>
      <c r="B46" s="6">
        <v>5</v>
      </c>
      <c r="C46" s="16">
        <f t="shared" si="0"/>
        <v>486.2</v>
      </c>
      <c r="D46" s="16">
        <v>488.9</v>
      </c>
      <c r="E46" s="16">
        <v>486.2</v>
      </c>
      <c r="F46" s="21">
        <v>486.69</v>
      </c>
      <c r="G46" s="16">
        <v>1.9</v>
      </c>
      <c r="I46" s="16">
        <f t="shared" si="1"/>
        <v>17.3</v>
      </c>
      <c r="J46" s="16">
        <v>16.7</v>
      </c>
      <c r="K46" s="16">
        <v>17.3</v>
      </c>
      <c r="L46" s="21">
        <v>17.13</v>
      </c>
      <c r="M46" s="16">
        <v>2.6</v>
      </c>
      <c r="O46" s="16">
        <f t="shared" si="2"/>
        <v>75.2</v>
      </c>
      <c r="P46" s="16">
        <v>73.400000000000006</v>
      </c>
      <c r="Q46" s="16">
        <v>75.2</v>
      </c>
      <c r="R46" s="21">
        <v>74.84</v>
      </c>
      <c r="S46" s="16">
        <v>-0.2</v>
      </c>
      <c r="V46" s="16">
        <v>579</v>
      </c>
      <c r="W46" s="16">
        <v>578.70000000000005</v>
      </c>
      <c r="X46" s="21">
        <v>578.66</v>
      </c>
      <c r="Y46" s="16">
        <v>4.2</v>
      </c>
      <c r="AA46" s="16">
        <f t="shared" si="3"/>
        <v>503.5</v>
      </c>
      <c r="AB46" s="16">
        <v>505.6</v>
      </c>
      <c r="AC46" s="16">
        <v>503.5</v>
      </c>
      <c r="AD46" s="21">
        <v>503.82</v>
      </c>
      <c r="AE46" s="16">
        <v>4.4000000000000004</v>
      </c>
      <c r="AG46" s="16">
        <f t="shared" si="4"/>
        <v>84</v>
      </c>
      <c r="AH46" s="16">
        <v>84.4</v>
      </c>
      <c r="AI46" s="16">
        <v>84</v>
      </c>
      <c r="AJ46" s="21">
        <v>84.11</v>
      </c>
      <c r="AK46" s="16">
        <v>-0.3</v>
      </c>
      <c r="AM46" s="16">
        <f t="shared" si="5"/>
        <v>13</v>
      </c>
      <c r="AN46" s="16">
        <v>12.7</v>
      </c>
      <c r="AO46" s="16">
        <v>13</v>
      </c>
      <c r="AP46" s="21">
        <v>12.93</v>
      </c>
      <c r="AQ46" s="16">
        <v>-0.1</v>
      </c>
      <c r="AS46" s="16">
        <f t="shared" si="6"/>
        <v>87</v>
      </c>
      <c r="AT46" s="16">
        <v>87.3</v>
      </c>
      <c r="AU46" s="16">
        <v>87</v>
      </c>
      <c r="AV46" s="21">
        <v>87.07</v>
      </c>
      <c r="AW46" s="16">
        <v>0.1</v>
      </c>
      <c r="AY46" s="16">
        <f t="shared" si="7"/>
        <v>3.4</v>
      </c>
      <c r="AZ46" s="16">
        <v>3.3</v>
      </c>
      <c r="BA46" s="16">
        <v>3.4</v>
      </c>
      <c r="BB46" s="21">
        <v>3.4</v>
      </c>
      <c r="BC46" s="16">
        <v>0.5</v>
      </c>
    </row>
    <row r="47" spans="1:55" ht="13.2" x14ac:dyDescent="0.25">
      <c r="A47" s="25"/>
      <c r="B47" s="6">
        <v>6</v>
      </c>
      <c r="C47" s="16">
        <f t="shared" si="0"/>
        <v>488.5</v>
      </c>
      <c r="D47" s="16">
        <v>487.8</v>
      </c>
      <c r="E47" s="16">
        <v>488.5</v>
      </c>
      <c r="F47" s="21">
        <v>486.59</v>
      </c>
      <c r="G47" s="16">
        <v>-1.2</v>
      </c>
      <c r="I47" s="16">
        <f t="shared" si="1"/>
        <v>16.2</v>
      </c>
      <c r="J47" s="16">
        <v>15.6</v>
      </c>
      <c r="K47" s="16">
        <v>16.2</v>
      </c>
      <c r="L47" s="21">
        <v>17.489999999999998</v>
      </c>
      <c r="M47" s="16">
        <v>4.3</v>
      </c>
      <c r="O47" s="16">
        <f t="shared" si="2"/>
        <v>74.400000000000006</v>
      </c>
      <c r="P47" s="16">
        <v>75.900000000000006</v>
      </c>
      <c r="Q47" s="16">
        <v>74.400000000000006</v>
      </c>
      <c r="R47" s="21">
        <v>74.959999999999994</v>
      </c>
      <c r="S47" s="16">
        <v>1.5</v>
      </c>
      <c r="V47" s="16">
        <v>579.29999999999995</v>
      </c>
      <c r="W47" s="16">
        <v>579.1</v>
      </c>
      <c r="X47" s="21">
        <v>579.04999999999995</v>
      </c>
      <c r="Y47" s="16">
        <v>4.5999999999999996</v>
      </c>
      <c r="AA47" s="16">
        <f t="shared" si="3"/>
        <v>504.7</v>
      </c>
      <c r="AB47" s="16">
        <v>503.4</v>
      </c>
      <c r="AC47" s="16">
        <v>504.7</v>
      </c>
      <c r="AD47" s="21">
        <v>504.08</v>
      </c>
      <c r="AE47" s="16">
        <v>3.1</v>
      </c>
      <c r="AG47" s="16">
        <f t="shared" si="4"/>
        <v>84.4</v>
      </c>
      <c r="AH47" s="16">
        <v>84.2</v>
      </c>
      <c r="AI47" s="16">
        <v>84.4</v>
      </c>
      <c r="AJ47" s="21">
        <v>84.03</v>
      </c>
      <c r="AK47" s="16">
        <v>-0.9</v>
      </c>
      <c r="AM47" s="16">
        <f t="shared" si="5"/>
        <v>12.8</v>
      </c>
      <c r="AN47" s="16">
        <v>13.1</v>
      </c>
      <c r="AO47" s="16">
        <v>12.8</v>
      </c>
      <c r="AP47" s="21">
        <v>12.95</v>
      </c>
      <c r="AQ47" s="16">
        <v>0.2</v>
      </c>
      <c r="AS47" s="16">
        <f t="shared" si="6"/>
        <v>87.2</v>
      </c>
      <c r="AT47" s="16">
        <v>86.9</v>
      </c>
      <c r="AU47" s="16">
        <v>87.2</v>
      </c>
      <c r="AV47" s="21">
        <v>87.05</v>
      </c>
      <c r="AW47" s="16">
        <v>-0.2</v>
      </c>
      <c r="AY47" s="16">
        <f t="shared" si="7"/>
        <v>3.2</v>
      </c>
      <c r="AZ47" s="16">
        <v>3.1</v>
      </c>
      <c r="BA47" s="16">
        <v>3.2</v>
      </c>
      <c r="BB47" s="21">
        <v>3.47</v>
      </c>
      <c r="BC47" s="16">
        <v>0.8</v>
      </c>
    </row>
    <row r="48" spans="1:55" ht="13.2" x14ac:dyDescent="0.25">
      <c r="A48" s="25"/>
      <c r="B48" s="6">
        <v>7</v>
      </c>
      <c r="C48" s="16">
        <f t="shared" si="0"/>
        <v>488.3</v>
      </c>
      <c r="D48" s="16">
        <v>491.1</v>
      </c>
      <c r="E48" s="16">
        <v>488.3</v>
      </c>
      <c r="F48" s="21">
        <v>486.27</v>
      </c>
      <c r="G48" s="16">
        <v>-3.8</v>
      </c>
      <c r="I48" s="16">
        <f t="shared" si="1"/>
        <v>15.5</v>
      </c>
      <c r="J48" s="16">
        <v>13.7</v>
      </c>
      <c r="K48" s="16">
        <v>15.5</v>
      </c>
      <c r="L48" s="21">
        <v>17.989999999999998</v>
      </c>
      <c r="M48" s="16">
        <v>6</v>
      </c>
      <c r="O48" s="16">
        <f t="shared" si="2"/>
        <v>75.7</v>
      </c>
      <c r="P48" s="16">
        <v>74.7</v>
      </c>
      <c r="Q48" s="16">
        <v>75.7</v>
      </c>
      <c r="R48" s="21">
        <v>75.2</v>
      </c>
      <c r="S48" s="16">
        <v>2.8</v>
      </c>
      <c r="V48" s="16">
        <v>579.5</v>
      </c>
      <c r="W48" s="16">
        <v>579.5</v>
      </c>
      <c r="X48" s="21">
        <v>579.46</v>
      </c>
      <c r="Y48" s="16">
        <v>5</v>
      </c>
      <c r="AA48" s="16">
        <f t="shared" si="3"/>
        <v>503.8</v>
      </c>
      <c r="AB48" s="16">
        <v>504.8</v>
      </c>
      <c r="AC48" s="16">
        <v>503.8</v>
      </c>
      <c r="AD48" s="21">
        <v>504.26</v>
      </c>
      <c r="AE48" s="16">
        <v>2.2000000000000002</v>
      </c>
      <c r="AG48" s="16">
        <f t="shared" si="4"/>
        <v>84.3</v>
      </c>
      <c r="AH48" s="16">
        <v>84.7</v>
      </c>
      <c r="AI48" s="16">
        <v>84.3</v>
      </c>
      <c r="AJ48" s="21">
        <v>83.92</v>
      </c>
      <c r="AK48" s="16">
        <v>-1.4</v>
      </c>
      <c r="AM48" s="16">
        <f t="shared" si="5"/>
        <v>13.1</v>
      </c>
      <c r="AN48" s="16">
        <v>12.9</v>
      </c>
      <c r="AO48" s="16">
        <v>13.1</v>
      </c>
      <c r="AP48" s="21">
        <v>12.98</v>
      </c>
      <c r="AQ48" s="16">
        <v>0.4</v>
      </c>
      <c r="AS48" s="16">
        <f t="shared" si="6"/>
        <v>86.9</v>
      </c>
      <c r="AT48" s="16">
        <v>87.1</v>
      </c>
      <c r="AU48" s="16">
        <v>86.9</v>
      </c>
      <c r="AV48" s="21">
        <v>87.02</v>
      </c>
      <c r="AW48" s="16">
        <v>-0.4</v>
      </c>
      <c r="AY48" s="16">
        <f t="shared" si="7"/>
        <v>3.1</v>
      </c>
      <c r="AZ48" s="16">
        <v>2.7</v>
      </c>
      <c r="BA48" s="16">
        <v>3.1</v>
      </c>
      <c r="BB48" s="21">
        <v>3.57</v>
      </c>
      <c r="BC48" s="16">
        <v>1.2</v>
      </c>
    </row>
    <row r="49" spans="1:55" ht="13.2" x14ac:dyDescent="0.25">
      <c r="A49" s="25"/>
      <c r="B49" s="6">
        <v>8</v>
      </c>
      <c r="C49" s="16">
        <f t="shared" si="0"/>
        <v>479.5</v>
      </c>
      <c r="D49" s="16">
        <v>479.5</v>
      </c>
      <c r="E49" s="16">
        <v>479.5</v>
      </c>
      <c r="F49" s="21">
        <v>485.77</v>
      </c>
      <c r="G49" s="16">
        <v>-5.9</v>
      </c>
      <c r="I49" s="16">
        <f t="shared" si="1"/>
        <v>20.9</v>
      </c>
      <c r="J49" s="16">
        <v>22.2</v>
      </c>
      <c r="K49" s="16">
        <v>20.9</v>
      </c>
      <c r="L49" s="21">
        <v>18.63</v>
      </c>
      <c r="M49" s="16">
        <v>7.7</v>
      </c>
      <c r="O49" s="16">
        <f t="shared" si="2"/>
        <v>79.400000000000006</v>
      </c>
      <c r="P49" s="16">
        <v>77.900000000000006</v>
      </c>
      <c r="Q49" s="16">
        <v>79.400000000000006</v>
      </c>
      <c r="R49" s="21">
        <v>75.510000000000005</v>
      </c>
      <c r="S49" s="16">
        <v>3.8</v>
      </c>
      <c r="V49" s="16">
        <v>579.70000000000005</v>
      </c>
      <c r="W49" s="16">
        <v>579.79999999999995</v>
      </c>
      <c r="X49" s="21">
        <v>579.91999999999996</v>
      </c>
      <c r="Y49" s="16">
        <v>5.5</v>
      </c>
      <c r="AA49" s="16">
        <f t="shared" si="3"/>
        <v>500.4</v>
      </c>
      <c r="AB49" s="16">
        <v>501.8</v>
      </c>
      <c r="AC49" s="16">
        <v>500.4</v>
      </c>
      <c r="AD49" s="21">
        <v>504.41</v>
      </c>
      <c r="AE49" s="16">
        <v>1.7</v>
      </c>
      <c r="AG49" s="16">
        <f t="shared" si="4"/>
        <v>82.7</v>
      </c>
      <c r="AH49" s="16">
        <v>82.7</v>
      </c>
      <c r="AI49" s="16">
        <v>82.7</v>
      </c>
      <c r="AJ49" s="21">
        <v>83.77</v>
      </c>
      <c r="AK49" s="16">
        <v>-1.8</v>
      </c>
      <c r="AM49" s="16">
        <f t="shared" si="5"/>
        <v>13.7</v>
      </c>
      <c r="AN49" s="16">
        <v>13.4</v>
      </c>
      <c r="AO49" s="16">
        <v>13.7</v>
      </c>
      <c r="AP49" s="21">
        <v>13.02</v>
      </c>
      <c r="AQ49" s="16">
        <v>0.5</v>
      </c>
      <c r="AS49" s="16">
        <f t="shared" si="6"/>
        <v>86.3</v>
      </c>
      <c r="AT49" s="16">
        <v>86.6</v>
      </c>
      <c r="AU49" s="16">
        <v>86.3</v>
      </c>
      <c r="AV49" s="21">
        <v>86.98</v>
      </c>
      <c r="AW49" s="16">
        <v>-0.5</v>
      </c>
      <c r="AY49" s="16">
        <f t="shared" si="7"/>
        <v>4.2</v>
      </c>
      <c r="AZ49" s="16">
        <v>4.4000000000000004</v>
      </c>
      <c r="BA49" s="16">
        <v>4.2</v>
      </c>
      <c r="BB49" s="21">
        <v>3.69</v>
      </c>
      <c r="BC49" s="16">
        <v>1.5</v>
      </c>
    </row>
    <row r="50" spans="1:55" ht="13.2" x14ac:dyDescent="0.25">
      <c r="A50" s="25"/>
      <c r="B50" s="6">
        <v>9</v>
      </c>
      <c r="C50" s="16">
        <f t="shared" si="0"/>
        <v>488.5</v>
      </c>
      <c r="D50" s="16">
        <v>486.1</v>
      </c>
      <c r="E50" s="16">
        <v>488.5</v>
      </c>
      <c r="F50" s="21">
        <v>485.15</v>
      </c>
      <c r="G50" s="16">
        <v>-7.5</v>
      </c>
      <c r="I50" s="16">
        <f t="shared" si="1"/>
        <v>19.5</v>
      </c>
      <c r="J50" s="16">
        <v>19</v>
      </c>
      <c r="K50" s="16">
        <v>19.5</v>
      </c>
      <c r="L50" s="21">
        <v>19.39</v>
      </c>
      <c r="M50" s="16">
        <v>9</v>
      </c>
      <c r="O50" s="16">
        <f t="shared" si="2"/>
        <v>72.400000000000006</v>
      </c>
      <c r="P50" s="16">
        <v>75.2</v>
      </c>
      <c r="Q50" s="16">
        <v>72.400000000000006</v>
      </c>
      <c r="R50" s="21">
        <v>75.89</v>
      </c>
      <c r="S50" s="16">
        <v>4.5</v>
      </c>
      <c r="V50" s="16">
        <v>580.20000000000005</v>
      </c>
      <c r="W50" s="16">
        <v>580.29999999999995</v>
      </c>
      <c r="X50" s="21">
        <v>580.41999999999996</v>
      </c>
      <c r="Y50" s="16">
        <v>6</v>
      </c>
      <c r="AA50" s="16">
        <f t="shared" si="3"/>
        <v>508</v>
      </c>
      <c r="AB50" s="16">
        <v>505.1</v>
      </c>
      <c r="AC50" s="16">
        <v>508</v>
      </c>
      <c r="AD50" s="21">
        <v>504.54</v>
      </c>
      <c r="AE50" s="16">
        <v>1.6</v>
      </c>
      <c r="AG50" s="16">
        <f t="shared" si="4"/>
        <v>84.2</v>
      </c>
      <c r="AH50" s="16">
        <v>83.8</v>
      </c>
      <c r="AI50" s="16">
        <v>84.2</v>
      </c>
      <c r="AJ50" s="21">
        <v>83.59</v>
      </c>
      <c r="AK50" s="16">
        <v>-2.2000000000000002</v>
      </c>
      <c r="AM50" s="16">
        <f t="shared" si="5"/>
        <v>12.5</v>
      </c>
      <c r="AN50" s="16">
        <v>13</v>
      </c>
      <c r="AO50" s="16">
        <v>12.5</v>
      </c>
      <c r="AP50" s="21">
        <v>13.07</v>
      </c>
      <c r="AQ50" s="16">
        <v>0.6</v>
      </c>
      <c r="AS50" s="16">
        <f t="shared" si="6"/>
        <v>87.5</v>
      </c>
      <c r="AT50" s="16">
        <v>87</v>
      </c>
      <c r="AU50" s="16">
        <v>87.5</v>
      </c>
      <c r="AV50" s="21">
        <v>86.93</v>
      </c>
      <c r="AW50" s="16">
        <v>-0.6</v>
      </c>
      <c r="AY50" s="16">
        <f t="shared" si="7"/>
        <v>3.8</v>
      </c>
      <c r="AZ50" s="16">
        <v>3.8</v>
      </c>
      <c r="BA50" s="16">
        <v>3.8</v>
      </c>
      <c r="BB50" s="21">
        <v>3.84</v>
      </c>
      <c r="BC50" s="16">
        <v>1.8</v>
      </c>
    </row>
    <row r="51" spans="1:55" ht="13.2" x14ac:dyDescent="0.25">
      <c r="A51" s="25"/>
      <c r="B51" s="6">
        <v>10</v>
      </c>
      <c r="C51" s="16">
        <f t="shared" si="0"/>
        <v>486.8</v>
      </c>
      <c r="D51" s="16">
        <v>489.1</v>
      </c>
      <c r="E51" s="16">
        <v>486.8</v>
      </c>
      <c r="F51" s="21">
        <v>484.48</v>
      </c>
      <c r="G51" s="16">
        <v>-8</v>
      </c>
      <c r="I51" s="16">
        <f t="shared" si="1"/>
        <v>19.8</v>
      </c>
      <c r="J51" s="16">
        <v>19.600000000000001</v>
      </c>
      <c r="K51" s="16">
        <v>19.8</v>
      </c>
      <c r="L51" s="21">
        <v>20.2</v>
      </c>
      <c r="M51" s="16">
        <v>9.6999999999999993</v>
      </c>
      <c r="O51" s="16">
        <f t="shared" si="2"/>
        <v>74.400000000000006</v>
      </c>
      <c r="P51" s="16">
        <v>72.3</v>
      </c>
      <c r="Q51" s="16">
        <v>74.400000000000006</v>
      </c>
      <c r="R51" s="21">
        <v>76.290000000000006</v>
      </c>
      <c r="S51" s="16">
        <v>4.9000000000000004</v>
      </c>
      <c r="V51" s="16">
        <v>581</v>
      </c>
      <c r="W51" s="16">
        <v>581</v>
      </c>
      <c r="X51" s="21">
        <v>580.98</v>
      </c>
      <c r="Y51" s="16">
        <v>6.6</v>
      </c>
      <c r="AA51" s="16">
        <f t="shared" si="3"/>
        <v>506.6</v>
      </c>
      <c r="AB51" s="16">
        <v>508.7</v>
      </c>
      <c r="AC51" s="16">
        <v>506.6</v>
      </c>
      <c r="AD51" s="21">
        <v>504.68</v>
      </c>
      <c r="AE51" s="16">
        <v>1.8</v>
      </c>
      <c r="AG51" s="16">
        <f t="shared" si="4"/>
        <v>83.8</v>
      </c>
      <c r="AH51" s="16">
        <v>84.2</v>
      </c>
      <c r="AI51" s="16">
        <v>83.8</v>
      </c>
      <c r="AJ51" s="21">
        <v>83.39</v>
      </c>
      <c r="AK51" s="16">
        <v>-2.2999999999999998</v>
      </c>
      <c r="AM51" s="16">
        <f t="shared" si="5"/>
        <v>12.8</v>
      </c>
      <c r="AN51" s="16">
        <v>12.4</v>
      </c>
      <c r="AO51" s="16">
        <v>12.8</v>
      </c>
      <c r="AP51" s="21">
        <v>13.13</v>
      </c>
      <c r="AQ51" s="16">
        <v>0.7</v>
      </c>
      <c r="AS51" s="16">
        <f t="shared" si="6"/>
        <v>87.2</v>
      </c>
      <c r="AT51" s="16">
        <v>87.6</v>
      </c>
      <c r="AU51" s="16">
        <v>87.2</v>
      </c>
      <c r="AV51" s="21">
        <v>86.87</v>
      </c>
      <c r="AW51" s="16">
        <v>-0.7</v>
      </c>
      <c r="AY51" s="16">
        <f t="shared" si="7"/>
        <v>3.9</v>
      </c>
      <c r="AZ51" s="16">
        <v>3.9</v>
      </c>
      <c r="BA51" s="16">
        <v>3.9</v>
      </c>
      <c r="BB51" s="21">
        <v>4</v>
      </c>
      <c r="BC51" s="16">
        <v>1.9</v>
      </c>
    </row>
    <row r="52" spans="1:55" ht="13.2" x14ac:dyDescent="0.25">
      <c r="A52" s="25"/>
      <c r="B52" s="6">
        <v>11</v>
      </c>
      <c r="C52" s="16">
        <f t="shared" si="0"/>
        <v>482</v>
      </c>
      <c r="D52" s="16">
        <v>482.3</v>
      </c>
      <c r="E52" s="16">
        <v>482</v>
      </c>
      <c r="F52" s="21">
        <v>483.89</v>
      </c>
      <c r="G52" s="16">
        <v>-7.1</v>
      </c>
      <c r="I52" s="16">
        <f t="shared" si="1"/>
        <v>21.3</v>
      </c>
      <c r="J52" s="16">
        <v>20.8</v>
      </c>
      <c r="K52" s="16">
        <v>21.3</v>
      </c>
      <c r="L52" s="21">
        <v>21.02</v>
      </c>
      <c r="M52" s="16">
        <v>9.9</v>
      </c>
      <c r="O52" s="16">
        <f t="shared" si="2"/>
        <v>78.2</v>
      </c>
      <c r="P52" s="16">
        <v>78.400000000000006</v>
      </c>
      <c r="Q52" s="16">
        <v>78.2</v>
      </c>
      <c r="R52" s="21">
        <v>76.67</v>
      </c>
      <c r="S52" s="16">
        <v>4.5999999999999996</v>
      </c>
      <c r="V52" s="16">
        <v>581.6</v>
      </c>
      <c r="W52" s="16">
        <v>581.6</v>
      </c>
      <c r="X52" s="21">
        <v>581.59</v>
      </c>
      <c r="Y52" s="16">
        <v>7.3</v>
      </c>
      <c r="AA52" s="16">
        <f t="shared" si="3"/>
        <v>503.3</v>
      </c>
      <c r="AB52" s="16">
        <v>503.1</v>
      </c>
      <c r="AC52" s="16">
        <v>503.3</v>
      </c>
      <c r="AD52" s="21">
        <v>504.91</v>
      </c>
      <c r="AE52" s="16">
        <v>2.8</v>
      </c>
      <c r="AG52" s="16">
        <f t="shared" si="4"/>
        <v>82.9</v>
      </c>
      <c r="AH52" s="16">
        <v>82.9</v>
      </c>
      <c r="AI52" s="16">
        <v>82.9</v>
      </c>
      <c r="AJ52" s="21">
        <v>83.2</v>
      </c>
      <c r="AK52" s="16">
        <v>-2.2999999999999998</v>
      </c>
      <c r="AM52" s="16">
        <f t="shared" si="5"/>
        <v>13.5</v>
      </c>
      <c r="AN52" s="16">
        <v>13.5</v>
      </c>
      <c r="AO52" s="16">
        <v>13.5</v>
      </c>
      <c r="AP52" s="21">
        <v>13.18</v>
      </c>
      <c r="AQ52" s="16">
        <v>0.6</v>
      </c>
      <c r="AS52" s="16">
        <f t="shared" si="6"/>
        <v>86.5</v>
      </c>
      <c r="AT52" s="16">
        <v>86.5</v>
      </c>
      <c r="AU52" s="16">
        <v>86.5</v>
      </c>
      <c r="AV52" s="21">
        <v>86.82</v>
      </c>
      <c r="AW52" s="16">
        <v>-0.6</v>
      </c>
      <c r="AY52" s="16">
        <f t="shared" si="7"/>
        <v>4.2</v>
      </c>
      <c r="AZ52" s="16">
        <v>4.0999999999999996</v>
      </c>
      <c r="BA52" s="16">
        <v>4.2</v>
      </c>
      <c r="BB52" s="21">
        <v>4.16</v>
      </c>
      <c r="BC52" s="16">
        <v>1.9</v>
      </c>
    </row>
    <row r="53" spans="1:55" ht="13.2" x14ac:dyDescent="0.25">
      <c r="A53" s="25"/>
      <c r="B53" s="6">
        <v>12</v>
      </c>
      <c r="C53" s="16">
        <f t="shared" si="0"/>
        <v>479.8</v>
      </c>
      <c r="D53" s="16">
        <v>474.7</v>
      </c>
      <c r="E53" s="16">
        <v>479.8</v>
      </c>
      <c r="F53" s="21">
        <v>483.44</v>
      </c>
      <c r="G53" s="16">
        <v>-5.5</v>
      </c>
      <c r="I53" s="16">
        <f t="shared" si="1"/>
        <v>23.6</v>
      </c>
      <c r="J53" s="16">
        <v>23.5</v>
      </c>
      <c r="K53" s="16">
        <v>23.6</v>
      </c>
      <c r="L53" s="21">
        <v>21.81</v>
      </c>
      <c r="M53" s="16">
        <v>9.4</v>
      </c>
      <c r="O53" s="16">
        <f t="shared" si="2"/>
        <v>78.7</v>
      </c>
      <c r="P53" s="16">
        <v>83.6</v>
      </c>
      <c r="Q53" s="16">
        <v>78.7</v>
      </c>
      <c r="R53" s="21">
        <v>77.010000000000005</v>
      </c>
      <c r="S53" s="16">
        <v>4</v>
      </c>
      <c r="V53" s="16">
        <v>581.79999999999995</v>
      </c>
      <c r="W53" s="16">
        <v>582.1</v>
      </c>
      <c r="X53" s="21">
        <v>582.25</v>
      </c>
      <c r="Y53" s="16">
        <v>8</v>
      </c>
      <c r="AA53" s="16">
        <f t="shared" si="3"/>
        <v>503.4</v>
      </c>
      <c r="AB53" s="16">
        <v>498.2</v>
      </c>
      <c r="AC53" s="16">
        <v>503.4</v>
      </c>
      <c r="AD53" s="21">
        <v>505.24</v>
      </c>
      <c r="AE53" s="16">
        <v>4</v>
      </c>
      <c r="AG53" s="16">
        <f t="shared" si="4"/>
        <v>82.4</v>
      </c>
      <c r="AH53" s="16">
        <v>81.599999999999994</v>
      </c>
      <c r="AI53" s="16">
        <v>82.4</v>
      </c>
      <c r="AJ53" s="21">
        <v>83.03</v>
      </c>
      <c r="AK53" s="16">
        <v>-2.1</v>
      </c>
      <c r="AM53" s="16">
        <f t="shared" si="5"/>
        <v>13.5</v>
      </c>
      <c r="AN53" s="16">
        <v>14.4</v>
      </c>
      <c r="AO53" s="16">
        <v>13.5</v>
      </c>
      <c r="AP53" s="21">
        <v>13.23</v>
      </c>
      <c r="AQ53" s="16">
        <v>0.5</v>
      </c>
      <c r="AS53" s="16">
        <f t="shared" si="6"/>
        <v>86.5</v>
      </c>
      <c r="AT53" s="16">
        <v>85.6</v>
      </c>
      <c r="AU53" s="16">
        <v>86.5</v>
      </c>
      <c r="AV53" s="21">
        <v>86.77</v>
      </c>
      <c r="AW53" s="16">
        <v>-0.5</v>
      </c>
      <c r="AY53" s="16">
        <f t="shared" si="7"/>
        <v>4.7</v>
      </c>
      <c r="AZ53" s="16">
        <v>4.7</v>
      </c>
      <c r="BA53" s="16">
        <v>4.7</v>
      </c>
      <c r="BB53" s="21">
        <v>4.32</v>
      </c>
      <c r="BC53" s="16">
        <v>1.8</v>
      </c>
    </row>
    <row r="54" spans="1:55" ht="13.2" x14ac:dyDescent="0.25">
      <c r="A54" s="25">
        <v>9</v>
      </c>
      <c r="B54" s="6">
        <v>1</v>
      </c>
      <c r="C54" s="16">
        <f t="shared" si="0"/>
        <v>488.4</v>
      </c>
      <c r="D54" s="16">
        <v>487.9</v>
      </c>
      <c r="E54" s="16">
        <v>488.4</v>
      </c>
      <c r="F54" s="21">
        <v>483.15</v>
      </c>
      <c r="G54" s="16">
        <v>-3.5</v>
      </c>
      <c r="I54" s="16">
        <f t="shared" si="1"/>
        <v>18.399999999999999</v>
      </c>
      <c r="J54" s="16">
        <v>19.899999999999999</v>
      </c>
      <c r="K54" s="16">
        <v>18.399999999999999</v>
      </c>
      <c r="L54" s="21">
        <v>22.54</v>
      </c>
      <c r="M54" s="16">
        <v>8.8000000000000007</v>
      </c>
      <c r="O54" s="16">
        <f t="shared" si="2"/>
        <v>76.2</v>
      </c>
      <c r="P54" s="16">
        <v>75</v>
      </c>
      <c r="Q54" s="16">
        <v>76.2</v>
      </c>
      <c r="R54" s="21">
        <v>77.290000000000006</v>
      </c>
      <c r="S54" s="16">
        <v>3.3</v>
      </c>
      <c r="V54" s="16">
        <v>582.70000000000005</v>
      </c>
      <c r="W54" s="16">
        <v>582.9</v>
      </c>
      <c r="X54" s="21">
        <v>582.98</v>
      </c>
      <c r="Y54" s="16">
        <v>8.6999999999999993</v>
      </c>
      <c r="AA54" s="16">
        <f t="shared" si="3"/>
        <v>506.8</v>
      </c>
      <c r="AB54" s="16">
        <v>507.8</v>
      </c>
      <c r="AC54" s="16">
        <v>506.8</v>
      </c>
      <c r="AD54" s="21">
        <v>505.69</v>
      </c>
      <c r="AE54" s="16">
        <v>5.4</v>
      </c>
      <c r="AG54" s="16">
        <f t="shared" si="4"/>
        <v>83.8</v>
      </c>
      <c r="AH54" s="16">
        <v>83.7</v>
      </c>
      <c r="AI54" s="16">
        <v>83.8</v>
      </c>
      <c r="AJ54" s="21">
        <v>82.88</v>
      </c>
      <c r="AK54" s="16">
        <v>-1.8</v>
      </c>
      <c r="AM54" s="16">
        <f t="shared" si="5"/>
        <v>13.1</v>
      </c>
      <c r="AN54" s="16">
        <v>12.9</v>
      </c>
      <c r="AO54" s="16">
        <v>13.1</v>
      </c>
      <c r="AP54" s="21">
        <v>13.26</v>
      </c>
      <c r="AQ54" s="16">
        <v>0.4</v>
      </c>
      <c r="AS54" s="16">
        <f t="shared" si="6"/>
        <v>86.9</v>
      </c>
      <c r="AT54" s="16">
        <v>87.1</v>
      </c>
      <c r="AU54" s="16">
        <v>86.9</v>
      </c>
      <c r="AV54" s="21">
        <v>86.74</v>
      </c>
      <c r="AW54" s="16">
        <v>-0.4</v>
      </c>
      <c r="AY54" s="16">
        <f t="shared" si="7"/>
        <v>3.6</v>
      </c>
      <c r="AZ54" s="16">
        <v>3.9</v>
      </c>
      <c r="BA54" s="16">
        <v>3.6</v>
      </c>
      <c r="BB54" s="21">
        <v>4.46</v>
      </c>
      <c r="BC54" s="16">
        <v>1.7</v>
      </c>
    </row>
    <row r="55" spans="1:55" ht="13.2" x14ac:dyDescent="0.25">
      <c r="A55" s="25"/>
      <c r="B55" s="6">
        <v>2</v>
      </c>
      <c r="C55" s="16">
        <f t="shared" si="0"/>
        <v>479.4</v>
      </c>
      <c r="D55" s="16">
        <v>478.7</v>
      </c>
      <c r="E55" s="16">
        <v>479.4</v>
      </c>
      <c r="F55" s="21">
        <v>483.05</v>
      </c>
      <c r="G55" s="16">
        <v>-1.1000000000000001</v>
      </c>
      <c r="I55" s="16">
        <f t="shared" si="1"/>
        <v>25.4</v>
      </c>
      <c r="J55" s="16">
        <v>26.7</v>
      </c>
      <c r="K55" s="16">
        <v>25.4</v>
      </c>
      <c r="L55" s="21">
        <v>23.24</v>
      </c>
      <c r="M55" s="16">
        <v>8.3000000000000007</v>
      </c>
      <c r="O55" s="16">
        <f t="shared" si="2"/>
        <v>79</v>
      </c>
      <c r="P55" s="16">
        <v>78.2</v>
      </c>
      <c r="Q55" s="16">
        <v>79</v>
      </c>
      <c r="R55" s="21">
        <v>77.47</v>
      </c>
      <c r="S55" s="16">
        <v>2.2000000000000002</v>
      </c>
      <c r="V55" s="16">
        <v>583.70000000000005</v>
      </c>
      <c r="W55" s="16">
        <v>583.79999999999995</v>
      </c>
      <c r="X55" s="21">
        <v>583.76</v>
      </c>
      <c r="Y55" s="16">
        <v>9.4</v>
      </c>
      <c r="AA55" s="16">
        <f t="shared" si="3"/>
        <v>504.8</v>
      </c>
      <c r="AB55" s="16">
        <v>505.5</v>
      </c>
      <c r="AC55" s="16">
        <v>504.8</v>
      </c>
      <c r="AD55" s="21">
        <v>506.29</v>
      </c>
      <c r="AE55" s="16">
        <v>7.2</v>
      </c>
      <c r="AG55" s="16">
        <f t="shared" si="4"/>
        <v>82.1</v>
      </c>
      <c r="AH55" s="16">
        <v>82</v>
      </c>
      <c r="AI55" s="16">
        <v>82.1</v>
      </c>
      <c r="AJ55" s="21">
        <v>82.75</v>
      </c>
      <c r="AK55" s="16">
        <v>-1.5</v>
      </c>
      <c r="AM55" s="16">
        <f t="shared" si="5"/>
        <v>13.5</v>
      </c>
      <c r="AN55" s="16">
        <v>13.4</v>
      </c>
      <c r="AO55" s="16">
        <v>13.5</v>
      </c>
      <c r="AP55" s="21">
        <v>13.27</v>
      </c>
      <c r="AQ55" s="16">
        <v>0.2</v>
      </c>
      <c r="AS55" s="16">
        <f t="shared" si="6"/>
        <v>86.5</v>
      </c>
      <c r="AT55" s="16">
        <v>86.6</v>
      </c>
      <c r="AU55" s="16">
        <v>86.5</v>
      </c>
      <c r="AV55" s="21">
        <v>86.73</v>
      </c>
      <c r="AW55" s="16">
        <v>-0.2</v>
      </c>
      <c r="AY55" s="16">
        <f t="shared" si="7"/>
        <v>5</v>
      </c>
      <c r="AZ55" s="16">
        <v>5.3</v>
      </c>
      <c r="BA55" s="16">
        <v>5</v>
      </c>
      <c r="BB55" s="21">
        <v>4.59</v>
      </c>
      <c r="BC55" s="16">
        <v>1.6</v>
      </c>
    </row>
    <row r="56" spans="1:55" ht="13.2" x14ac:dyDescent="0.25">
      <c r="A56" s="25"/>
      <c r="B56" s="6">
        <v>3</v>
      </c>
      <c r="C56" s="16">
        <f t="shared" si="0"/>
        <v>480.8</v>
      </c>
      <c r="D56" s="16">
        <v>478.6</v>
      </c>
      <c r="E56" s="16">
        <v>480.8</v>
      </c>
      <c r="F56" s="21">
        <v>483.14</v>
      </c>
      <c r="G56" s="16">
        <v>1.1000000000000001</v>
      </c>
      <c r="I56" s="16">
        <f t="shared" si="1"/>
        <v>26.7</v>
      </c>
      <c r="J56" s="16">
        <v>27.3</v>
      </c>
      <c r="K56" s="16">
        <v>26.7</v>
      </c>
      <c r="L56" s="21">
        <v>23.89</v>
      </c>
      <c r="M56" s="16">
        <v>7.9</v>
      </c>
      <c r="O56" s="16">
        <f t="shared" si="2"/>
        <v>77.099999999999994</v>
      </c>
      <c r="P56" s="16">
        <v>78.7</v>
      </c>
      <c r="Q56" s="16">
        <v>77.099999999999994</v>
      </c>
      <c r="R56" s="21">
        <v>77.56</v>
      </c>
      <c r="S56" s="16">
        <v>1.1000000000000001</v>
      </c>
      <c r="V56" s="16">
        <v>584.6</v>
      </c>
      <c r="W56" s="16">
        <v>584.6</v>
      </c>
      <c r="X56" s="21">
        <v>584.6</v>
      </c>
      <c r="Y56" s="16">
        <v>10</v>
      </c>
      <c r="AA56" s="16">
        <f t="shared" si="3"/>
        <v>507.5</v>
      </c>
      <c r="AB56" s="16">
        <v>505.9</v>
      </c>
      <c r="AC56" s="16">
        <v>507.5</v>
      </c>
      <c r="AD56" s="21">
        <v>507.03</v>
      </c>
      <c r="AE56" s="16">
        <v>9</v>
      </c>
      <c r="AG56" s="16">
        <f t="shared" si="4"/>
        <v>82.2</v>
      </c>
      <c r="AH56" s="16">
        <v>81.900000000000006</v>
      </c>
      <c r="AI56" s="16">
        <v>82.2</v>
      </c>
      <c r="AJ56" s="21">
        <v>82.65</v>
      </c>
      <c r="AK56" s="16">
        <v>-1.2</v>
      </c>
      <c r="AM56" s="16">
        <f t="shared" si="5"/>
        <v>13.2</v>
      </c>
      <c r="AN56" s="16">
        <v>13.5</v>
      </c>
      <c r="AO56" s="16">
        <v>13.2</v>
      </c>
      <c r="AP56" s="21">
        <v>13.27</v>
      </c>
      <c r="AQ56" s="16">
        <v>0</v>
      </c>
      <c r="AS56" s="16">
        <f t="shared" si="6"/>
        <v>86.8</v>
      </c>
      <c r="AT56" s="16">
        <v>86.5</v>
      </c>
      <c r="AU56" s="16">
        <v>86.8</v>
      </c>
      <c r="AV56" s="21">
        <v>86.73</v>
      </c>
      <c r="AW56" s="16">
        <v>0</v>
      </c>
      <c r="AY56" s="16">
        <f t="shared" si="7"/>
        <v>5.3</v>
      </c>
      <c r="AZ56" s="16">
        <v>5.4</v>
      </c>
      <c r="BA56" s="16">
        <v>5.3</v>
      </c>
      <c r="BB56" s="21">
        <v>4.71</v>
      </c>
      <c r="BC56" s="16">
        <v>1.5</v>
      </c>
    </row>
    <row r="57" spans="1:55" ht="13.2" x14ac:dyDescent="0.25">
      <c r="A57" s="25"/>
      <c r="B57" s="6">
        <v>4</v>
      </c>
      <c r="C57" s="16">
        <f t="shared" si="0"/>
        <v>485.7</v>
      </c>
      <c r="D57" s="16">
        <v>488.8</v>
      </c>
      <c r="E57" s="16">
        <v>485.7</v>
      </c>
      <c r="F57" s="21">
        <v>483.39</v>
      </c>
      <c r="G57" s="16">
        <v>3</v>
      </c>
      <c r="I57" s="16">
        <f t="shared" si="1"/>
        <v>22.6</v>
      </c>
      <c r="J57" s="16">
        <v>22.5</v>
      </c>
      <c r="K57" s="16">
        <v>22.6</v>
      </c>
      <c r="L57" s="21">
        <v>24.5</v>
      </c>
      <c r="M57" s="16">
        <v>7.3</v>
      </c>
      <c r="O57" s="16">
        <f t="shared" si="2"/>
        <v>77.3</v>
      </c>
      <c r="P57" s="16">
        <v>74.5</v>
      </c>
      <c r="Q57" s="16">
        <v>77.3</v>
      </c>
      <c r="R57" s="21">
        <v>77.59</v>
      </c>
      <c r="S57" s="16">
        <v>0.3</v>
      </c>
      <c r="V57" s="16">
        <v>585.79999999999995</v>
      </c>
      <c r="W57" s="16">
        <v>585.5</v>
      </c>
      <c r="X57" s="21">
        <v>585.48</v>
      </c>
      <c r="Y57" s="16">
        <v>10.6</v>
      </c>
      <c r="AA57" s="16">
        <f t="shared" si="3"/>
        <v>508.2</v>
      </c>
      <c r="AB57" s="16">
        <v>511.3</v>
      </c>
      <c r="AC57" s="16">
        <v>508.2</v>
      </c>
      <c r="AD57" s="21">
        <v>507.89</v>
      </c>
      <c r="AE57" s="16">
        <v>10.3</v>
      </c>
      <c r="AG57" s="16">
        <f t="shared" si="4"/>
        <v>82.9</v>
      </c>
      <c r="AH57" s="16">
        <v>83.4</v>
      </c>
      <c r="AI57" s="16">
        <v>82.9</v>
      </c>
      <c r="AJ57" s="21">
        <v>82.56</v>
      </c>
      <c r="AK57" s="16">
        <v>-1</v>
      </c>
      <c r="AM57" s="16">
        <f t="shared" si="5"/>
        <v>13.2</v>
      </c>
      <c r="AN57" s="16">
        <v>12.7</v>
      </c>
      <c r="AO57" s="16">
        <v>13.2</v>
      </c>
      <c r="AP57" s="21">
        <v>13.25</v>
      </c>
      <c r="AQ57" s="16">
        <v>-0.2</v>
      </c>
      <c r="AS57" s="16">
        <f t="shared" si="6"/>
        <v>86.8</v>
      </c>
      <c r="AT57" s="16">
        <v>87.3</v>
      </c>
      <c r="AU57" s="16">
        <v>86.8</v>
      </c>
      <c r="AV57" s="21">
        <v>86.75</v>
      </c>
      <c r="AW57" s="16">
        <v>0.2</v>
      </c>
      <c r="AY57" s="16">
        <f t="shared" si="7"/>
        <v>4.4000000000000004</v>
      </c>
      <c r="AZ57" s="16">
        <v>4.4000000000000004</v>
      </c>
      <c r="BA57" s="16">
        <v>4.4000000000000004</v>
      </c>
      <c r="BB57" s="21">
        <v>4.82</v>
      </c>
      <c r="BC57" s="16">
        <v>1.3</v>
      </c>
    </row>
    <row r="58" spans="1:55" ht="13.2" x14ac:dyDescent="0.25">
      <c r="A58" s="25"/>
      <c r="B58" s="6">
        <v>5</v>
      </c>
      <c r="C58" s="16">
        <f t="shared" si="0"/>
        <v>484.8</v>
      </c>
      <c r="D58" s="16">
        <v>487.3</v>
      </c>
      <c r="E58" s="16">
        <v>484.8</v>
      </c>
      <c r="F58" s="21">
        <v>483.77</v>
      </c>
      <c r="G58" s="16">
        <v>4.5999999999999996</v>
      </c>
      <c r="I58" s="16">
        <f t="shared" si="1"/>
        <v>22.3</v>
      </c>
      <c r="J58" s="16">
        <v>21.7</v>
      </c>
      <c r="K58" s="16">
        <v>22.3</v>
      </c>
      <c r="L58" s="21">
        <v>25.06</v>
      </c>
      <c r="M58" s="16">
        <v>6.7</v>
      </c>
      <c r="O58" s="16">
        <f t="shared" si="2"/>
        <v>79.3</v>
      </c>
      <c r="P58" s="16">
        <v>77.599999999999994</v>
      </c>
      <c r="Q58" s="16">
        <v>79.3</v>
      </c>
      <c r="R58" s="21">
        <v>77.569999999999993</v>
      </c>
      <c r="S58" s="16">
        <v>-0.2</v>
      </c>
      <c r="V58" s="16">
        <v>586.6</v>
      </c>
      <c r="W58" s="16">
        <v>586.29999999999995</v>
      </c>
      <c r="X58" s="21">
        <v>586.41</v>
      </c>
      <c r="Y58" s="16">
        <v>11.1</v>
      </c>
      <c r="AA58" s="16">
        <f t="shared" si="3"/>
        <v>507.1</v>
      </c>
      <c r="AB58" s="16">
        <v>509.1</v>
      </c>
      <c r="AC58" s="16">
        <v>507.1</v>
      </c>
      <c r="AD58" s="21">
        <v>508.84</v>
      </c>
      <c r="AE58" s="16">
        <v>11.3</v>
      </c>
      <c r="AG58" s="16">
        <f t="shared" si="4"/>
        <v>82.7</v>
      </c>
      <c r="AH58" s="16">
        <v>83.1</v>
      </c>
      <c r="AI58" s="16">
        <v>82.7</v>
      </c>
      <c r="AJ58" s="21">
        <v>82.5</v>
      </c>
      <c r="AK58" s="16">
        <v>-0.8</v>
      </c>
      <c r="AM58" s="16">
        <f t="shared" si="5"/>
        <v>13.5</v>
      </c>
      <c r="AN58" s="16">
        <v>13.2</v>
      </c>
      <c r="AO58" s="16">
        <v>13.5</v>
      </c>
      <c r="AP58" s="21">
        <v>13.23</v>
      </c>
      <c r="AQ58" s="16">
        <v>-0.3</v>
      </c>
      <c r="AS58" s="16">
        <f t="shared" si="6"/>
        <v>86.5</v>
      </c>
      <c r="AT58" s="16">
        <v>86.8</v>
      </c>
      <c r="AU58" s="16">
        <v>86.5</v>
      </c>
      <c r="AV58" s="21">
        <v>86.77</v>
      </c>
      <c r="AW58" s="16">
        <v>0.3</v>
      </c>
      <c r="AY58" s="16">
        <f t="shared" si="7"/>
        <v>4.4000000000000004</v>
      </c>
      <c r="AZ58" s="16">
        <v>4.3</v>
      </c>
      <c r="BA58" s="16">
        <v>4.4000000000000004</v>
      </c>
      <c r="BB58" s="21">
        <v>4.93</v>
      </c>
      <c r="BC58" s="16">
        <v>1.2</v>
      </c>
    </row>
    <row r="59" spans="1:55" ht="13.2" x14ac:dyDescent="0.25">
      <c r="A59" s="25"/>
      <c r="B59" s="6">
        <v>6</v>
      </c>
      <c r="C59" s="16">
        <f t="shared" si="0"/>
        <v>485</v>
      </c>
      <c r="D59" s="16">
        <v>485.4</v>
      </c>
      <c r="E59" s="16">
        <v>485</v>
      </c>
      <c r="F59" s="21">
        <v>484.26</v>
      </c>
      <c r="G59" s="16">
        <v>5.9</v>
      </c>
      <c r="I59" s="16">
        <f t="shared" si="1"/>
        <v>24.2</v>
      </c>
      <c r="J59" s="16">
        <v>23.3</v>
      </c>
      <c r="K59" s="16">
        <v>24.2</v>
      </c>
      <c r="L59" s="21">
        <v>25.58</v>
      </c>
      <c r="M59" s="16">
        <v>6.2</v>
      </c>
      <c r="O59" s="16">
        <f t="shared" si="2"/>
        <v>78.099999999999994</v>
      </c>
      <c r="P59" s="16">
        <v>78.900000000000006</v>
      </c>
      <c r="Q59" s="16">
        <v>78.099999999999994</v>
      </c>
      <c r="R59" s="21">
        <v>77.52</v>
      </c>
      <c r="S59" s="16">
        <v>-0.6</v>
      </c>
      <c r="V59" s="16">
        <v>587.5</v>
      </c>
      <c r="W59" s="16">
        <v>587.29999999999995</v>
      </c>
      <c r="X59" s="21">
        <v>587.37</v>
      </c>
      <c r="Y59" s="16">
        <v>11.5</v>
      </c>
      <c r="AA59" s="16">
        <f t="shared" si="3"/>
        <v>509.2</v>
      </c>
      <c r="AB59" s="16">
        <v>508.6</v>
      </c>
      <c r="AC59" s="16">
        <v>509.2</v>
      </c>
      <c r="AD59" s="21">
        <v>509.85</v>
      </c>
      <c r="AE59" s="16">
        <v>12.1</v>
      </c>
      <c r="AG59" s="16">
        <f t="shared" si="4"/>
        <v>82.6</v>
      </c>
      <c r="AH59" s="16">
        <v>82.6</v>
      </c>
      <c r="AI59" s="16">
        <v>82.6</v>
      </c>
      <c r="AJ59" s="21">
        <v>82.45</v>
      </c>
      <c r="AK59" s="16">
        <v>-0.6</v>
      </c>
      <c r="AM59" s="16">
        <f t="shared" si="5"/>
        <v>13.3</v>
      </c>
      <c r="AN59" s="16">
        <v>13.4</v>
      </c>
      <c r="AO59" s="16">
        <v>13.3</v>
      </c>
      <c r="AP59" s="21">
        <v>13.2</v>
      </c>
      <c r="AQ59" s="16">
        <v>-0.4</v>
      </c>
      <c r="AS59" s="16">
        <f t="shared" si="6"/>
        <v>86.7</v>
      </c>
      <c r="AT59" s="16">
        <v>86.6</v>
      </c>
      <c r="AU59" s="16">
        <v>86.7</v>
      </c>
      <c r="AV59" s="21">
        <v>86.8</v>
      </c>
      <c r="AW59" s="16">
        <v>0.4</v>
      </c>
      <c r="AY59" s="16">
        <f t="shared" si="7"/>
        <v>4.8</v>
      </c>
      <c r="AZ59" s="16">
        <v>4.5999999999999996</v>
      </c>
      <c r="BA59" s="16">
        <v>4.8</v>
      </c>
      <c r="BB59" s="21">
        <v>5.0199999999999996</v>
      </c>
      <c r="BC59" s="16">
        <v>1.1000000000000001</v>
      </c>
    </row>
    <row r="60" spans="1:55" ht="13.2" x14ac:dyDescent="0.25">
      <c r="A60" s="25"/>
      <c r="B60" s="6">
        <v>7</v>
      </c>
      <c r="C60" s="16">
        <f t="shared" si="0"/>
        <v>487.5</v>
      </c>
      <c r="D60" s="16">
        <v>489.5</v>
      </c>
      <c r="E60" s="16">
        <v>487.5</v>
      </c>
      <c r="F60" s="21">
        <v>484.82</v>
      </c>
      <c r="G60" s="16">
        <v>6.6</v>
      </c>
      <c r="I60" s="16">
        <f t="shared" si="1"/>
        <v>26.1</v>
      </c>
      <c r="J60" s="16">
        <v>24.7</v>
      </c>
      <c r="K60" s="16">
        <v>26.1</v>
      </c>
      <c r="L60" s="21">
        <v>26.09</v>
      </c>
      <c r="M60" s="16">
        <v>6.1</v>
      </c>
      <c r="O60" s="16">
        <f t="shared" si="2"/>
        <v>74.8</v>
      </c>
      <c r="P60" s="16">
        <v>74.2</v>
      </c>
      <c r="Q60" s="16">
        <v>74.8</v>
      </c>
      <c r="R60" s="21">
        <v>77.45</v>
      </c>
      <c r="S60" s="16">
        <v>-0.9</v>
      </c>
      <c r="V60" s="16">
        <v>588.4</v>
      </c>
      <c r="W60" s="16">
        <v>588.4</v>
      </c>
      <c r="X60" s="21">
        <v>588.35</v>
      </c>
      <c r="Y60" s="16">
        <v>11.8</v>
      </c>
      <c r="AA60" s="16">
        <f t="shared" si="3"/>
        <v>513.6</v>
      </c>
      <c r="AB60" s="16">
        <v>514.20000000000005</v>
      </c>
      <c r="AC60" s="16">
        <v>513.6</v>
      </c>
      <c r="AD60" s="21">
        <v>510.91</v>
      </c>
      <c r="AE60" s="16">
        <v>12.7</v>
      </c>
      <c r="AG60" s="16">
        <f t="shared" si="4"/>
        <v>82.9</v>
      </c>
      <c r="AH60" s="16">
        <v>83.2</v>
      </c>
      <c r="AI60" s="16">
        <v>82.9</v>
      </c>
      <c r="AJ60" s="21">
        <v>82.4</v>
      </c>
      <c r="AK60" s="16">
        <v>-0.5</v>
      </c>
      <c r="AM60" s="16">
        <f t="shared" si="5"/>
        <v>12.7</v>
      </c>
      <c r="AN60" s="16">
        <v>12.6</v>
      </c>
      <c r="AO60" s="16">
        <v>12.7</v>
      </c>
      <c r="AP60" s="21">
        <v>13.16</v>
      </c>
      <c r="AQ60" s="16">
        <v>-0.4</v>
      </c>
      <c r="AS60" s="16">
        <f t="shared" si="6"/>
        <v>87.3</v>
      </c>
      <c r="AT60" s="16">
        <v>87.4</v>
      </c>
      <c r="AU60" s="16">
        <v>87.3</v>
      </c>
      <c r="AV60" s="21">
        <v>86.84</v>
      </c>
      <c r="AW60" s="16">
        <v>0.4</v>
      </c>
      <c r="AY60" s="16">
        <f t="shared" si="7"/>
        <v>5.0999999999999996</v>
      </c>
      <c r="AZ60" s="16">
        <v>4.8</v>
      </c>
      <c r="BA60" s="16">
        <v>5.0999999999999996</v>
      </c>
      <c r="BB60" s="21">
        <v>5.1100000000000003</v>
      </c>
      <c r="BC60" s="16">
        <v>1.1000000000000001</v>
      </c>
    </row>
    <row r="61" spans="1:55" ht="13.2" x14ac:dyDescent="0.25">
      <c r="A61" s="25"/>
      <c r="B61" s="6">
        <v>8</v>
      </c>
      <c r="C61" s="16">
        <f t="shared" si="0"/>
        <v>492.2</v>
      </c>
      <c r="D61" s="16">
        <v>492.7</v>
      </c>
      <c r="E61" s="16">
        <v>492.2</v>
      </c>
      <c r="F61" s="21">
        <v>485.39</v>
      </c>
      <c r="G61" s="16">
        <v>6.9</v>
      </c>
      <c r="I61" s="16">
        <f t="shared" si="1"/>
        <v>23.5</v>
      </c>
      <c r="J61" s="16">
        <v>23.8</v>
      </c>
      <c r="K61" s="16">
        <v>23.5</v>
      </c>
      <c r="L61" s="21">
        <v>26.6</v>
      </c>
      <c r="M61" s="16">
        <v>6.2</v>
      </c>
      <c r="O61" s="16">
        <f t="shared" si="2"/>
        <v>73.599999999999994</v>
      </c>
      <c r="P61" s="16">
        <v>72.7</v>
      </c>
      <c r="Q61" s="16">
        <v>73.599999999999994</v>
      </c>
      <c r="R61" s="21">
        <v>77.37</v>
      </c>
      <c r="S61" s="16">
        <v>-1</v>
      </c>
      <c r="V61" s="16">
        <v>589.20000000000005</v>
      </c>
      <c r="W61" s="16">
        <v>589.29999999999995</v>
      </c>
      <c r="X61" s="21">
        <v>589.36</v>
      </c>
      <c r="Y61" s="16">
        <v>12.1</v>
      </c>
      <c r="AA61" s="16">
        <f t="shared" si="3"/>
        <v>515.70000000000005</v>
      </c>
      <c r="AB61" s="16">
        <v>516.5</v>
      </c>
      <c r="AC61" s="16">
        <v>515.70000000000005</v>
      </c>
      <c r="AD61" s="21">
        <v>511.99</v>
      </c>
      <c r="AE61" s="16">
        <v>13</v>
      </c>
      <c r="AG61" s="16">
        <f t="shared" si="4"/>
        <v>83.5</v>
      </c>
      <c r="AH61" s="16">
        <v>83.6</v>
      </c>
      <c r="AI61" s="16">
        <v>83.5</v>
      </c>
      <c r="AJ61" s="21">
        <v>82.36</v>
      </c>
      <c r="AK61" s="16">
        <v>-0.5</v>
      </c>
      <c r="AM61" s="16">
        <f t="shared" si="5"/>
        <v>12.5</v>
      </c>
      <c r="AN61" s="16">
        <v>12.3</v>
      </c>
      <c r="AO61" s="16">
        <v>12.5</v>
      </c>
      <c r="AP61" s="21">
        <v>13.13</v>
      </c>
      <c r="AQ61" s="16">
        <v>-0.4</v>
      </c>
      <c r="AS61" s="16">
        <f t="shared" si="6"/>
        <v>87.5</v>
      </c>
      <c r="AT61" s="16">
        <v>87.7</v>
      </c>
      <c r="AU61" s="16">
        <v>87.5</v>
      </c>
      <c r="AV61" s="21">
        <v>86.87</v>
      </c>
      <c r="AW61" s="16">
        <v>0.4</v>
      </c>
      <c r="AY61" s="16">
        <f t="shared" si="7"/>
        <v>4.5999999999999996</v>
      </c>
      <c r="AZ61" s="16">
        <v>4.5999999999999996</v>
      </c>
      <c r="BA61" s="16">
        <v>4.5999999999999996</v>
      </c>
      <c r="BB61" s="21">
        <v>5.2</v>
      </c>
      <c r="BC61" s="16">
        <v>1.1000000000000001</v>
      </c>
    </row>
    <row r="62" spans="1:55" ht="13.2" x14ac:dyDescent="0.25">
      <c r="A62" s="25"/>
      <c r="B62" s="6">
        <v>9</v>
      </c>
      <c r="C62" s="16">
        <f t="shared" si="0"/>
        <v>488.4</v>
      </c>
      <c r="D62" s="16">
        <v>486.5</v>
      </c>
      <c r="E62" s="16">
        <v>488.4</v>
      </c>
      <c r="F62" s="21">
        <v>485.93</v>
      </c>
      <c r="G62" s="16">
        <v>6.5</v>
      </c>
      <c r="I62" s="16">
        <f t="shared" si="1"/>
        <v>26.9</v>
      </c>
      <c r="J62" s="16">
        <v>26.6</v>
      </c>
      <c r="K62" s="16">
        <v>26.9</v>
      </c>
      <c r="L62" s="21">
        <v>27.13</v>
      </c>
      <c r="M62" s="16">
        <v>6.4</v>
      </c>
      <c r="O62" s="16">
        <f t="shared" si="2"/>
        <v>75.099999999999994</v>
      </c>
      <c r="P62" s="16">
        <v>77.099999999999994</v>
      </c>
      <c r="Q62" s="16">
        <v>75.099999999999994</v>
      </c>
      <c r="R62" s="21">
        <v>77.31</v>
      </c>
      <c r="S62" s="16">
        <v>-0.6</v>
      </c>
      <c r="V62" s="16">
        <v>590.29999999999995</v>
      </c>
      <c r="W62" s="16">
        <v>590.4</v>
      </c>
      <c r="X62" s="21">
        <v>590.38</v>
      </c>
      <c r="Y62" s="16">
        <v>12.2</v>
      </c>
      <c r="AA62" s="16">
        <f t="shared" si="3"/>
        <v>515.20000000000005</v>
      </c>
      <c r="AB62" s="16">
        <v>513.1</v>
      </c>
      <c r="AC62" s="16">
        <v>515.20000000000005</v>
      </c>
      <c r="AD62" s="21">
        <v>513.05999999999995</v>
      </c>
      <c r="AE62" s="16">
        <v>12.9</v>
      </c>
      <c r="AG62" s="16">
        <f t="shared" si="4"/>
        <v>82.7</v>
      </c>
      <c r="AH62" s="16">
        <v>82.4</v>
      </c>
      <c r="AI62" s="16">
        <v>82.7</v>
      </c>
      <c r="AJ62" s="21">
        <v>82.31</v>
      </c>
      <c r="AK62" s="16">
        <v>-0.6</v>
      </c>
      <c r="AM62" s="16">
        <f t="shared" si="5"/>
        <v>12.7</v>
      </c>
      <c r="AN62" s="16">
        <v>13.1</v>
      </c>
      <c r="AO62" s="16">
        <v>12.7</v>
      </c>
      <c r="AP62" s="21">
        <v>13.1</v>
      </c>
      <c r="AQ62" s="16">
        <v>-0.4</v>
      </c>
      <c r="AS62" s="16">
        <f t="shared" si="6"/>
        <v>87.3</v>
      </c>
      <c r="AT62" s="16">
        <v>86.9</v>
      </c>
      <c r="AU62" s="16">
        <v>87.3</v>
      </c>
      <c r="AV62" s="21">
        <v>86.9</v>
      </c>
      <c r="AW62" s="16">
        <v>0.4</v>
      </c>
      <c r="AY62" s="16">
        <f t="shared" si="7"/>
        <v>5.2</v>
      </c>
      <c r="AZ62" s="16">
        <v>5.2</v>
      </c>
      <c r="BA62" s="16">
        <v>5.2</v>
      </c>
      <c r="BB62" s="21">
        <v>5.29</v>
      </c>
      <c r="BC62" s="16">
        <v>1.1000000000000001</v>
      </c>
    </row>
    <row r="63" spans="1:55" ht="13.2" x14ac:dyDescent="0.25">
      <c r="A63" s="25"/>
      <c r="B63" s="6">
        <v>10</v>
      </c>
      <c r="C63" s="16">
        <f t="shared" si="0"/>
        <v>478.9</v>
      </c>
      <c r="D63" s="16">
        <v>479.3</v>
      </c>
      <c r="E63" s="16">
        <v>478.9</v>
      </c>
      <c r="F63" s="21">
        <v>486.38</v>
      </c>
      <c r="G63" s="16">
        <v>5.5</v>
      </c>
      <c r="I63" s="16">
        <f t="shared" si="1"/>
        <v>29.1</v>
      </c>
      <c r="J63" s="16">
        <v>29.4</v>
      </c>
      <c r="K63" s="16">
        <v>29.1</v>
      </c>
      <c r="L63" s="21">
        <v>27.69</v>
      </c>
      <c r="M63" s="16">
        <v>6.7</v>
      </c>
      <c r="O63" s="16">
        <f t="shared" si="2"/>
        <v>83.4</v>
      </c>
      <c r="P63" s="16">
        <v>82.7</v>
      </c>
      <c r="Q63" s="16">
        <v>83.4</v>
      </c>
      <c r="R63" s="21">
        <v>77.33</v>
      </c>
      <c r="S63" s="16">
        <v>0.1</v>
      </c>
      <c r="V63" s="16">
        <v>591.4</v>
      </c>
      <c r="W63" s="16">
        <v>591.4</v>
      </c>
      <c r="X63" s="21">
        <v>591.4</v>
      </c>
      <c r="Y63" s="16">
        <v>12.3</v>
      </c>
      <c r="AA63" s="16">
        <f t="shared" si="3"/>
        <v>508</v>
      </c>
      <c r="AB63" s="16">
        <v>508.7</v>
      </c>
      <c r="AC63" s="16">
        <v>508</v>
      </c>
      <c r="AD63" s="21">
        <v>514.08000000000004</v>
      </c>
      <c r="AE63" s="16">
        <v>12.2</v>
      </c>
      <c r="AG63" s="16">
        <f t="shared" si="4"/>
        <v>81</v>
      </c>
      <c r="AH63" s="16">
        <v>81</v>
      </c>
      <c r="AI63" s="16">
        <v>81</v>
      </c>
      <c r="AJ63" s="21">
        <v>82.24</v>
      </c>
      <c r="AK63" s="16">
        <v>-0.8</v>
      </c>
      <c r="AM63" s="16">
        <f t="shared" si="5"/>
        <v>14.1</v>
      </c>
      <c r="AN63" s="16">
        <v>14</v>
      </c>
      <c r="AO63" s="16">
        <v>14.1</v>
      </c>
      <c r="AP63" s="21">
        <v>13.07</v>
      </c>
      <c r="AQ63" s="16">
        <v>-0.2</v>
      </c>
      <c r="AS63" s="16">
        <f t="shared" si="6"/>
        <v>85.9</v>
      </c>
      <c r="AT63" s="16">
        <v>86</v>
      </c>
      <c r="AU63" s="16">
        <v>85.9</v>
      </c>
      <c r="AV63" s="21">
        <v>86.93</v>
      </c>
      <c r="AW63" s="16">
        <v>0.2</v>
      </c>
      <c r="AY63" s="16">
        <f t="shared" si="7"/>
        <v>5.7</v>
      </c>
      <c r="AZ63" s="16">
        <v>5.8</v>
      </c>
      <c r="BA63" s="16">
        <v>5.7</v>
      </c>
      <c r="BB63" s="21">
        <v>5.39</v>
      </c>
      <c r="BC63" s="16">
        <v>1.2</v>
      </c>
    </row>
    <row r="64" spans="1:55" ht="13.2" x14ac:dyDescent="0.25">
      <c r="A64" s="25"/>
      <c r="B64" s="6">
        <v>11</v>
      </c>
      <c r="C64" s="16">
        <f t="shared" si="0"/>
        <v>493.7</v>
      </c>
      <c r="D64" s="16">
        <v>494.7</v>
      </c>
      <c r="E64" s="16">
        <v>493.7</v>
      </c>
      <c r="F64" s="21">
        <v>486.78</v>
      </c>
      <c r="G64" s="16">
        <v>4.8</v>
      </c>
      <c r="I64" s="16">
        <f t="shared" si="1"/>
        <v>27.5</v>
      </c>
      <c r="J64" s="16">
        <v>26.3</v>
      </c>
      <c r="K64" s="16">
        <v>27.5</v>
      </c>
      <c r="L64" s="21">
        <v>28.27</v>
      </c>
      <c r="M64" s="16">
        <v>6.8</v>
      </c>
      <c r="O64" s="16">
        <f t="shared" si="2"/>
        <v>71.3</v>
      </c>
      <c r="P64" s="16">
        <v>71.400000000000006</v>
      </c>
      <c r="Q64" s="16">
        <v>71.3</v>
      </c>
      <c r="R64" s="21">
        <v>77.38</v>
      </c>
      <c r="S64" s="16">
        <v>0.7</v>
      </c>
      <c r="V64" s="16">
        <v>592.4</v>
      </c>
      <c r="W64" s="16">
        <v>592.4</v>
      </c>
      <c r="X64" s="21">
        <v>592.42999999999995</v>
      </c>
      <c r="Y64" s="16">
        <v>12.3</v>
      </c>
      <c r="AA64" s="16">
        <f t="shared" si="3"/>
        <v>521.20000000000005</v>
      </c>
      <c r="AB64" s="16">
        <v>521</v>
      </c>
      <c r="AC64" s="16">
        <v>521.20000000000005</v>
      </c>
      <c r="AD64" s="21">
        <v>515.04999999999995</v>
      </c>
      <c r="AE64" s="16">
        <v>11.6</v>
      </c>
      <c r="AG64" s="16">
        <f t="shared" si="4"/>
        <v>83.3</v>
      </c>
      <c r="AH64" s="16">
        <v>83.5</v>
      </c>
      <c r="AI64" s="16">
        <v>83.3</v>
      </c>
      <c r="AJ64" s="21">
        <v>82.17</v>
      </c>
      <c r="AK64" s="16">
        <v>-0.9</v>
      </c>
      <c r="AM64" s="16">
        <f t="shared" si="5"/>
        <v>12</v>
      </c>
      <c r="AN64" s="16">
        <v>12.1</v>
      </c>
      <c r="AO64" s="16">
        <v>12</v>
      </c>
      <c r="AP64" s="21">
        <v>13.06</v>
      </c>
      <c r="AQ64" s="16">
        <v>-0.2</v>
      </c>
      <c r="AS64" s="16">
        <f t="shared" si="6"/>
        <v>88</v>
      </c>
      <c r="AT64" s="16">
        <v>87.9</v>
      </c>
      <c r="AU64" s="16">
        <v>88</v>
      </c>
      <c r="AV64" s="21">
        <v>86.94</v>
      </c>
      <c r="AW64" s="16">
        <v>0.2</v>
      </c>
      <c r="AY64" s="16">
        <f t="shared" si="7"/>
        <v>5.3</v>
      </c>
      <c r="AZ64" s="16">
        <v>5.0999999999999996</v>
      </c>
      <c r="BA64" s="16">
        <v>5.3</v>
      </c>
      <c r="BB64" s="21">
        <v>5.49</v>
      </c>
      <c r="BC64" s="16">
        <v>1.2</v>
      </c>
    </row>
    <row r="65" spans="1:55" ht="13.2" x14ac:dyDescent="0.25">
      <c r="A65" s="25"/>
      <c r="B65" s="6">
        <v>12</v>
      </c>
      <c r="C65" s="16">
        <f t="shared" si="0"/>
        <v>488.8</v>
      </c>
      <c r="D65" s="16">
        <v>484.2</v>
      </c>
      <c r="E65" s="16">
        <v>488.8</v>
      </c>
      <c r="F65" s="21">
        <v>487.16</v>
      </c>
      <c r="G65" s="16">
        <v>4.5999999999999996</v>
      </c>
      <c r="I65" s="16">
        <f t="shared" si="1"/>
        <v>26.9</v>
      </c>
      <c r="J65" s="16">
        <v>27.3</v>
      </c>
      <c r="K65" s="16">
        <v>26.9</v>
      </c>
      <c r="L65" s="21">
        <v>28.81</v>
      </c>
      <c r="M65" s="16">
        <v>6.5</v>
      </c>
      <c r="O65" s="16">
        <f t="shared" si="2"/>
        <v>78</v>
      </c>
      <c r="P65" s="16">
        <v>82</v>
      </c>
      <c r="Q65" s="16">
        <v>78</v>
      </c>
      <c r="R65" s="21">
        <v>77.489999999999995</v>
      </c>
      <c r="S65" s="16">
        <v>1.2</v>
      </c>
      <c r="V65" s="16">
        <v>593.5</v>
      </c>
      <c r="W65" s="16">
        <v>593.70000000000005</v>
      </c>
      <c r="X65" s="21">
        <v>593.45000000000005</v>
      </c>
      <c r="Y65" s="16">
        <v>12.3</v>
      </c>
      <c r="AA65" s="16">
        <f t="shared" si="3"/>
        <v>515.70000000000005</v>
      </c>
      <c r="AB65" s="16">
        <v>511.4</v>
      </c>
      <c r="AC65" s="16">
        <v>515.70000000000005</v>
      </c>
      <c r="AD65" s="21">
        <v>515.97</v>
      </c>
      <c r="AE65" s="16">
        <v>11</v>
      </c>
      <c r="AG65" s="16">
        <f t="shared" si="4"/>
        <v>82.3</v>
      </c>
      <c r="AH65" s="16">
        <v>81.599999999999994</v>
      </c>
      <c r="AI65" s="16">
        <v>82.3</v>
      </c>
      <c r="AJ65" s="21">
        <v>82.09</v>
      </c>
      <c r="AK65" s="16">
        <v>-0.9</v>
      </c>
      <c r="AM65" s="16">
        <f t="shared" si="5"/>
        <v>13.1</v>
      </c>
      <c r="AN65" s="16">
        <v>13.8</v>
      </c>
      <c r="AO65" s="16">
        <v>13.1</v>
      </c>
      <c r="AP65" s="21">
        <v>13.06</v>
      </c>
      <c r="AQ65" s="16">
        <v>-0.1</v>
      </c>
      <c r="AS65" s="16">
        <f t="shared" si="6"/>
        <v>86.9</v>
      </c>
      <c r="AT65" s="16">
        <v>86.2</v>
      </c>
      <c r="AU65" s="16">
        <v>86.9</v>
      </c>
      <c r="AV65" s="21">
        <v>86.94</v>
      </c>
      <c r="AW65" s="16">
        <v>0.1</v>
      </c>
      <c r="AY65" s="16">
        <f t="shared" si="7"/>
        <v>5.2</v>
      </c>
      <c r="AZ65" s="16">
        <v>5.3</v>
      </c>
      <c r="BA65" s="16">
        <v>5.2</v>
      </c>
      <c r="BB65" s="21">
        <v>5.58</v>
      </c>
      <c r="BC65" s="16">
        <v>1.1000000000000001</v>
      </c>
    </row>
    <row r="66" spans="1:55" ht="13.2" x14ac:dyDescent="0.25">
      <c r="A66" s="25">
        <v>10</v>
      </c>
      <c r="B66" s="6">
        <v>1</v>
      </c>
      <c r="C66" s="16">
        <f t="shared" si="0"/>
        <v>484</v>
      </c>
      <c r="D66" s="16">
        <v>483.1</v>
      </c>
      <c r="E66" s="16">
        <v>484</v>
      </c>
      <c r="F66" s="21">
        <v>487.55</v>
      </c>
      <c r="G66" s="16">
        <v>4.7</v>
      </c>
      <c r="I66" s="16">
        <f t="shared" si="1"/>
        <v>28.6</v>
      </c>
      <c r="J66" s="16">
        <v>29.9</v>
      </c>
      <c r="K66" s="16">
        <v>28.6</v>
      </c>
      <c r="L66" s="21">
        <v>29.25</v>
      </c>
      <c r="M66" s="16">
        <v>5.3</v>
      </c>
      <c r="O66" s="16">
        <f t="shared" si="2"/>
        <v>81.8</v>
      </c>
      <c r="P66" s="16">
        <v>81.3</v>
      </c>
      <c r="Q66" s="16">
        <v>81.8</v>
      </c>
      <c r="R66" s="21">
        <v>77.66</v>
      </c>
      <c r="S66" s="16">
        <v>2.1</v>
      </c>
      <c r="V66" s="16">
        <v>594.20000000000005</v>
      </c>
      <c r="W66" s="16">
        <v>594.4</v>
      </c>
      <c r="X66" s="21">
        <v>594.46</v>
      </c>
      <c r="Y66" s="16">
        <v>12.1</v>
      </c>
      <c r="AA66" s="16">
        <f t="shared" si="3"/>
        <v>512.6</v>
      </c>
      <c r="AB66" s="16">
        <v>513</v>
      </c>
      <c r="AC66" s="16">
        <v>512.6</v>
      </c>
      <c r="AD66" s="21">
        <v>516.79999999999995</v>
      </c>
      <c r="AE66" s="16">
        <v>10</v>
      </c>
      <c r="AG66" s="16">
        <f t="shared" si="4"/>
        <v>81.400000000000006</v>
      </c>
      <c r="AH66" s="16">
        <v>81.3</v>
      </c>
      <c r="AI66" s="16">
        <v>81.400000000000006</v>
      </c>
      <c r="AJ66" s="21">
        <v>82.02</v>
      </c>
      <c r="AK66" s="16">
        <v>-0.9</v>
      </c>
      <c r="AM66" s="16">
        <f t="shared" si="5"/>
        <v>13.8</v>
      </c>
      <c r="AN66" s="16">
        <v>13.7</v>
      </c>
      <c r="AO66" s="16">
        <v>13.8</v>
      </c>
      <c r="AP66" s="21">
        <v>13.06</v>
      </c>
      <c r="AQ66" s="16">
        <v>0.1</v>
      </c>
      <c r="AS66" s="16">
        <f t="shared" si="6"/>
        <v>86.2</v>
      </c>
      <c r="AT66" s="16">
        <v>86.3</v>
      </c>
      <c r="AU66" s="16">
        <v>86.2</v>
      </c>
      <c r="AV66" s="21">
        <v>86.94</v>
      </c>
      <c r="AW66" s="16">
        <v>-0.1</v>
      </c>
      <c r="AY66" s="16">
        <f t="shared" si="7"/>
        <v>5.6</v>
      </c>
      <c r="AZ66" s="16">
        <v>5.8</v>
      </c>
      <c r="BA66" s="16">
        <v>5.6</v>
      </c>
      <c r="BB66" s="21">
        <v>5.66</v>
      </c>
      <c r="BC66" s="16">
        <v>0.9</v>
      </c>
    </row>
    <row r="67" spans="1:55" ht="13.2" x14ac:dyDescent="0.25">
      <c r="A67" s="25"/>
      <c r="B67" s="6">
        <v>2</v>
      </c>
      <c r="C67" s="16">
        <f t="shared" si="0"/>
        <v>488.8</v>
      </c>
      <c r="D67" s="16">
        <v>488.6</v>
      </c>
      <c r="E67" s="16">
        <v>488.8</v>
      </c>
      <c r="F67" s="21">
        <v>487.96</v>
      </c>
      <c r="G67" s="16">
        <v>4.9000000000000004</v>
      </c>
      <c r="I67" s="16">
        <f t="shared" si="1"/>
        <v>29.2</v>
      </c>
      <c r="J67" s="16">
        <v>30.4</v>
      </c>
      <c r="K67" s="16">
        <v>29.2</v>
      </c>
      <c r="L67" s="21">
        <v>29.55</v>
      </c>
      <c r="M67" s="16">
        <v>3.6</v>
      </c>
      <c r="O67" s="16">
        <f t="shared" si="2"/>
        <v>77.3</v>
      </c>
      <c r="P67" s="16">
        <v>76.2</v>
      </c>
      <c r="Q67" s="16">
        <v>77.3</v>
      </c>
      <c r="R67" s="21">
        <v>77.94</v>
      </c>
      <c r="S67" s="16">
        <v>3.3</v>
      </c>
      <c r="V67" s="16">
        <v>595.20000000000005</v>
      </c>
      <c r="W67" s="16">
        <v>595.4</v>
      </c>
      <c r="X67" s="21">
        <v>595.44000000000005</v>
      </c>
      <c r="Y67" s="16">
        <v>11.8</v>
      </c>
      <c r="AA67" s="16">
        <f t="shared" si="3"/>
        <v>518</v>
      </c>
      <c r="AB67" s="16">
        <v>519</v>
      </c>
      <c r="AC67" s="16">
        <v>518</v>
      </c>
      <c r="AD67" s="21">
        <v>517.5</v>
      </c>
      <c r="AE67" s="16">
        <v>8.5</v>
      </c>
      <c r="AG67" s="16">
        <f t="shared" si="4"/>
        <v>82.1</v>
      </c>
      <c r="AH67" s="16">
        <v>82.1</v>
      </c>
      <c r="AI67" s="16">
        <v>82.1</v>
      </c>
      <c r="AJ67" s="21">
        <v>81.95</v>
      </c>
      <c r="AK67" s="16">
        <v>-0.8</v>
      </c>
      <c r="AM67" s="16">
        <f t="shared" si="5"/>
        <v>13</v>
      </c>
      <c r="AN67" s="16">
        <v>12.8</v>
      </c>
      <c r="AO67" s="16">
        <v>13</v>
      </c>
      <c r="AP67" s="21">
        <v>13.09</v>
      </c>
      <c r="AQ67" s="16">
        <v>0.3</v>
      </c>
      <c r="AS67" s="16">
        <f t="shared" si="6"/>
        <v>87</v>
      </c>
      <c r="AT67" s="16">
        <v>87.2</v>
      </c>
      <c r="AU67" s="16">
        <v>87</v>
      </c>
      <c r="AV67" s="21">
        <v>86.91</v>
      </c>
      <c r="AW67" s="16">
        <v>-0.3</v>
      </c>
      <c r="AY67" s="16">
        <f t="shared" si="7"/>
        <v>5.6</v>
      </c>
      <c r="AZ67" s="16">
        <v>5.9</v>
      </c>
      <c r="BA67" s="16">
        <v>5.6</v>
      </c>
      <c r="BB67" s="21">
        <v>5.71</v>
      </c>
      <c r="BC67" s="16">
        <v>0.6</v>
      </c>
    </row>
    <row r="68" spans="1:55" ht="13.2" x14ac:dyDescent="0.25">
      <c r="A68" s="25"/>
      <c r="B68" s="6">
        <v>3</v>
      </c>
      <c r="C68" s="16">
        <f t="shared" si="0"/>
        <v>488.8</v>
      </c>
      <c r="D68" s="16">
        <v>487.4</v>
      </c>
      <c r="E68" s="16">
        <v>488.8</v>
      </c>
      <c r="F68" s="21">
        <v>488.41</v>
      </c>
      <c r="G68" s="16">
        <v>5.5</v>
      </c>
      <c r="I68" s="16">
        <f t="shared" si="1"/>
        <v>31</v>
      </c>
      <c r="J68" s="16">
        <v>31.7</v>
      </c>
      <c r="K68" s="16">
        <v>31</v>
      </c>
      <c r="L68" s="21">
        <v>29.64</v>
      </c>
      <c r="M68" s="16">
        <v>1.2</v>
      </c>
      <c r="O68" s="16">
        <f t="shared" si="2"/>
        <v>76.5</v>
      </c>
      <c r="P68" s="16">
        <v>77.2</v>
      </c>
      <c r="Q68" s="16">
        <v>76.5</v>
      </c>
      <c r="R68" s="21">
        <v>78.33</v>
      </c>
      <c r="S68" s="16">
        <v>4.8</v>
      </c>
      <c r="V68" s="16">
        <v>596.29999999999995</v>
      </c>
      <c r="W68" s="16">
        <v>596.29999999999995</v>
      </c>
      <c r="X68" s="21">
        <v>596.39</v>
      </c>
      <c r="Y68" s="16">
        <v>11.4</v>
      </c>
      <c r="AA68" s="16">
        <f t="shared" si="3"/>
        <v>519.79999999999995</v>
      </c>
      <c r="AB68" s="16">
        <v>519.1</v>
      </c>
      <c r="AC68" s="16">
        <v>519.79999999999995</v>
      </c>
      <c r="AD68" s="21">
        <v>518.05999999999995</v>
      </c>
      <c r="AE68" s="16">
        <v>6.6</v>
      </c>
      <c r="AG68" s="16">
        <f t="shared" si="4"/>
        <v>82</v>
      </c>
      <c r="AH68" s="16">
        <v>81.7</v>
      </c>
      <c r="AI68" s="16">
        <v>82</v>
      </c>
      <c r="AJ68" s="21">
        <v>81.89</v>
      </c>
      <c r="AK68" s="16">
        <v>-0.6</v>
      </c>
      <c r="AM68" s="16">
        <f t="shared" si="5"/>
        <v>12.8</v>
      </c>
      <c r="AN68" s="16">
        <v>12.9</v>
      </c>
      <c r="AO68" s="16">
        <v>12.8</v>
      </c>
      <c r="AP68" s="21">
        <v>13.13</v>
      </c>
      <c r="AQ68" s="16">
        <v>0.5</v>
      </c>
      <c r="AS68" s="16">
        <f t="shared" si="6"/>
        <v>87.2</v>
      </c>
      <c r="AT68" s="16">
        <v>87.1</v>
      </c>
      <c r="AU68" s="16">
        <v>87.2</v>
      </c>
      <c r="AV68" s="21">
        <v>86.87</v>
      </c>
      <c r="AW68" s="16">
        <v>-0.5</v>
      </c>
      <c r="AY68" s="16">
        <f t="shared" si="7"/>
        <v>6</v>
      </c>
      <c r="AZ68" s="16">
        <v>6.1</v>
      </c>
      <c r="BA68" s="16">
        <v>6</v>
      </c>
      <c r="BB68" s="21">
        <v>5.72</v>
      </c>
      <c r="BC68" s="16">
        <v>0.2</v>
      </c>
    </row>
    <row r="69" spans="1:55" ht="13.2" x14ac:dyDescent="0.25">
      <c r="A69" s="25"/>
      <c r="B69" s="6">
        <v>4</v>
      </c>
      <c r="C69" s="16">
        <f t="shared" si="0"/>
        <v>488.4</v>
      </c>
      <c r="D69" s="16">
        <v>490.3</v>
      </c>
      <c r="E69" s="16">
        <v>488.4</v>
      </c>
      <c r="F69" s="21">
        <v>488.92</v>
      </c>
      <c r="G69" s="16">
        <v>6.1</v>
      </c>
      <c r="I69" s="16">
        <f t="shared" si="1"/>
        <v>31.4</v>
      </c>
      <c r="J69" s="16">
        <v>32.200000000000003</v>
      </c>
      <c r="K69" s="16">
        <v>31.4</v>
      </c>
      <c r="L69" s="21">
        <v>29.54</v>
      </c>
      <c r="M69" s="16">
        <v>-1.3</v>
      </c>
      <c r="O69" s="16">
        <f t="shared" si="2"/>
        <v>77.599999999999994</v>
      </c>
      <c r="P69" s="16">
        <v>75.099999999999994</v>
      </c>
      <c r="Q69" s="16">
        <v>77.599999999999994</v>
      </c>
      <c r="R69" s="21">
        <v>78.84</v>
      </c>
      <c r="S69" s="16">
        <v>6.1</v>
      </c>
      <c r="V69" s="16">
        <v>597.6</v>
      </c>
      <c r="W69" s="16">
        <v>597.29999999999995</v>
      </c>
      <c r="X69" s="21">
        <v>597.29999999999995</v>
      </c>
      <c r="Y69" s="16">
        <v>10.9</v>
      </c>
      <c r="AA69" s="16">
        <f t="shared" si="3"/>
        <v>519.79999999999995</v>
      </c>
      <c r="AB69" s="16">
        <v>522.5</v>
      </c>
      <c r="AC69" s="16">
        <v>519.79999999999995</v>
      </c>
      <c r="AD69" s="21">
        <v>518.46</v>
      </c>
      <c r="AE69" s="16">
        <v>4.9000000000000004</v>
      </c>
      <c r="AG69" s="16">
        <f t="shared" si="4"/>
        <v>81.8</v>
      </c>
      <c r="AH69" s="16">
        <v>82.1</v>
      </c>
      <c r="AI69" s="16">
        <v>81.8</v>
      </c>
      <c r="AJ69" s="21">
        <v>81.86</v>
      </c>
      <c r="AK69" s="16">
        <v>-0.5</v>
      </c>
      <c r="AM69" s="16">
        <f t="shared" si="5"/>
        <v>13</v>
      </c>
      <c r="AN69" s="16">
        <v>12.6</v>
      </c>
      <c r="AO69" s="16">
        <v>13</v>
      </c>
      <c r="AP69" s="21">
        <v>13.2</v>
      </c>
      <c r="AQ69" s="16">
        <v>0.8</v>
      </c>
      <c r="AS69" s="16">
        <f t="shared" si="6"/>
        <v>87</v>
      </c>
      <c r="AT69" s="16">
        <v>87.4</v>
      </c>
      <c r="AU69" s="16">
        <v>87</v>
      </c>
      <c r="AV69" s="21">
        <v>86.8</v>
      </c>
      <c r="AW69" s="16">
        <v>-0.8</v>
      </c>
      <c r="AY69" s="16">
        <f t="shared" si="7"/>
        <v>6</v>
      </c>
      <c r="AZ69" s="16">
        <v>6.2</v>
      </c>
      <c r="BA69" s="16">
        <v>6</v>
      </c>
      <c r="BB69" s="21">
        <v>5.7</v>
      </c>
      <c r="BC69" s="16">
        <v>-0.3</v>
      </c>
    </row>
    <row r="70" spans="1:55" ht="13.2" x14ac:dyDescent="0.25">
      <c r="A70" s="25"/>
      <c r="B70" s="6">
        <v>5</v>
      </c>
      <c r="C70" s="16">
        <f t="shared" si="0"/>
        <v>488.6</v>
      </c>
      <c r="D70" s="16">
        <v>490.4</v>
      </c>
      <c r="E70" s="16">
        <v>488.6</v>
      </c>
      <c r="F70" s="21">
        <v>489.51</v>
      </c>
      <c r="G70" s="16">
        <v>7</v>
      </c>
      <c r="I70" s="16">
        <f t="shared" si="1"/>
        <v>30.5</v>
      </c>
      <c r="J70" s="16">
        <v>29.9</v>
      </c>
      <c r="K70" s="16">
        <v>30.5</v>
      </c>
      <c r="L70" s="21">
        <v>29.26</v>
      </c>
      <c r="M70" s="16">
        <v>-3.4</v>
      </c>
      <c r="O70" s="16">
        <f t="shared" si="2"/>
        <v>79.2</v>
      </c>
      <c r="P70" s="16">
        <v>78.400000000000006</v>
      </c>
      <c r="Q70" s="16">
        <v>79.2</v>
      </c>
      <c r="R70" s="21">
        <v>79.41</v>
      </c>
      <c r="S70" s="16">
        <v>6.9</v>
      </c>
      <c r="V70" s="16">
        <v>598.6</v>
      </c>
      <c r="W70" s="16">
        <v>598.29999999999995</v>
      </c>
      <c r="X70" s="21">
        <v>598.16999999999996</v>
      </c>
      <c r="Y70" s="16">
        <v>10.5</v>
      </c>
      <c r="AA70" s="16">
        <f t="shared" si="3"/>
        <v>519.1</v>
      </c>
      <c r="AB70" s="16">
        <v>520.20000000000005</v>
      </c>
      <c r="AC70" s="16">
        <v>519.1</v>
      </c>
      <c r="AD70" s="21">
        <v>518.76</v>
      </c>
      <c r="AE70" s="16">
        <v>3.6</v>
      </c>
      <c r="AG70" s="16">
        <f t="shared" si="4"/>
        <v>81.7</v>
      </c>
      <c r="AH70" s="16">
        <v>81.900000000000006</v>
      </c>
      <c r="AI70" s="16">
        <v>81.7</v>
      </c>
      <c r="AJ70" s="21">
        <v>81.83</v>
      </c>
      <c r="AK70" s="16">
        <v>-0.3</v>
      </c>
      <c r="AM70" s="16">
        <f t="shared" si="5"/>
        <v>13.2</v>
      </c>
      <c r="AN70" s="16">
        <v>13.1</v>
      </c>
      <c r="AO70" s="16">
        <v>13.2</v>
      </c>
      <c r="AP70" s="21">
        <v>13.28</v>
      </c>
      <c r="AQ70" s="16">
        <v>0.9</v>
      </c>
      <c r="AS70" s="16">
        <f t="shared" si="6"/>
        <v>86.8</v>
      </c>
      <c r="AT70" s="16">
        <v>86.9</v>
      </c>
      <c r="AU70" s="16">
        <v>86.8</v>
      </c>
      <c r="AV70" s="21">
        <v>86.72</v>
      </c>
      <c r="AW70" s="16">
        <v>-0.9</v>
      </c>
      <c r="AY70" s="16">
        <f t="shared" si="7"/>
        <v>5.9</v>
      </c>
      <c r="AZ70" s="16">
        <v>5.7</v>
      </c>
      <c r="BA70" s="16">
        <v>5.9</v>
      </c>
      <c r="BB70" s="21">
        <v>5.64</v>
      </c>
      <c r="BC70" s="16">
        <v>-0.7</v>
      </c>
    </row>
    <row r="71" spans="1:55" ht="13.2" x14ac:dyDescent="0.25">
      <c r="A71" s="25"/>
      <c r="B71" s="6">
        <v>6</v>
      </c>
      <c r="C71" s="16">
        <f t="shared" ref="C71:C134" si="8">IF(D71="","",$B$2*E71+(1-$B$2)*D71)</f>
        <v>488.7</v>
      </c>
      <c r="D71" s="16">
        <v>490.8</v>
      </c>
      <c r="E71" s="16">
        <v>488.7</v>
      </c>
      <c r="F71" s="21">
        <v>490.2</v>
      </c>
      <c r="G71" s="16">
        <v>8.4</v>
      </c>
      <c r="I71" s="16">
        <f t="shared" ref="I71:I134" si="9">IF(J71="","",$B$2*K71+(1-$B$2)*J71)</f>
        <v>29.6</v>
      </c>
      <c r="J71" s="16">
        <v>27.9</v>
      </c>
      <c r="K71" s="16">
        <v>29.6</v>
      </c>
      <c r="L71" s="21">
        <v>28.82</v>
      </c>
      <c r="M71" s="16">
        <v>-5.2</v>
      </c>
      <c r="O71" s="16">
        <f t="shared" ref="O71:O134" si="10">IF(P71="","",$B$2*Q71+(1-$B$2)*P71)</f>
        <v>80.900000000000006</v>
      </c>
      <c r="P71" s="16">
        <v>80.7</v>
      </c>
      <c r="Q71" s="16">
        <v>80.900000000000006</v>
      </c>
      <c r="R71" s="21">
        <v>79.98</v>
      </c>
      <c r="S71" s="16">
        <v>6.9</v>
      </c>
      <c r="V71" s="16">
        <v>599.4</v>
      </c>
      <c r="W71" s="16">
        <v>599.20000000000005</v>
      </c>
      <c r="X71" s="21">
        <v>599.01</v>
      </c>
      <c r="Y71" s="16">
        <v>10.1</v>
      </c>
      <c r="AA71" s="16">
        <f t="shared" ref="AA71:AA134" si="11">IF(AB71="","",$B$2*AC71+(1-$B$2)*AB71)</f>
        <v>518.29999999999995</v>
      </c>
      <c r="AB71" s="16">
        <v>518.6</v>
      </c>
      <c r="AC71" s="16">
        <v>518.29999999999995</v>
      </c>
      <c r="AD71" s="21">
        <v>519.03</v>
      </c>
      <c r="AE71" s="16">
        <v>3.2</v>
      </c>
      <c r="AG71" s="16">
        <f t="shared" ref="AG71:AG134" si="12">IF(AH71="","",$B$2*AI71+(1-$B$2)*AH71)</f>
        <v>81.599999999999994</v>
      </c>
      <c r="AH71" s="16">
        <v>81.900000000000006</v>
      </c>
      <c r="AI71" s="16">
        <v>81.599999999999994</v>
      </c>
      <c r="AJ71" s="21">
        <v>81.84</v>
      </c>
      <c r="AK71" s="16">
        <v>0</v>
      </c>
      <c r="AM71" s="16">
        <f t="shared" ref="AM71:AM134" si="13">IF(AN71="","",$B$2*AO71+(1-$B$2)*AN71)</f>
        <v>13.5</v>
      </c>
      <c r="AN71" s="16">
        <v>13.5</v>
      </c>
      <c r="AO71" s="16">
        <v>13.5</v>
      </c>
      <c r="AP71" s="21">
        <v>13.35</v>
      </c>
      <c r="AQ71" s="16">
        <v>0.9</v>
      </c>
      <c r="AS71" s="16">
        <f t="shared" ref="AS71:AS134" si="14">IF(AT71="","",$B$2*AU71+(1-$B$2)*AT71)</f>
        <v>86.5</v>
      </c>
      <c r="AT71" s="16">
        <v>86.5</v>
      </c>
      <c r="AU71" s="16">
        <v>86.5</v>
      </c>
      <c r="AV71" s="21">
        <v>86.65</v>
      </c>
      <c r="AW71" s="16">
        <v>-0.9</v>
      </c>
      <c r="AY71" s="16">
        <f t="shared" ref="AY71:AY134" si="15">IF(AZ71="","",$B$2*BA71+(1-$B$2)*AZ71)</f>
        <v>5.7</v>
      </c>
      <c r="AZ71" s="16">
        <v>5.4</v>
      </c>
      <c r="BA71" s="16">
        <v>5.7</v>
      </c>
      <c r="BB71" s="21">
        <v>5.55</v>
      </c>
      <c r="BC71" s="16">
        <v>-1</v>
      </c>
    </row>
    <row r="72" spans="1:55" ht="13.2" x14ac:dyDescent="0.25">
      <c r="A72" s="25"/>
      <c r="B72" s="6">
        <v>7</v>
      </c>
      <c r="C72" s="16">
        <f t="shared" si="8"/>
        <v>492</v>
      </c>
      <c r="D72" s="16">
        <v>493.2</v>
      </c>
      <c r="E72" s="16">
        <v>492</v>
      </c>
      <c r="F72" s="21">
        <v>491.05</v>
      </c>
      <c r="G72" s="16">
        <v>10.199999999999999</v>
      </c>
      <c r="I72" s="16">
        <f t="shared" si="9"/>
        <v>27.8</v>
      </c>
      <c r="J72" s="16">
        <v>27.2</v>
      </c>
      <c r="K72" s="16">
        <v>27.8</v>
      </c>
      <c r="L72" s="21">
        <v>28.27</v>
      </c>
      <c r="M72" s="16">
        <v>-6.7</v>
      </c>
      <c r="O72" s="16">
        <f t="shared" si="10"/>
        <v>80.099999999999994</v>
      </c>
      <c r="P72" s="16">
        <v>79.599999999999994</v>
      </c>
      <c r="Q72" s="16">
        <v>80.099999999999994</v>
      </c>
      <c r="R72" s="21">
        <v>80.5</v>
      </c>
      <c r="S72" s="16">
        <v>6.2</v>
      </c>
      <c r="V72" s="16">
        <v>600</v>
      </c>
      <c r="W72" s="16">
        <v>600</v>
      </c>
      <c r="X72" s="21">
        <v>599.82000000000005</v>
      </c>
      <c r="Y72" s="16">
        <v>9.6999999999999993</v>
      </c>
      <c r="AA72" s="16">
        <f t="shared" si="11"/>
        <v>519.9</v>
      </c>
      <c r="AB72" s="16">
        <v>520.4</v>
      </c>
      <c r="AC72" s="16">
        <v>519.9</v>
      </c>
      <c r="AD72" s="21">
        <v>519.32000000000005</v>
      </c>
      <c r="AE72" s="16">
        <v>3.5</v>
      </c>
      <c r="AG72" s="16">
        <f t="shared" si="12"/>
        <v>82</v>
      </c>
      <c r="AH72" s="16">
        <v>82.2</v>
      </c>
      <c r="AI72" s="16">
        <v>82</v>
      </c>
      <c r="AJ72" s="21">
        <v>81.87</v>
      </c>
      <c r="AK72" s="16">
        <v>0.4</v>
      </c>
      <c r="AM72" s="16">
        <f t="shared" si="13"/>
        <v>13.4</v>
      </c>
      <c r="AN72" s="16">
        <v>13.3</v>
      </c>
      <c r="AO72" s="16">
        <v>13.4</v>
      </c>
      <c r="AP72" s="21">
        <v>13.42</v>
      </c>
      <c r="AQ72" s="16">
        <v>0.8</v>
      </c>
      <c r="AS72" s="16">
        <f t="shared" si="14"/>
        <v>86.6</v>
      </c>
      <c r="AT72" s="16">
        <v>86.7</v>
      </c>
      <c r="AU72" s="16">
        <v>86.6</v>
      </c>
      <c r="AV72" s="21">
        <v>86.58</v>
      </c>
      <c r="AW72" s="16">
        <v>-0.8</v>
      </c>
      <c r="AY72" s="16">
        <f t="shared" si="15"/>
        <v>5.4</v>
      </c>
      <c r="AZ72" s="16">
        <v>5.2</v>
      </c>
      <c r="BA72" s="16">
        <v>5.4</v>
      </c>
      <c r="BB72" s="21">
        <v>5.44</v>
      </c>
      <c r="BC72" s="16">
        <v>-1.3</v>
      </c>
    </row>
    <row r="73" spans="1:55" ht="13.2" x14ac:dyDescent="0.25">
      <c r="A73" s="25"/>
      <c r="B73" s="6">
        <v>8</v>
      </c>
      <c r="C73" s="16">
        <f t="shared" si="8"/>
        <v>494.8</v>
      </c>
      <c r="D73" s="16">
        <v>495.2</v>
      </c>
      <c r="E73" s="16">
        <v>494.8</v>
      </c>
      <c r="F73" s="21">
        <v>492.06</v>
      </c>
      <c r="G73" s="16">
        <v>12.1</v>
      </c>
      <c r="I73" s="16">
        <f t="shared" si="9"/>
        <v>26.2</v>
      </c>
      <c r="J73" s="16">
        <v>25.7</v>
      </c>
      <c r="K73" s="16">
        <v>26.2</v>
      </c>
      <c r="L73" s="21">
        <v>27.62</v>
      </c>
      <c r="M73" s="16">
        <v>-7.8</v>
      </c>
      <c r="O73" s="16">
        <f t="shared" si="10"/>
        <v>79.599999999999994</v>
      </c>
      <c r="P73" s="16">
        <v>79.599999999999994</v>
      </c>
      <c r="Q73" s="16">
        <v>79.599999999999994</v>
      </c>
      <c r="R73" s="21">
        <v>80.92</v>
      </c>
      <c r="S73" s="16">
        <v>5</v>
      </c>
      <c r="V73" s="16">
        <v>600.5</v>
      </c>
      <c r="W73" s="16">
        <v>600.5</v>
      </c>
      <c r="X73" s="21">
        <v>600.6</v>
      </c>
      <c r="Y73" s="16">
        <v>9.4</v>
      </c>
      <c r="AA73" s="16">
        <f t="shared" si="11"/>
        <v>521</v>
      </c>
      <c r="AB73" s="16">
        <v>520.9</v>
      </c>
      <c r="AC73" s="16">
        <v>521</v>
      </c>
      <c r="AD73" s="21">
        <v>519.67999999999995</v>
      </c>
      <c r="AE73" s="16">
        <v>4.4000000000000004</v>
      </c>
      <c r="AG73" s="16">
        <f t="shared" si="12"/>
        <v>82.4</v>
      </c>
      <c r="AH73" s="16">
        <v>82.5</v>
      </c>
      <c r="AI73" s="16">
        <v>82.4</v>
      </c>
      <c r="AJ73" s="21">
        <v>81.93</v>
      </c>
      <c r="AK73" s="16">
        <v>0.7</v>
      </c>
      <c r="AM73" s="16">
        <f t="shared" si="13"/>
        <v>13.2</v>
      </c>
      <c r="AN73" s="16">
        <v>13.3</v>
      </c>
      <c r="AO73" s="16">
        <v>13.2</v>
      </c>
      <c r="AP73" s="21">
        <v>13.47</v>
      </c>
      <c r="AQ73" s="16">
        <v>0.6</v>
      </c>
      <c r="AS73" s="16">
        <f t="shared" si="14"/>
        <v>86.8</v>
      </c>
      <c r="AT73" s="16">
        <v>86.7</v>
      </c>
      <c r="AU73" s="16">
        <v>86.8</v>
      </c>
      <c r="AV73" s="21">
        <v>86.53</v>
      </c>
      <c r="AW73" s="16">
        <v>-0.6</v>
      </c>
      <c r="AY73" s="16">
        <f t="shared" si="15"/>
        <v>5</v>
      </c>
      <c r="AZ73" s="16">
        <v>4.9000000000000004</v>
      </c>
      <c r="BA73" s="16">
        <v>5</v>
      </c>
      <c r="BB73" s="21">
        <v>5.31</v>
      </c>
      <c r="BC73" s="16">
        <v>-1.5</v>
      </c>
    </row>
    <row r="74" spans="1:55" ht="13.2" x14ac:dyDescent="0.25">
      <c r="A74" s="25"/>
      <c r="B74" s="6">
        <v>9</v>
      </c>
      <c r="C74" s="16">
        <f t="shared" si="8"/>
        <v>492.9</v>
      </c>
      <c r="D74" s="16">
        <v>491.6</v>
      </c>
      <c r="E74" s="16">
        <v>492.9</v>
      </c>
      <c r="F74" s="21">
        <v>493.2</v>
      </c>
      <c r="G74" s="16">
        <v>13.7</v>
      </c>
      <c r="I74" s="16">
        <f t="shared" si="9"/>
        <v>26.2</v>
      </c>
      <c r="J74" s="16">
        <v>26</v>
      </c>
      <c r="K74" s="16">
        <v>26.2</v>
      </c>
      <c r="L74" s="21">
        <v>26.96</v>
      </c>
      <c r="M74" s="16">
        <v>-7.9</v>
      </c>
      <c r="O74" s="16">
        <f t="shared" si="10"/>
        <v>82</v>
      </c>
      <c r="P74" s="16">
        <v>83.5</v>
      </c>
      <c r="Q74" s="16">
        <v>82</v>
      </c>
      <c r="R74" s="21">
        <v>81.2</v>
      </c>
      <c r="S74" s="16">
        <v>3.4</v>
      </c>
      <c r="V74" s="16">
        <v>601.1</v>
      </c>
      <c r="W74" s="16">
        <v>601.20000000000005</v>
      </c>
      <c r="X74" s="21">
        <v>601.37</v>
      </c>
      <c r="Y74" s="16">
        <v>9.1999999999999993</v>
      </c>
      <c r="AA74" s="16">
        <f t="shared" si="11"/>
        <v>519.1</v>
      </c>
      <c r="AB74" s="16">
        <v>517.6</v>
      </c>
      <c r="AC74" s="16">
        <v>519.1</v>
      </c>
      <c r="AD74" s="21">
        <v>520.16999999999996</v>
      </c>
      <c r="AE74" s="16">
        <v>5.8</v>
      </c>
      <c r="AG74" s="16">
        <f t="shared" si="12"/>
        <v>82</v>
      </c>
      <c r="AH74" s="16">
        <v>81.8</v>
      </c>
      <c r="AI74" s="16">
        <v>82</v>
      </c>
      <c r="AJ74" s="21">
        <v>82.01</v>
      </c>
      <c r="AK74" s="16">
        <v>1</v>
      </c>
      <c r="AM74" s="16">
        <f t="shared" si="13"/>
        <v>13.6</v>
      </c>
      <c r="AN74" s="16">
        <v>13.9</v>
      </c>
      <c r="AO74" s="16">
        <v>13.6</v>
      </c>
      <c r="AP74" s="21">
        <v>13.5</v>
      </c>
      <c r="AQ74" s="16">
        <v>0.4</v>
      </c>
      <c r="AS74" s="16">
        <f t="shared" si="14"/>
        <v>86.4</v>
      </c>
      <c r="AT74" s="16">
        <v>86.1</v>
      </c>
      <c r="AU74" s="16">
        <v>86.4</v>
      </c>
      <c r="AV74" s="21">
        <v>86.5</v>
      </c>
      <c r="AW74" s="16">
        <v>-0.4</v>
      </c>
      <c r="AY74" s="16">
        <f t="shared" si="15"/>
        <v>5.0999999999999996</v>
      </c>
      <c r="AZ74" s="16">
        <v>5</v>
      </c>
      <c r="BA74" s="16">
        <v>5.0999999999999996</v>
      </c>
      <c r="BB74" s="21">
        <v>5.18</v>
      </c>
      <c r="BC74" s="16">
        <v>-1.6</v>
      </c>
    </row>
    <row r="75" spans="1:55" ht="13.2" x14ac:dyDescent="0.25">
      <c r="A75" s="25"/>
      <c r="B75" s="6">
        <v>10</v>
      </c>
      <c r="C75" s="16">
        <f t="shared" si="8"/>
        <v>493.4</v>
      </c>
      <c r="D75" s="16">
        <v>492.7</v>
      </c>
      <c r="E75" s="16">
        <v>493.4</v>
      </c>
      <c r="F75" s="21">
        <v>494.52</v>
      </c>
      <c r="G75" s="16">
        <v>15.8</v>
      </c>
      <c r="I75" s="16">
        <f t="shared" si="9"/>
        <v>25.1</v>
      </c>
      <c r="J75" s="16">
        <v>26.1</v>
      </c>
      <c r="K75" s="16">
        <v>25.1</v>
      </c>
      <c r="L75" s="21">
        <v>26.34</v>
      </c>
      <c r="M75" s="16">
        <v>-7.4</v>
      </c>
      <c r="O75" s="16">
        <f t="shared" si="10"/>
        <v>83.5</v>
      </c>
      <c r="P75" s="16">
        <v>83.3</v>
      </c>
      <c r="Q75" s="16">
        <v>83.5</v>
      </c>
      <c r="R75" s="21">
        <v>81.25</v>
      </c>
      <c r="S75" s="16">
        <v>0.6</v>
      </c>
      <c r="V75" s="16">
        <v>602.1</v>
      </c>
      <c r="W75" s="16">
        <v>602</v>
      </c>
      <c r="X75" s="21">
        <v>602.12</v>
      </c>
      <c r="Y75" s="16">
        <v>9</v>
      </c>
      <c r="AA75" s="16">
        <f t="shared" si="11"/>
        <v>518.6</v>
      </c>
      <c r="AB75" s="16">
        <v>518.70000000000005</v>
      </c>
      <c r="AC75" s="16">
        <v>518.6</v>
      </c>
      <c r="AD75" s="21">
        <v>520.86</v>
      </c>
      <c r="AE75" s="16">
        <v>8.4</v>
      </c>
      <c r="AG75" s="16">
        <f t="shared" si="12"/>
        <v>82</v>
      </c>
      <c r="AH75" s="16">
        <v>81.8</v>
      </c>
      <c r="AI75" s="16">
        <v>82</v>
      </c>
      <c r="AJ75" s="21">
        <v>82.13</v>
      </c>
      <c r="AK75" s="16">
        <v>1.4</v>
      </c>
      <c r="AM75" s="16">
        <f t="shared" si="13"/>
        <v>13.9</v>
      </c>
      <c r="AN75" s="16">
        <v>13.8</v>
      </c>
      <c r="AO75" s="16">
        <v>13.9</v>
      </c>
      <c r="AP75" s="21">
        <v>13.49</v>
      </c>
      <c r="AQ75" s="16">
        <v>-0.1</v>
      </c>
      <c r="AS75" s="16">
        <f t="shared" si="14"/>
        <v>86.1</v>
      </c>
      <c r="AT75" s="16">
        <v>86.2</v>
      </c>
      <c r="AU75" s="16">
        <v>86.1</v>
      </c>
      <c r="AV75" s="21">
        <v>86.51</v>
      </c>
      <c r="AW75" s="16">
        <v>0.1</v>
      </c>
      <c r="AY75" s="16">
        <f t="shared" si="15"/>
        <v>4.8</v>
      </c>
      <c r="AZ75" s="16">
        <v>5</v>
      </c>
      <c r="BA75" s="16">
        <v>4.8</v>
      </c>
      <c r="BB75" s="21">
        <v>5.0599999999999996</v>
      </c>
      <c r="BC75" s="16">
        <v>-1.5</v>
      </c>
    </row>
    <row r="76" spans="1:55" ht="13.2" x14ac:dyDescent="0.25">
      <c r="A76" s="25"/>
      <c r="B76" s="6">
        <v>11</v>
      </c>
      <c r="C76" s="16">
        <f t="shared" si="8"/>
        <v>495.4</v>
      </c>
      <c r="D76" s="16">
        <v>497.2</v>
      </c>
      <c r="E76" s="16">
        <v>495.4</v>
      </c>
      <c r="F76" s="21">
        <v>496</v>
      </c>
      <c r="G76" s="16">
        <v>17.8</v>
      </c>
      <c r="I76" s="16">
        <f t="shared" si="9"/>
        <v>24.5</v>
      </c>
      <c r="J76" s="16">
        <v>23.1</v>
      </c>
      <c r="K76" s="16">
        <v>24.5</v>
      </c>
      <c r="L76" s="21">
        <v>25.81</v>
      </c>
      <c r="M76" s="16">
        <v>-6.4</v>
      </c>
      <c r="O76" s="16">
        <f t="shared" si="10"/>
        <v>82.9</v>
      </c>
      <c r="P76" s="16">
        <v>82.4</v>
      </c>
      <c r="Q76" s="16">
        <v>82.9</v>
      </c>
      <c r="R76" s="21">
        <v>81.040000000000006</v>
      </c>
      <c r="S76" s="16">
        <v>-2.5</v>
      </c>
      <c r="V76" s="16">
        <v>602.70000000000005</v>
      </c>
      <c r="W76" s="16">
        <v>602.70000000000005</v>
      </c>
      <c r="X76" s="21">
        <v>602.85</v>
      </c>
      <c r="Y76" s="16">
        <v>8.9</v>
      </c>
      <c r="AA76" s="16">
        <f t="shared" si="11"/>
        <v>519.9</v>
      </c>
      <c r="AB76" s="16">
        <v>520.29999999999995</v>
      </c>
      <c r="AC76" s="16">
        <v>519.9</v>
      </c>
      <c r="AD76" s="21">
        <v>521.80999999999995</v>
      </c>
      <c r="AE76" s="16">
        <v>11.4</v>
      </c>
      <c r="AG76" s="16">
        <f t="shared" si="12"/>
        <v>82.2</v>
      </c>
      <c r="AH76" s="16">
        <v>82.5</v>
      </c>
      <c r="AI76" s="16">
        <v>82.2</v>
      </c>
      <c r="AJ76" s="21">
        <v>82.28</v>
      </c>
      <c r="AK76" s="16">
        <v>1.7</v>
      </c>
      <c r="AM76" s="16">
        <f t="shared" si="13"/>
        <v>13.7</v>
      </c>
      <c r="AN76" s="16">
        <v>13.7</v>
      </c>
      <c r="AO76" s="16">
        <v>13.7</v>
      </c>
      <c r="AP76" s="21">
        <v>13.44</v>
      </c>
      <c r="AQ76" s="16">
        <v>-0.6</v>
      </c>
      <c r="AS76" s="16">
        <f t="shared" si="14"/>
        <v>86.3</v>
      </c>
      <c r="AT76" s="16">
        <v>86.3</v>
      </c>
      <c r="AU76" s="16">
        <v>86.3</v>
      </c>
      <c r="AV76" s="21">
        <v>86.56</v>
      </c>
      <c r="AW76" s="16">
        <v>0.6</v>
      </c>
      <c r="AY76" s="16">
        <f t="shared" si="15"/>
        <v>4.7</v>
      </c>
      <c r="AZ76" s="16">
        <v>4.4000000000000004</v>
      </c>
      <c r="BA76" s="16">
        <v>4.7</v>
      </c>
      <c r="BB76" s="21">
        <v>4.95</v>
      </c>
      <c r="BC76" s="16">
        <v>-1.3</v>
      </c>
    </row>
    <row r="77" spans="1:55" ht="13.2" x14ac:dyDescent="0.25">
      <c r="A77" s="25"/>
      <c r="B77" s="6">
        <v>12</v>
      </c>
      <c r="C77" s="16">
        <f t="shared" si="8"/>
        <v>494.9</v>
      </c>
      <c r="D77" s="16">
        <v>491.4</v>
      </c>
      <c r="E77" s="16">
        <v>494.9</v>
      </c>
      <c r="F77" s="21">
        <v>497.56</v>
      </c>
      <c r="G77" s="16">
        <v>18.8</v>
      </c>
      <c r="I77" s="16">
        <f t="shared" si="9"/>
        <v>28.2</v>
      </c>
      <c r="J77" s="16">
        <v>28.3</v>
      </c>
      <c r="K77" s="16">
        <v>28.2</v>
      </c>
      <c r="L77" s="21">
        <v>25.4</v>
      </c>
      <c r="M77" s="16">
        <v>-4.9000000000000004</v>
      </c>
      <c r="O77" s="16">
        <f t="shared" si="10"/>
        <v>80.599999999999994</v>
      </c>
      <c r="P77" s="16">
        <v>83.7</v>
      </c>
      <c r="Q77" s="16">
        <v>80.599999999999994</v>
      </c>
      <c r="R77" s="21">
        <v>80.62</v>
      </c>
      <c r="S77" s="16">
        <v>-5.0999999999999996</v>
      </c>
      <c r="V77" s="16">
        <v>603.4</v>
      </c>
      <c r="W77" s="16">
        <v>603.70000000000005</v>
      </c>
      <c r="X77" s="21">
        <v>603.59</v>
      </c>
      <c r="Y77" s="16">
        <v>8.8000000000000007</v>
      </c>
      <c r="AA77" s="16">
        <f t="shared" si="11"/>
        <v>523.1</v>
      </c>
      <c r="AB77" s="16">
        <v>519.70000000000005</v>
      </c>
      <c r="AC77" s="16">
        <v>523.1</v>
      </c>
      <c r="AD77" s="21">
        <v>522.97</v>
      </c>
      <c r="AE77" s="16">
        <v>13.9</v>
      </c>
      <c r="AG77" s="16">
        <f t="shared" si="12"/>
        <v>82</v>
      </c>
      <c r="AH77" s="16">
        <v>81.400000000000006</v>
      </c>
      <c r="AI77" s="16">
        <v>82</v>
      </c>
      <c r="AJ77" s="21">
        <v>82.43</v>
      </c>
      <c r="AK77" s="16">
        <v>1.9</v>
      </c>
      <c r="AM77" s="16">
        <f t="shared" si="13"/>
        <v>13.3</v>
      </c>
      <c r="AN77" s="16">
        <v>13.9</v>
      </c>
      <c r="AO77" s="16">
        <v>13.3</v>
      </c>
      <c r="AP77" s="21">
        <v>13.36</v>
      </c>
      <c r="AQ77" s="16">
        <v>-1</v>
      </c>
      <c r="AS77" s="16">
        <f t="shared" si="14"/>
        <v>86.7</v>
      </c>
      <c r="AT77" s="16">
        <v>86.1</v>
      </c>
      <c r="AU77" s="16">
        <v>86.7</v>
      </c>
      <c r="AV77" s="21">
        <v>86.64</v>
      </c>
      <c r="AW77" s="16">
        <v>1</v>
      </c>
      <c r="AY77" s="16">
        <f t="shared" si="15"/>
        <v>5.4</v>
      </c>
      <c r="AZ77" s="16">
        <v>5.4</v>
      </c>
      <c r="BA77" s="16">
        <v>5.4</v>
      </c>
      <c r="BB77" s="21">
        <v>4.8600000000000003</v>
      </c>
      <c r="BC77" s="16">
        <v>-1.1000000000000001</v>
      </c>
    </row>
    <row r="78" spans="1:55" ht="13.2" x14ac:dyDescent="0.25">
      <c r="A78" s="25">
        <v>11</v>
      </c>
      <c r="B78" s="6">
        <v>1</v>
      </c>
      <c r="C78" s="16">
        <f t="shared" si="8"/>
        <v>499.1</v>
      </c>
      <c r="D78" s="16">
        <v>497.1</v>
      </c>
      <c r="E78" s="16">
        <v>499.1</v>
      </c>
      <c r="F78" s="21">
        <v>499.21</v>
      </c>
      <c r="G78" s="16">
        <v>19.7</v>
      </c>
      <c r="I78" s="16">
        <f t="shared" si="9"/>
        <v>25.3</v>
      </c>
      <c r="J78" s="16">
        <v>27</v>
      </c>
      <c r="K78" s="16">
        <v>25.3</v>
      </c>
      <c r="L78" s="21">
        <v>25.14</v>
      </c>
      <c r="M78" s="16">
        <v>-3.2</v>
      </c>
      <c r="O78" s="16">
        <f t="shared" si="10"/>
        <v>80.099999999999994</v>
      </c>
      <c r="P78" s="16">
        <v>80.099999999999994</v>
      </c>
      <c r="Q78" s="16">
        <v>80.099999999999994</v>
      </c>
      <c r="R78" s="21">
        <v>79.98</v>
      </c>
      <c r="S78" s="16">
        <v>-7.7</v>
      </c>
      <c r="V78" s="16">
        <v>604.29999999999995</v>
      </c>
      <c r="W78" s="16">
        <v>604.4</v>
      </c>
      <c r="X78" s="21">
        <v>604.32000000000005</v>
      </c>
      <c r="Y78" s="16">
        <v>8.8000000000000007</v>
      </c>
      <c r="AA78" s="16">
        <f t="shared" si="11"/>
        <v>524.29999999999995</v>
      </c>
      <c r="AB78" s="16">
        <v>524.1</v>
      </c>
      <c r="AC78" s="16">
        <v>524.29999999999995</v>
      </c>
      <c r="AD78" s="21">
        <v>524.34</v>
      </c>
      <c r="AE78" s="16">
        <v>16.5</v>
      </c>
      <c r="AG78" s="16">
        <f t="shared" si="12"/>
        <v>82.6</v>
      </c>
      <c r="AH78" s="16">
        <v>82.3</v>
      </c>
      <c r="AI78" s="16">
        <v>82.6</v>
      </c>
      <c r="AJ78" s="21">
        <v>82.61</v>
      </c>
      <c r="AK78" s="16">
        <v>2.1</v>
      </c>
      <c r="AM78" s="16">
        <f t="shared" si="13"/>
        <v>13.3</v>
      </c>
      <c r="AN78" s="16">
        <v>13.3</v>
      </c>
      <c r="AO78" s="16">
        <v>13.3</v>
      </c>
      <c r="AP78" s="21">
        <v>13.23</v>
      </c>
      <c r="AQ78" s="16">
        <v>-1.5</v>
      </c>
      <c r="AS78" s="16">
        <f t="shared" si="14"/>
        <v>86.7</v>
      </c>
      <c r="AT78" s="16">
        <v>86.7</v>
      </c>
      <c r="AU78" s="16">
        <v>86.7</v>
      </c>
      <c r="AV78" s="21">
        <v>86.77</v>
      </c>
      <c r="AW78" s="16">
        <v>1.5</v>
      </c>
      <c r="AY78" s="16">
        <f t="shared" si="15"/>
        <v>4.8</v>
      </c>
      <c r="AZ78" s="16">
        <v>5.2</v>
      </c>
      <c r="BA78" s="16">
        <v>4.8</v>
      </c>
      <c r="BB78" s="21">
        <v>4.79</v>
      </c>
      <c r="BC78" s="16">
        <v>-0.8</v>
      </c>
    </row>
    <row r="79" spans="1:55" ht="13.2" x14ac:dyDescent="0.25">
      <c r="A79" s="25"/>
      <c r="B79" s="6">
        <v>2</v>
      </c>
      <c r="C79" s="16">
        <f t="shared" si="8"/>
        <v>504.8</v>
      </c>
      <c r="D79" s="16">
        <v>505.1</v>
      </c>
      <c r="E79" s="16">
        <v>504.8</v>
      </c>
      <c r="F79" s="21">
        <v>500.9</v>
      </c>
      <c r="G79" s="16">
        <v>20.399999999999999</v>
      </c>
      <c r="I79" s="16">
        <f t="shared" si="9"/>
        <v>24.3</v>
      </c>
      <c r="J79" s="16">
        <v>25.3</v>
      </c>
      <c r="K79" s="16">
        <v>24.3</v>
      </c>
      <c r="L79" s="21">
        <v>24.99</v>
      </c>
      <c r="M79" s="16">
        <v>-1.8</v>
      </c>
      <c r="O79" s="16">
        <f t="shared" si="10"/>
        <v>76.099999999999994</v>
      </c>
      <c r="P79" s="16">
        <v>74.7</v>
      </c>
      <c r="Q79" s="16">
        <v>76.099999999999994</v>
      </c>
      <c r="R79" s="21">
        <v>79.180000000000007</v>
      </c>
      <c r="S79" s="16">
        <v>-9.6</v>
      </c>
      <c r="V79" s="16">
        <v>605</v>
      </c>
      <c r="W79" s="16">
        <v>605.1</v>
      </c>
      <c r="X79" s="21">
        <v>605.07000000000005</v>
      </c>
      <c r="Y79" s="16">
        <v>8.9</v>
      </c>
      <c r="AA79" s="16">
        <f t="shared" si="11"/>
        <v>529.1</v>
      </c>
      <c r="AB79" s="16">
        <v>530.29999999999995</v>
      </c>
      <c r="AC79" s="16">
        <v>529.1</v>
      </c>
      <c r="AD79" s="21">
        <v>525.89</v>
      </c>
      <c r="AE79" s="16">
        <v>18.5</v>
      </c>
      <c r="AG79" s="16">
        <f t="shared" si="12"/>
        <v>83.4</v>
      </c>
      <c r="AH79" s="16">
        <v>83.5</v>
      </c>
      <c r="AI79" s="16">
        <v>83.4</v>
      </c>
      <c r="AJ79" s="21">
        <v>82.78</v>
      </c>
      <c r="AK79" s="16">
        <v>2.1</v>
      </c>
      <c r="AM79" s="16">
        <f t="shared" si="13"/>
        <v>12.6</v>
      </c>
      <c r="AN79" s="16">
        <v>12.3</v>
      </c>
      <c r="AO79" s="16">
        <v>12.6</v>
      </c>
      <c r="AP79" s="21">
        <v>13.09</v>
      </c>
      <c r="AQ79" s="16">
        <v>-1.8</v>
      </c>
      <c r="AS79" s="16">
        <f t="shared" si="14"/>
        <v>87.4</v>
      </c>
      <c r="AT79" s="16">
        <v>87.7</v>
      </c>
      <c r="AU79" s="16">
        <v>87.4</v>
      </c>
      <c r="AV79" s="21">
        <v>86.91</v>
      </c>
      <c r="AW79" s="16">
        <v>1.8</v>
      </c>
      <c r="AY79" s="16">
        <f t="shared" si="15"/>
        <v>4.5999999999999996</v>
      </c>
      <c r="AZ79" s="16">
        <v>4.8</v>
      </c>
      <c r="BA79" s="16">
        <v>4.5999999999999996</v>
      </c>
      <c r="BB79" s="21">
        <v>4.75</v>
      </c>
      <c r="BC79" s="16">
        <v>-0.5</v>
      </c>
    </row>
    <row r="80" spans="1:55" ht="13.2" x14ac:dyDescent="0.25">
      <c r="A80" s="25"/>
      <c r="B80" s="6">
        <v>3</v>
      </c>
      <c r="C80" s="16">
        <f t="shared" si="8"/>
        <v>501.2</v>
      </c>
      <c r="D80" s="16">
        <v>500.5</v>
      </c>
      <c r="E80" s="16">
        <v>501.2</v>
      </c>
      <c r="F80" s="21">
        <v>502.6</v>
      </c>
      <c r="G80" s="16">
        <v>20.399999999999999</v>
      </c>
      <c r="I80" s="16">
        <f t="shared" si="9"/>
        <v>25.1</v>
      </c>
      <c r="J80" s="16">
        <v>25.2</v>
      </c>
      <c r="K80" s="16">
        <v>25.1</v>
      </c>
      <c r="L80" s="21">
        <v>24.91</v>
      </c>
      <c r="M80" s="16">
        <v>-0.8</v>
      </c>
      <c r="O80" s="16">
        <f t="shared" si="10"/>
        <v>79.599999999999994</v>
      </c>
      <c r="P80" s="16">
        <v>80.2</v>
      </c>
      <c r="Q80" s="16">
        <v>79.599999999999994</v>
      </c>
      <c r="R80" s="21">
        <v>78.31</v>
      </c>
      <c r="S80" s="16">
        <v>-10.5</v>
      </c>
      <c r="V80" s="16">
        <v>605.9</v>
      </c>
      <c r="W80" s="16">
        <v>605.79999999999995</v>
      </c>
      <c r="X80" s="21">
        <v>605.83000000000004</v>
      </c>
      <c r="Y80" s="16">
        <v>9.1</v>
      </c>
      <c r="AA80" s="16">
        <f t="shared" si="11"/>
        <v>526.29999999999995</v>
      </c>
      <c r="AB80" s="16">
        <v>525.70000000000005</v>
      </c>
      <c r="AC80" s="16">
        <v>526.29999999999995</v>
      </c>
      <c r="AD80" s="21">
        <v>527.52</v>
      </c>
      <c r="AE80" s="16">
        <v>19.600000000000001</v>
      </c>
      <c r="AG80" s="16">
        <f t="shared" si="12"/>
        <v>82.7</v>
      </c>
      <c r="AH80" s="16">
        <v>82.6</v>
      </c>
      <c r="AI80" s="16">
        <v>82.7</v>
      </c>
      <c r="AJ80" s="21">
        <v>82.96</v>
      </c>
      <c r="AK80" s="16">
        <v>2.1</v>
      </c>
      <c r="AM80" s="16">
        <f t="shared" si="13"/>
        <v>13.1</v>
      </c>
      <c r="AN80" s="16">
        <v>13.2</v>
      </c>
      <c r="AO80" s="16">
        <v>13.1</v>
      </c>
      <c r="AP80" s="21">
        <v>12.93</v>
      </c>
      <c r="AQ80" s="16">
        <v>-1.9</v>
      </c>
      <c r="AS80" s="16">
        <f t="shared" si="14"/>
        <v>86.9</v>
      </c>
      <c r="AT80" s="16">
        <v>86.8</v>
      </c>
      <c r="AU80" s="16">
        <v>86.9</v>
      </c>
      <c r="AV80" s="21">
        <v>87.07</v>
      </c>
      <c r="AW80" s="16">
        <v>1.9</v>
      </c>
      <c r="AY80" s="16">
        <f t="shared" si="15"/>
        <v>4.8</v>
      </c>
      <c r="AZ80" s="16">
        <v>4.8</v>
      </c>
      <c r="BA80" s="16">
        <v>4.8</v>
      </c>
      <c r="BB80" s="21">
        <v>4.72</v>
      </c>
      <c r="BC80" s="16">
        <v>-0.3</v>
      </c>
    </row>
    <row r="81" spans="1:55" ht="13.2" x14ac:dyDescent="0.25">
      <c r="A81" s="25"/>
      <c r="B81" s="6">
        <v>4</v>
      </c>
      <c r="C81" s="16">
        <f t="shared" si="8"/>
        <v>504</v>
      </c>
      <c r="D81" s="16">
        <v>504.5</v>
      </c>
      <c r="E81" s="16">
        <v>504</v>
      </c>
      <c r="F81" s="21">
        <v>504.28</v>
      </c>
      <c r="G81" s="16">
        <v>20.100000000000001</v>
      </c>
      <c r="I81" s="16">
        <f t="shared" si="9"/>
        <v>25</v>
      </c>
      <c r="J81" s="16">
        <v>26.5</v>
      </c>
      <c r="K81" s="16">
        <v>25</v>
      </c>
      <c r="L81" s="21">
        <v>24.9</v>
      </c>
      <c r="M81" s="16">
        <v>-0.1</v>
      </c>
      <c r="O81" s="16">
        <f t="shared" si="10"/>
        <v>77.599999999999994</v>
      </c>
      <c r="P81" s="16">
        <v>75.7</v>
      </c>
      <c r="Q81" s="16">
        <v>77.599999999999994</v>
      </c>
      <c r="R81" s="21">
        <v>77.41</v>
      </c>
      <c r="S81" s="16">
        <v>-10.7</v>
      </c>
      <c r="V81" s="16">
        <v>606.70000000000005</v>
      </c>
      <c r="W81" s="16">
        <v>606.5</v>
      </c>
      <c r="X81" s="21">
        <v>606.6</v>
      </c>
      <c r="Y81" s="16">
        <v>9.3000000000000007</v>
      </c>
      <c r="AA81" s="16">
        <f t="shared" si="11"/>
        <v>529</v>
      </c>
      <c r="AB81" s="16">
        <v>531</v>
      </c>
      <c r="AC81" s="16">
        <v>529</v>
      </c>
      <c r="AD81" s="21">
        <v>529.17999999999995</v>
      </c>
      <c r="AE81" s="16">
        <v>20</v>
      </c>
      <c r="AG81" s="16">
        <f t="shared" si="12"/>
        <v>83.1</v>
      </c>
      <c r="AH81" s="16">
        <v>83.1</v>
      </c>
      <c r="AI81" s="16">
        <v>83.1</v>
      </c>
      <c r="AJ81" s="21">
        <v>83.13</v>
      </c>
      <c r="AK81" s="16">
        <v>2.1</v>
      </c>
      <c r="AM81" s="16">
        <f t="shared" si="13"/>
        <v>12.8</v>
      </c>
      <c r="AN81" s="16">
        <v>12.5</v>
      </c>
      <c r="AO81" s="16">
        <v>12.8</v>
      </c>
      <c r="AP81" s="21">
        <v>12.76</v>
      </c>
      <c r="AQ81" s="16">
        <v>-2</v>
      </c>
      <c r="AS81" s="16">
        <f t="shared" si="14"/>
        <v>87.2</v>
      </c>
      <c r="AT81" s="16">
        <v>87.5</v>
      </c>
      <c r="AU81" s="16">
        <v>87.2</v>
      </c>
      <c r="AV81" s="21">
        <v>87.24</v>
      </c>
      <c r="AW81" s="16">
        <v>2</v>
      </c>
      <c r="AY81" s="16">
        <f t="shared" si="15"/>
        <v>4.7</v>
      </c>
      <c r="AZ81" s="16">
        <v>5</v>
      </c>
      <c r="BA81" s="16">
        <v>4.7</v>
      </c>
      <c r="BB81" s="21">
        <v>4.71</v>
      </c>
      <c r="BC81" s="16">
        <v>-0.2</v>
      </c>
    </row>
    <row r="82" spans="1:55" ht="13.2" x14ac:dyDescent="0.25">
      <c r="A82" s="25"/>
      <c r="B82" s="6">
        <v>5</v>
      </c>
      <c r="C82" s="16">
        <f t="shared" si="8"/>
        <v>507.3</v>
      </c>
      <c r="D82" s="16">
        <v>507.6</v>
      </c>
      <c r="E82" s="16">
        <v>507.3</v>
      </c>
      <c r="F82" s="21">
        <v>505.93</v>
      </c>
      <c r="G82" s="16">
        <v>19.7</v>
      </c>
      <c r="I82" s="16">
        <f t="shared" si="9"/>
        <v>22.9</v>
      </c>
      <c r="J82" s="16">
        <v>22.6</v>
      </c>
      <c r="K82" s="16">
        <v>22.9</v>
      </c>
      <c r="L82" s="21">
        <v>24.93</v>
      </c>
      <c r="M82" s="16">
        <v>0.3</v>
      </c>
      <c r="O82" s="16">
        <f t="shared" si="10"/>
        <v>77.3</v>
      </c>
      <c r="P82" s="16">
        <v>77.400000000000006</v>
      </c>
      <c r="Q82" s="16">
        <v>77.3</v>
      </c>
      <c r="R82" s="21">
        <v>76.540000000000006</v>
      </c>
      <c r="S82" s="16">
        <v>-10.5</v>
      </c>
      <c r="V82" s="16">
        <v>607.6</v>
      </c>
      <c r="W82" s="16">
        <v>607.4</v>
      </c>
      <c r="X82" s="21">
        <v>607.39</v>
      </c>
      <c r="Y82" s="16">
        <v>9.5</v>
      </c>
      <c r="AA82" s="16">
        <f t="shared" si="11"/>
        <v>530.1</v>
      </c>
      <c r="AB82" s="16">
        <v>530.20000000000005</v>
      </c>
      <c r="AC82" s="16">
        <v>530.1</v>
      </c>
      <c r="AD82" s="21">
        <v>530.85</v>
      </c>
      <c r="AE82" s="16">
        <v>20</v>
      </c>
      <c r="AG82" s="16">
        <f t="shared" si="12"/>
        <v>83.5</v>
      </c>
      <c r="AH82" s="16">
        <v>83.5</v>
      </c>
      <c r="AI82" s="16">
        <v>83.5</v>
      </c>
      <c r="AJ82" s="21">
        <v>83.3</v>
      </c>
      <c r="AK82" s="16">
        <v>1.9</v>
      </c>
      <c r="AM82" s="16">
        <f t="shared" si="13"/>
        <v>12.7</v>
      </c>
      <c r="AN82" s="16">
        <v>12.7</v>
      </c>
      <c r="AO82" s="16">
        <v>12.7</v>
      </c>
      <c r="AP82" s="21">
        <v>12.6</v>
      </c>
      <c r="AQ82" s="16">
        <v>-1.9</v>
      </c>
      <c r="AS82" s="16">
        <f t="shared" si="14"/>
        <v>87.3</v>
      </c>
      <c r="AT82" s="16">
        <v>87.3</v>
      </c>
      <c r="AU82" s="16">
        <v>87.3</v>
      </c>
      <c r="AV82" s="21">
        <v>87.4</v>
      </c>
      <c r="AW82" s="16">
        <v>1.9</v>
      </c>
      <c r="AY82" s="16">
        <f t="shared" si="15"/>
        <v>4.3</v>
      </c>
      <c r="AZ82" s="16">
        <v>4.3</v>
      </c>
      <c r="BA82" s="16">
        <v>4.3</v>
      </c>
      <c r="BB82" s="21">
        <v>4.7</v>
      </c>
      <c r="BC82" s="16">
        <v>-0.1</v>
      </c>
    </row>
    <row r="83" spans="1:55" ht="13.2" x14ac:dyDescent="0.25">
      <c r="A83" s="25"/>
      <c r="B83" s="6">
        <v>6</v>
      </c>
      <c r="C83" s="16">
        <f t="shared" si="8"/>
        <v>505.8</v>
      </c>
      <c r="D83" s="16">
        <v>509</v>
      </c>
      <c r="E83" s="16">
        <v>505.8</v>
      </c>
      <c r="F83" s="21">
        <v>507.5</v>
      </c>
      <c r="G83" s="16">
        <v>18.899999999999999</v>
      </c>
      <c r="I83" s="16">
        <f t="shared" si="9"/>
        <v>27</v>
      </c>
      <c r="J83" s="16">
        <v>24.6</v>
      </c>
      <c r="K83" s="16">
        <v>27</v>
      </c>
      <c r="L83" s="21">
        <v>24.96</v>
      </c>
      <c r="M83" s="16">
        <v>0.4</v>
      </c>
      <c r="O83" s="16">
        <f t="shared" si="10"/>
        <v>75.400000000000006</v>
      </c>
      <c r="P83" s="16">
        <v>74.7</v>
      </c>
      <c r="Q83" s="16">
        <v>75.400000000000006</v>
      </c>
      <c r="R83" s="21">
        <v>75.73</v>
      </c>
      <c r="S83" s="16">
        <v>-9.6</v>
      </c>
      <c r="V83" s="16">
        <v>608.29999999999995</v>
      </c>
      <c r="W83" s="16">
        <v>608.1</v>
      </c>
      <c r="X83" s="21">
        <v>608.20000000000005</v>
      </c>
      <c r="Y83" s="16">
        <v>9.6999999999999993</v>
      </c>
      <c r="AA83" s="16">
        <f t="shared" si="11"/>
        <v>532.70000000000005</v>
      </c>
      <c r="AB83" s="16">
        <v>533.6</v>
      </c>
      <c r="AC83" s="16">
        <v>532.70000000000005</v>
      </c>
      <c r="AD83" s="21">
        <v>532.46</v>
      </c>
      <c r="AE83" s="16">
        <v>19.3</v>
      </c>
      <c r="AG83" s="16">
        <f t="shared" si="12"/>
        <v>83.2</v>
      </c>
      <c r="AH83" s="16">
        <v>83.7</v>
      </c>
      <c r="AI83" s="16">
        <v>83.2</v>
      </c>
      <c r="AJ83" s="21">
        <v>83.44</v>
      </c>
      <c r="AK83" s="16">
        <v>1.8</v>
      </c>
      <c r="AM83" s="16">
        <f t="shared" si="13"/>
        <v>12.4</v>
      </c>
      <c r="AN83" s="16">
        <v>12.3</v>
      </c>
      <c r="AO83" s="16">
        <v>12.4</v>
      </c>
      <c r="AP83" s="21">
        <v>12.45</v>
      </c>
      <c r="AQ83" s="16">
        <v>-1.8</v>
      </c>
      <c r="AS83" s="16">
        <f t="shared" si="14"/>
        <v>87.6</v>
      </c>
      <c r="AT83" s="16">
        <v>87.7</v>
      </c>
      <c r="AU83" s="16">
        <v>87.6</v>
      </c>
      <c r="AV83" s="21">
        <v>87.55</v>
      </c>
      <c r="AW83" s="16">
        <v>1.8</v>
      </c>
      <c r="AY83" s="16">
        <f t="shared" si="15"/>
        <v>5.0999999999999996</v>
      </c>
      <c r="AZ83" s="16">
        <v>4.5999999999999996</v>
      </c>
      <c r="BA83" s="16">
        <v>5.0999999999999996</v>
      </c>
      <c r="BB83" s="21">
        <v>4.6900000000000004</v>
      </c>
      <c r="BC83" s="16">
        <v>-0.1</v>
      </c>
    </row>
    <row r="84" spans="1:55" ht="13.2" x14ac:dyDescent="0.25">
      <c r="A84" s="25"/>
      <c r="B84" s="6">
        <v>7</v>
      </c>
      <c r="C84" s="16">
        <f t="shared" si="8"/>
        <v>510.4</v>
      </c>
      <c r="D84" s="16">
        <v>512</v>
      </c>
      <c r="E84" s="16">
        <v>510.4</v>
      </c>
      <c r="F84" s="21">
        <v>508.96</v>
      </c>
      <c r="G84" s="16">
        <v>17.600000000000001</v>
      </c>
      <c r="I84" s="16">
        <f t="shared" si="9"/>
        <v>25.9</v>
      </c>
      <c r="J84" s="16">
        <v>25.4</v>
      </c>
      <c r="K84" s="16">
        <v>25.9</v>
      </c>
      <c r="L84" s="21">
        <v>25</v>
      </c>
      <c r="M84" s="16">
        <v>0.5</v>
      </c>
      <c r="O84" s="16">
        <f t="shared" si="10"/>
        <v>72.5</v>
      </c>
      <c r="P84" s="16">
        <v>71.400000000000006</v>
      </c>
      <c r="Q84" s="16">
        <v>72.5</v>
      </c>
      <c r="R84" s="21">
        <v>75.05</v>
      </c>
      <c r="S84" s="16">
        <v>-8.1999999999999993</v>
      </c>
      <c r="V84" s="16">
        <v>608.79999999999995</v>
      </c>
      <c r="W84" s="16">
        <v>608.79999999999995</v>
      </c>
      <c r="X84" s="21">
        <v>609.02</v>
      </c>
      <c r="Y84" s="16">
        <v>9.9</v>
      </c>
      <c r="AA84" s="16">
        <f t="shared" si="11"/>
        <v>536.20000000000005</v>
      </c>
      <c r="AB84" s="16">
        <v>537.29999999999995</v>
      </c>
      <c r="AC84" s="16">
        <v>536.20000000000005</v>
      </c>
      <c r="AD84" s="21">
        <v>533.97</v>
      </c>
      <c r="AE84" s="16">
        <v>18.100000000000001</v>
      </c>
      <c r="AG84" s="16">
        <f t="shared" si="12"/>
        <v>83.8</v>
      </c>
      <c r="AH84" s="16">
        <v>84.1</v>
      </c>
      <c r="AI84" s="16">
        <v>83.8</v>
      </c>
      <c r="AJ84" s="21">
        <v>83.57</v>
      </c>
      <c r="AK84" s="16">
        <v>1.5</v>
      </c>
      <c r="AM84" s="16">
        <f t="shared" si="13"/>
        <v>11.9</v>
      </c>
      <c r="AN84" s="16">
        <v>11.7</v>
      </c>
      <c r="AO84" s="16">
        <v>11.9</v>
      </c>
      <c r="AP84" s="21">
        <v>12.32</v>
      </c>
      <c r="AQ84" s="16">
        <v>-1.5</v>
      </c>
      <c r="AS84" s="16">
        <f t="shared" si="14"/>
        <v>88.1</v>
      </c>
      <c r="AT84" s="16">
        <v>88.3</v>
      </c>
      <c r="AU84" s="16">
        <v>88.1</v>
      </c>
      <c r="AV84" s="21">
        <v>87.68</v>
      </c>
      <c r="AW84" s="16">
        <v>1.5</v>
      </c>
      <c r="AY84" s="16">
        <f t="shared" si="15"/>
        <v>4.8</v>
      </c>
      <c r="AZ84" s="16">
        <v>4.7</v>
      </c>
      <c r="BA84" s="16">
        <v>4.8</v>
      </c>
      <c r="BB84" s="21">
        <v>4.68</v>
      </c>
      <c r="BC84" s="16">
        <v>-0.1</v>
      </c>
    </row>
    <row r="85" spans="1:55" ht="13.2" x14ac:dyDescent="0.25">
      <c r="A85" s="25"/>
      <c r="B85" s="6">
        <v>8</v>
      </c>
      <c r="C85" s="16">
        <f t="shared" si="8"/>
        <v>514.9</v>
      </c>
      <c r="D85" s="16">
        <v>514.6</v>
      </c>
      <c r="E85" s="16">
        <v>514.9</v>
      </c>
      <c r="F85" s="21">
        <v>510.33</v>
      </c>
      <c r="G85" s="16">
        <v>16.399999999999999</v>
      </c>
      <c r="I85" s="16">
        <f t="shared" si="9"/>
        <v>21.8</v>
      </c>
      <c r="J85" s="16">
        <v>21.2</v>
      </c>
      <c r="K85" s="16">
        <v>21.8</v>
      </c>
      <c r="L85" s="21">
        <v>25.03</v>
      </c>
      <c r="M85" s="16">
        <v>0.4</v>
      </c>
      <c r="O85" s="16">
        <f t="shared" si="10"/>
        <v>73.099999999999994</v>
      </c>
      <c r="P85" s="16">
        <v>74</v>
      </c>
      <c r="Q85" s="16">
        <v>73.099999999999994</v>
      </c>
      <c r="R85" s="21">
        <v>74.489999999999995</v>
      </c>
      <c r="S85" s="16">
        <v>-6.7</v>
      </c>
      <c r="V85" s="16">
        <v>609.70000000000005</v>
      </c>
      <c r="W85" s="16">
        <v>609.79999999999995</v>
      </c>
      <c r="X85" s="21">
        <v>609.86</v>
      </c>
      <c r="Y85" s="16">
        <v>10.1</v>
      </c>
      <c r="AA85" s="16">
        <f t="shared" si="11"/>
        <v>536.70000000000005</v>
      </c>
      <c r="AB85" s="16">
        <v>535.79999999999995</v>
      </c>
      <c r="AC85" s="16">
        <v>536.70000000000005</v>
      </c>
      <c r="AD85" s="21">
        <v>535.36</v>
      </c>
      <c r="AE85" s="16">
        <v>16.8</v>
      </c>
      <c r="AG85" s="16">
        <f t="shared" si="12"/>
        <v>84.4</v>
      </c>
      <c r="AH85" s="16">
        <v>84.4</v>
      </c>
      <c r="AI85" s="16">
        <v>84.4</v>
      </c>
      <c r="AJ85" s="21">
        <v>83.68</v>
      </c>
      <c r="AK85" s="16">
        <v>1.3</v>
      </c>
      <c r="AM85" s="16">
        <f t="shared" si="13"/>
        <v>12</v>
      </c>
      <c r="AN85" s="16">
        <v>12.1</v>
      </c>
      <c r="AO85" s="16">
        <v>12</v>
      </c>
      <c r="AP85" s="21">
        <v>12.21</v>
      </c>
      <c r="AQ85" s="16">
        <v>-1.3</v>
      </c>
      <c r="AS85" s="16">
        <f t="shared" si="14"/>
        <v>88</v>
      </c>
      <c r="AT85" s="16">
        <v>87.9</v>
      </c>
      <c r="AU85" s="16">
        <v>88</v>
      </c>
      <c r="AV85" s="21">
        <v>87.79</v>
      </c>
      <c r="AW85" s="16">
        <v>1.3</v>
      </c>
      <c r="AY85" s="16">
        <f t="shared" si="15"/>
        <v>4.0999999999999996</v>
      </c>
      <c r="AZ85" s="16">
        <v>4</v>
      </c>
      <c r="BA85" s="16">
        <v>4.0999999999999996</v>
      </c>
      <c r="BB85" s="21">
        <v>4.68</v>
      </c>
      <c r="BC85" s="16">
        <v>-0.1</v>
      </c>
    </row>
    <row r="86" spans="1:55" ht="13.2" x14ac:dyDescent="0.25">
      <c r="A86" s="25"/>
      <c r="B86" s="6">
        <v>9</v>
      </c>
      <c r="C86" s="16">
        <f t="shared" si="8"/>
        <v>504.3</v>
      </c>
      <c r="D86" s="16">
        <v>503.8</v>
      </c>
      <c r="E86" s="16">
        <v>504.3</v>
      </c>
      <c r="F86" s="21">
        <v>511.61</v>
      </c>
      <c r="G86" s="16">
        <v>15.4</v>
      </c>
      <c r="I86" s="16">
        <f t="shared" si="9"/>
        <v>26.9</v>
      </c>
      <c r="J86" s="16">
        <v>26.5</v>
      </c>
      <c r="K86" s="16">
        <v>26.9</v>
      </c>
      <c r="L86" s="21">
        <v>25.06</v>
      </c>
      <c r="M86" s="16">
        <v>0.3</v>
      </c>
      <c r="O86" s="16">
        <f t="shared" si="10"/>
        <v>79.7</v>
      </c>
      <c r="P86" s="16">
        <v>80.5</v>
      </c>
      <c r="Q86" s="16">
        <v>79.7</v>
      </c>
      <c r="R86" s="21">
        <v>74.040000000000006</v>
      </c>
      <c r="S86" s="16">
        <v>-5.4</v>
      </c>
      <c r="V86" s="16">
        <v>610.79999999999995</v>
      </c>
      <c r="W86" s="16">
        <v>610.79999999999995</v>
      </c>
      <c r="X86" s="21">
        <v>610.71</v>
      </c>
      <c r="Y86" s="16">
        <v>10.3</v>
      </c>
      <c r="AA86" s="16">
        <f t="shared" si="11"/>
        <v>531.20000000000005</v>
      </c>
      <c r="AB86" s="16">
        <v>530.29999999999995</v>
      </c>
      <c r="AC86" s="16">
        <v>531.20000000000005</v>
      </c>
      <c r="AD86" s="21">
        <v>536.66999999999996</v>
      </c>
      <c r="AE86" s="16">
        <v>15.7</v>
      </c>
      <c r="AG86" s="16">
        <f t="shared" si="12"/>
        <v>82.6</v>
      </c>
      <c r="AH86" s="16">
        <v>82.5</v>
      </c>
      <c r="AI86" s="16">
        <v>82.6</v>
      </c>
      <c r="AJ86" s="21">
        <v>83.77</v>
      </c>
      <c r="AK86" s="16">
        <v>1.1000000000000001</v>
      </c>
      <c r="AM86" s="16">
        <f t="shared" si="13"/>
        <v>13</v>
      </c>
      <c r="AN86" s="16">
        <v>13.2</v>
      </c>
      <c r="AO86" s="16">
        <v>13</v>
      </c>
      <c r="AP86" s="21">
        <v>12.12</v>
      </c>
      <c r="AQ86" s="16">
        <v>-1.1000000000000001</v>
      </c>
      <c r="AS86" s="16">
        <f t="shared" si="14"/>
        <v>87</v>
      </c>
      <c r="AT86" s="16">
        <v>86.8</v>
      </c>
      <c r="AU86" s="16">
        <v>87</v>
      </c>
      <c r="AV86" s="21">
        <v>87.88</v>
      </c>
      <c r="AW86" s="16">
        <v>1.1000000000000001</v>
      </c>
      <c r="AY86" s="16">
        <f t="shared" si="15"/>
        <v>5.0999999999999996</v>
      </c>
      <c r="AZ86" s="16">
        <v>5</v>
      </c>
      <c r="BA86" s="16">
        <v>5.0999999999999996</v>
      </c>
      <c r="BB86" s="21">
        <v>4.67</v>
      </c>
      <c r="BC86" s="16">
        <v>-0.1</v>
      </c>
    </row>
    <row r="87" spans="1:55" ht="13.2" x14ac:dyDescent="0.25">
      <c r="A87" s="25"/>
      <c r="B87" s="6">
        <v>10</v>
      </c>
      <c r="C87" s="16">
        <f t="shared" si="8"/>
        <v>513</v>
      </c>
      <c r="D87" s="16">
        <v>512.5</v>
      </c>
      <c r="E87" s="16">
        <v>513</v>
      </c>
      <c r="F87" s="21">
        <v>512.79999999999995</v>
      </c>
      <c r="G87" s="16">
        <v>14.3</v>
      </c>
      <c r="I87" s="16">
        <f t="shared" si="9"/>
        <v>26.3</v>
      </c>
      <c r="J87" s="16">
        <v>27.3</v>
      </c>
      <c r="K87" s="16">
        <v>26.3</v>
      </c>
      <c r="L87" s="21">
        <v>25.09</v>
      </c>
      <c r="M87" s="16">
        <v>0.3</v>
      </c>
      <c r="O87" s="16">
        <f t="shared" si="10"/>
        <v>72.400000000000006</v>
      </c>
      <c r="P87" s="16">
        <v>71.900000000000006</v>
      </c>
      <c r="Q87" s="16">
        <v>72.400000000000006</v>
      </c>
      <c r="R87" s="21">
        <v>73.69</v>
      </c>
      <c r="S87" s="16">
        <v>-4.2</v>
      </c>
      <c r="V87" s="16">
        <v>611.70000000000005</v>
      </c>
      <c r="W87" s="16">
        <v>611.6</v>
      </c>
      <c r="X87" s="21">
        <v>611.58000000000004</v>
      </c>
      <c r="Y87" s="16">
        <v>10.4</v>
      </c>
      <c r="AA87" s="16">
        <f t="shared" si="11"/>
        <v>539.29999999999995</v>
      </c>
      <c r="AB87" s="16">
        <v>539.79999999999995</v>
      </c>
      <c r="AC87" s="16">
        <v>539.29999999999995</v>
      </c>
      <c r="AD87" s="21">
        <v>537.89</v>
      </c>
      <c r="AE87" s="16">
        <v>14.6</v>
      </c>
      <c r="AG87" s="16">
        <f t="shared" si="12"/>
        <v>83.9</v>
      </c>
      <c r="AH87" s="16">
        <v>83.8</v>
      </c>
      <c r="AI87" s="16">
        <v>83.9</v>
      </c>
      <c r="AJ87" s="21">
        <v>83.85</v>
      </c>
      <c r="AK87" s="16">
        <v>0.9</v>
      </c>
      <c r="AM87" s="16">
        <f t="shared" si="13"/>
        <v>11.8</v>
      </c>
      <c r="AN87" s="16">
        <v>11.8</v>
      </c>
      <c r="AO87" s="16">
        <v>11.8</v>
      </c>
      <c r="AP87" s="21">
        <v>12.05</v>
      </c>
      <c r="AQ87" s="16">
        <v>-0.9</v>
      </c>
      <c r="AS87" s="16">
        <f t="shared" si="14"/>
        <v>88.2</v>
      </c>
      <c r="AT87" s="16">
        <v>88.2</v>
      </c>
      <c r="AU87" s="16">
        <v>88.2</v>
      </c>
      <c r="AV87" s="21">
        <v>87.95</v>
      </c>
      <c r="AW87" s="16">
        <v>0.9</v>
      </c>
      <c r="AY87" s="16">
        <f t="shared" si="15"/>
        <v>4.9000000000000004</v>
      </c>
      <c r="AZ87" s="16">
        <v>5.0999999999999996</v>
      </c>
      <c r="BA87" s="16">
        <v>4.9000000000000004</v>
      </c>
      <c r="BB87" s="21">
        <v>4.66</v>
      </c>
      <c r="BC87" s="16">
        <v>-0.1</v>
      </c>
    </row>
    <row r="88" spans="1:55" ht="13.2" x14ac:dyDescent="0.25">
      <c r="A88" s="25"/>
      <c r="B88" s="6">
        <v>11</v>
      </c>
      <c r="C88" s="16">
        <f t="shared" si="8"/>
        <v>516.20000000000005</v>
      </c>
      <c r="D88" s="16">
        <v>517.6</v>
      </c>
      <c r="E88" s="16">
        <v>516.20000000000005</v>
      </c>
      <c r="F88" s="21">
        <v>513.91999999999996</v>
      </c>
      <c r="G88" s="16">
        <v>13.4</v>
      </c>
      <c r="I88" s="16">
        <f t="shared" si="9"/>
        <v>24.9</v>
      </c>
      <c r="J88" s="16">
        <v>23.7</v>
      </c>
      <c r="K88" s="16">
        <v>24.9</v>
      </c>
      <c r="L88" s="21">
        <v>25.12</v>
      </c>
      <c r="M88" s="16">
        <v>0.3</v>
      </c>
      <c r="O88" s="16">
        <f t="shared" si="10"/>
        <v>71.400000000000006</v>
      </c>
      <c r="P88" s="16">
        <v>71.099999999999994</v>
      </c>
      <c r="Q88" s="16">
        <v>71.400000000000006</v>
      </c>
      <c r="R88" s="21">
        <v>73.430000000000007</v>
      </c>
      <c r="S88" s="16">
        <v>-3.2</v>
      </c>
      <c r="V88" s="16">
        <v>612.5</v>
      </c>
      <c r="W88" s="16">
        <v>612.6</v>
      </c>
      <c r="X88" s="21">
        <v>612.46</v>
      </c>
      <c r="Y88" s="16">
        <v>10.5</v>
      </c>
      <c r="AA88" s="16">
        <f t="shared" si="11"/>
        <v>541.1</v>
      </c>
      <c r="AB88" s="16">
        <v>541.4</v>
      </c>
      <c r="AC88" s="16">
        <v>541.1</v>
      </c>
      <c r="AD88" s="21">
        <v>539.03</v>
      </c>
      <c r="AE88" s="16">
        <v>13.7</v>
      </c>
      <c r="AG88" s="16">
        <f t="shared" si="12"/>
        <v>84.3</v>
      </c>
      <c r="AH88" s="16">
        <v>84.5</v>
      </c>
      <c r="AI88" s="16">
        <v>84.3</v>
      </c>
      <c r="AJ88" s="21">
        <v>83.91</v>
      </c>
      <c r="AK88" s="16">
        <v>0.7</v>
      </c>
      <c r="AM88" s="16">
        <f t="shared" si="13"/>
        <v>11.7</v>
      </c>
      <c r="AN88" s="16">
        <v>11.6</v>
      </c>
      <c r="AO88" s="16">
        <v>11.7</v>
      </c>
      <c r="AP88" s="21">
        <v>11.99</v>
      </c>
      <c r="AQ88" s="16">
        <v>-0.7</v>
      </c>
      <c r="AS88" s="16">
        <f t="shared" si="14"/>
        <v>88.3</v>
      </c>
      <c r="AT88" s="16">
        <v>88.4</v>
      </c>
      <c r="AU88" s="16">
        <v>88.3</v>
      </c>
      <c r="AV88" s="21">
        <v>88.01</v>
      </c>
      <c r="AW88" s="16">
        <v>0.7</v>
      </c>
      <c r="AY88" s="16">
        <f t="shared" si="15"/>
        <v>4.5999999999999996</v>
      </c>
      <c r="AZ88" s="16">
        <v>4.4000000000000004</v>
      </c>
      <c r="BA88" s="16">
        <v>4.5999999999999996</v>
      </c>
      <c r="BB88" s="21">
        <v>4.66</v>
      </c>
      <c r="BC88" s="16">
        <v>-0.1</v>
      </c>
    </row>
    <row r="89" spans="1:55" ht="13.2" x14ac:dyDescent="0.25">
      <c r="A89" s="25"/>
      <c r="B89" s="6">
        <v>12</v>
      </c>
      <c r="C89" s="16">
        <f t="shared" si="8"/>
        <v>515.79999999999995</v>
      </c>
      <c r="D89" s="16">
        <v>513.20000000000005</v>
      </c>
      <c r="E89" s="16">
        <v>515.79999999999995</v>
      </c>
      <c r="F89" s="21">
        <v>514.99</v>
      </c>
      <c r="G89" s="16">
        <v>12.8</v>
      </c>
      <c r="I89" s="16">
        <f t="shared" si="9"/>
        <v>24.8</v>
      </c>
      <c r="J89" s="16">
        <v>24.5</v>
      </c>
      <c r="K89" s="16">
        <v>24.8</v>
      </c>
      <c r="L89" s="21">
        <v>25.14</v>
      </c>
      <c r="M89" s="16">
        <v>0.3</v>
      </c>
      <c r="O89" s="16">
        <f t="shared" si="10"/>
        <v>72.8</v>
      </c>
      <c r="P89" s="16">
        <v>75.400000000000006</v>
      </c>
      <c r="Q89" s="16">
        <v>72.8</v>
      </c>
      <c r="R89" s="21">
        <v>73.22</v>
      </c>
      <c r="S89" s="16">
        <v>-2.5</v>
      </c>
      <c r="V89" s="16">
        <v>613.20000000000005</v>
      </c>
      <c r="W89" s="16">
        <v>613.4</v>
      </c>
      <c r="X89" s="21">
        <v>613.35</v>
      </c>
      <c r="Y89" s="16">
        <v>10.6</v>
      </c>
      <c r="AA89" s="16">
        <f t="shared" si="11"/>
        <v>540.6</v>
      </c>
      <c r="AB89" s="16">
        <v>537.79999999999995</v>
      </c>
      <c r="AC89" s="16">
        <v>540.6</v>
      </c>
      <c r="AD89" s="21">
        <v>540.13</v>
      </c>
      <c r="AE89" s="16">
        <v>13.1</v>
      </c>
      <c r="AG89" s="16">
        <f t="shared" si="12"/>
        <v>84.1</v>
      </c>
      <c r="AH89" s="16">
        <v>83.7</v>
      </c>
      <c r="AI89" s="16">
        <v>84.1</v>
      </c>
      <c r="AJ89" s="21">
        <v>83.96</v>
      </c>
      <c r="AK89" s="16">
        <v>0.6</v>
      </c>
      <c r="AM89" s="16">
        <f t="shared" si="13"/>
        <v>11.9</v>
      </c>
      <c r="AN89" s="16">
        <v>12.3</v>
      </c>
      <c r="AO89" s="16">
        <v>11.9</v>
      </c>
      <c r="AP89" s="21">
        <v>11.94</v>
      </c>
      <c r="AQ89" s="16">
        <v>-0.6</v>
      </c>
      <c r="AS89" s="16">
        <f t="shared" si="14"/>
        <v>88.1</v>
      </c>
      <c r="AT89" s="16">
        <v>87.7</v>
      </c>
      <c r="AU89" s="16">
        <v>88.1</v>
      </c>
      <c r="AV89" s="21">
        <v>88.06</v>
      </c>
      <c r="AW89" s="16">
        <v>0.6</v>
      </c>
      <c r="AY89" s="16">
        <f t="shared" si="15"/>
        <v>4.5999999999999996</v>
      </c>
      <c r="AZ89" s="16">
        <v>4.5999999999999996</v>
      </c>
      <c r="BA89" s="16">
        <v>4.5999999999999996</v>
      </c>
      <c r="BB89" s="21">
        <v>4.6500000000000004</v>
      </c>
      <c r="BC89" s="16">
        <v>-0.1</v>
      </c>
    </row>
    <row r="90" spans="1:55" ht="13.2" x14ac:dyDescent="0.25">
      <c r="A90" s="25">
        <v>12</v>
      </c>
      <c r="B90" s="6">
        <v>1</v>
      </c>
      <c r="C90" s="16">
        <f t="shared" si="8"/>
        <v>514.1</v>
      </c>
      <c r="D90" s="16">
        <v>511.8</v>
      </c>
      <c r="E90" s="16">
        <v>514.1</v>
      </c>
      <c r="F90" s="21">
        <v>515.96</v>
      </c>
      <c r="G90" s="16">
        <v>11.7</v>
      </c>
      <c r="I90" s="16">
        <f t="shared" si="9"/>
        <v>26.8</v>
      </c>
      <c r="J90" s="16">
        <v>29</v>
      </c>
      <c r="K90" s="16">
        <v>26.8</v>
      </c>
      <c r="L90" s="21">
        <v>25.17</v>
      </c>
      <c r="M90" s="16">
        <v>0.4</v>
      </c>
      <c r="O90" s="16">
        <f t="shared" si="10"/>
        <v>73.400000000000006</v>
      </c>
      <c r="P90" s="16">
        <v>73.3</v>
      </c>
      <c r="Q90" s="16">
        <v>73.400000000000006</v>
      </c>
      <c r="R90" s="21">
        <v>73.09</v>
      </c>
      <c r="S90" s="16">
        <v>-1.5</v>
      </c>
      <c r="V90" s="16">
        <v>614</v>
      </c>
      <c r="W90" s="16">
        <v>614.20000000000005</v>
      </c>
      <c r="X90" s="21">
        <v>614.23</v>
      </c>
      <c r="Y90" s="16">
        <v>10.6</v>
      </c>
      <c r="AA90" s="16">
        <f t="shared" si="11"/>
        <v>540.9</v>
      </c>
      <c r="AB90" s="16">
        <v>540.79999999999995</v>
      </c>
      <c r="AC90" s="16">
        <v>540.9</v>
      </c>
      <c r="AD90" s="21">
        <v>541.14</v>
      </c>
      <c r="AE90" s="16">
        <v>12.1</v>
      </c>
      <c r="AG90" s="16">
        <f t="shared" si="12"/>
        <v>83.7</v>
      </c>
      <c r="AH90" s="16">
        <v>83.3</v>
      </c>
      <c r="AI90" s="16">
        <v>83.7</v>
      </c>
      <c r="AJ90" s="21">
        <v>84</v>
      </c>
      <c r="AK90" s="16">
        <v>0.5</v>
      </c>
      <c r="AM90" s="16">
        <f t="shared" si="13"/>
        <v>11.9</v>
      </c>
      <c r="AN90" s="16">
        <v>11.9</v>
      </c>
      <c r="AO90" s="16">
        <v>11.9</v>
      </c>
      <c r="AP90" s="21">
        <v>11.9</v>
      </c>
      <c r="AQ90" s="16">
        <v>-0.5</v>
      </c>
      <c r="AS90" s="16">
        <f t="shared" si="14"/>
        <v>88.1</v>
      </c>
      <c r="AT90" s="16">
        <v>88.1</v>
      </c>
      <c r="AU90" s="16">
        <v>88.1</v>
      </c>
      <c r="AV90" s="21">
        <v>88.1</v>
      </c>
      <c r="AW90" s="16">
        <v>0.5</v>
      </c>
      <c r="AY90" s="16">
        <f t="shared" si="15"/>
        <v>5</v>
      </c>
      <c r="AZ90" s="16">
        <v>5.4</v>
      </c>
      <c r="BA90" s="16">
        <v>5</v>
      </c>
      <c r="BB90" s="21">
        <v>4.6500000000000004</v>
      </c>
      <c r="BC90" s="16">
        <v>0</v>
      </c>
    </row>
    <row r="91" spans="1:55" ht="13.2" x14ac:dyDescent="0.25">
      <c r="A91" s="25"/>
      <c r="B91" s="6">
        <v>2</v>
      </c>
      <c r="C91" s="16">
        <f t="shared" si="8"/>
        <v>517</v>
      </c>
      <c r="D91" s="16">
        <v>517.5</v>
      </c>
      <c r="E91" s="16">
        <v>517</v>
      </c>
      <c r="F91" s="21">
        <v>516.84</v>
      </c>
      <c r="G91" s="16">
        <v>10.5</v>
      </c>
      <c r="I91" s="16">
        <f t="shared" si="9"/>
        <v>25.8</v>
      </c>
      <c r="J91" s="16">
        <v>26.6</v>
      </c>
      <c r="K91" s="16">
        <v>25.8</v>
      </c>
      <c r="L91" s="21">
        <v>25.23</v>
      </c>
      <c r="M91" s="16">
        <v>0.7</v>
      </c>
      <c r="O91" s="16">
        <f t="shared" si="10"/>
        <v>72.099999999999994</v>
      </c>
      <c r="P91" s="16">
        <v>70.8</v>
      </c>
      <c r="Q91" s="16">
        <v>72.099999999999994</v>
      </c>
      <c r="R91" s="21">
        <v>73.040000000000006</v>
      </c>
      <c r="S91" s="16">
        <v>-0.7</v>
      </c>
      <c r="V91" s="16">
        <v>614.9</v>
      </c>
      <c r="W91" s="16">
        <v>615</v>
      </c>
      <c r="X91" s="21">
        <v>615.11</v>
      </c>
      <c r="Y91" s="16">
        <v>10.5</v>
      </c>
      <c r="AA91" s="16">
        <f t="shared" si="11"/>
        <v>542.9</v>
      </c>
      <c r="AB91" s="16">
        <v>544.1</v>
      </c>
      <c r="AC91" s="16">
        <v>542.9</v>
      </c>
      <c r="AD91" s="21">
        <v>542.07000000000005</v>
      </c>
      <c r="AE91" s="16">
        <v>11.2</v>
      </c>
      <c r="AG91" s="16">
        <f t="shared" si="12"/>
        <v>84.1</v>
      </c>
      <c r="AH91" s="16">
        <v>84.2</v>
      </c>
      <c r="AI91" s="16">
        <v>84.1</v>
      </c>
      <c r="AJ91" s="21">
        <v>84.02</v>
      </c>
      <c r="AK91" s="16">
        <v>0.3</v>
      </c>
      <c r="AM91" s="16">
        <f t="shared" si="13"/>
        <v>11.7</v>
      </c>
      <c r="AN91" s="16">
        <v>11.5</v>
      </c>
      <c r="AO91" s="16">
        <v>11.7</v>
      </c>
      <c r="AP91" s="21">
        <v>11.87</v>
      </c>
      <c r="AQ91" s="16">
        <v>-0.3</v>
      </c>
      <c r="AS91" s="16">
        <f t="shared" si="14"/>
        <v>88.3</v>
      </c>
      <c r="AT91" s="16">
        <v>88.5</v>
      </c>
      <c r="AU91" s="16">
        <v>88.3</v>
      </c>
      <c r="AV91" s="21">
        <v>88.13</v>
      </c>
      <c r="AW91" s="16">
        <v>0.3</v>
      </c>
      <c r="AY91" s="16">
        <f t="shared" si="15"/>
        <v>4.8</v>
      </c>
      <c r="AZ91" s="16">
        <v>4.9000000000000004</v>
      </c>
      <c r="BA91" s="16">
        <v>4.8</v>
      </c>
      <c r="BB91" s="21">
        <v>4.66</v>
      </c>
      <c r="BC91" s="16">
        <v>0</v>
      </c>
    </row>
    <row r="92" spans="1:55" ht="13.2" x14ac:dyDescent="0.25">
      <c r="A92" s="25"/>
      <c r="B92" s="6">
        <v>3</v>
      </c>
      <c r="C92" s="16">
        <f t="shared" si="8"/>
        <v>518.4</v>
      </c>
      <c r="D92" s="16">
        <v>517.79999999999995</v>
      </c>
      <c r="E92" s="16">
        <v>518.4</v>
      </c>
      <c r="F92" s="21">
        <v>517.61</v>
      </c>
      <c r="G92" s="16">
        <v>9.3000000000000007</v>
      </c>
      <c r="I92" s="16">
        <f t="shared" si="9"/>
        <v>22.7</v>
      </c>
      <c r="J92" s="16">
        <v>22.5</v>
      </c>
      <c r="K92" s="16">
        <v>22.7</v>
      </c>
      <c r="L92" s="21">
        <v>25.33</v>
      </c>
      <c r="M92" s="16">
        <v>1.2</v>
      </c>
      <c r="O92" s="16">
        <f t="shared" si="10"/>
        <v>74.8</v>
      </c>
      <c r="P92" s="16">
        <v>75.599999999999994</v>
      </c>
      <c r="Q92" s="16">
        <v>74.8</v>
      </c>
      <c r="R92" s="21">
        <v>73.02</v>
      </c>
      <c r="S92" s="16">
        <v>-0.1</v>
      </c>
      <c r="V92" s="16">
        <v>615.9</v>
      </c>
      <c r="W92" s="16">
        <v>615.9</v>
      </c>
      <c r="X92" s="21">
        <v>615.97</v>
      </c>
      <c r="Y92" s="16">
        <v>10.3</v>
      </c>
      <c r="AA92" s="16">
        <f t="shared" si="11"/>
        <v>541.1</v>
      </c>
      <c r="AB92" s="16">
        <v>540.29999999999995</v>
      </c>
      <c r="AC92" s="16">
        <v>541.1</v>
      </c>
      <c r="AD92" s="21">
        <v>542.94000000000005</v>
      </c>
      <c r="AE92" s="16">
        <v>10.5</v>
      </c>
      <c r="AG92" s="16">
        <f t="shared" si="12"/>
        <v>84.2</v>
      </c>
      <c r="AH92" s="16">
        <v>84.1</v>
      </c>
      <c r="AI92" s="16">
        <v>84.2</v>
      </c>
      <c r="AJ92" s="21">
        <v>84.03</v>
      </c>
      <c r="AK92" s="16">
        <v>0.1</v>
      </c>
      <c r="AM92" s="16">
        <f t="shared" si="13"/>
        <v>12.1</v>
      </c>
      <c r="AN92" s="16">
        <v>12.3</v>
      </c>
      <c r="AO92" s="16">
        <v>12.1</v>
      </c>
      <c r="AP92" s="21">
        <v>11.86</v>
      </c>
      <c r="AQ92" s="16">
        <v>-0.2</v>
      </c>
      <c r="AS92" s="16">
        <f t="shared" si="14"/>
        <v>87.9</v>
      </c>
      <c r="AT92" s="16">
        <v>87.7</v>
      </c>
      <c r="AU92" s="16">
        <v>87.9</v>
      </c>
      <c r="AV92" s="21">
        <v>88.14</v>
      </c>
      <c r="AW92" s="16">
        <v>0.2</v>
      </c>
      <c r="AY92" s="16">
        <f t="shared" si="15"/>
        <v>4.2</v>
      </c>
      <c r="AZ92" s="16">
        <v>4.2</v>
      </c>
      <c r="BA92" s="16">
        <v>4.2</v>
      </c>
      <c r="BB92" s="21">
        <v>4.67</v>
      </c>
      <c r="BC92" s="16">
        <v>0.1</v>
      </c>
    </row>
    <row r="93" spans="1:55" ht="13.2" x14ac:dyDescent="0.25">
      <c r="A93" s="25"/>
      <c r="B93" s="6">
        <v>4</v>
      </c>
      <c r="C93" s="16">
        <f t="shared" si="8"/>
        <v>516.4</v>
      </c>
      <c r="D93" s="16">
        <v>515.9</v>
      </c>
      <c r="E93" s="16">
        <v>516.4</v>
      </c>
      <c r="F93" s="21">
        <v>518.29</v>
      </c>
      <c r="G93" s="16">
        <v>8.1999999999999993</v>
      </c>
      <c r="I93" s="16">
        <f t="shared" si="9"/>
        <v>25</v>
      </c>
      <c r="J93" s="16">
        <v>26.9</v>
      </c>
      <c r="K93" s="16">
        <v>25</v>
      </c>
      <c r="L93" s="21">
        <v>25.47</v>
      </c>
      <c r="M93" s="16">
        <v>1.7</v>
      </c>
      <c r="O93" s="16">
        <f t="shared" si="10"/>
        <v>75.400000000000006</v>
      </c>
      <c r="P93" s="16">
        <v>74.2</v>
      </c>
      <c r="Q93" s="16">
        <v>75.400000000000006</v>
      </c>
      <c r="R93" s="21">
        <v>73.040000000000006</v>
      </c>
      <c r="S93" s="16">
        <v>0.2</v>
      </c>
      <c r="V93" s="16">
        <v>617</v>
      </c>
      <c r="W93" s="16">
        <v>616.79999999999995</v>
      </c>
      <c r="X93" s="21">
        <v>616.79999999999995</v>
      </c>
      <c r="Y93" s="16">
        <v>10</v>
      </c>
      <c r="AA93" s="16">
        <f t="shared" si="11"/>
        <v>541.4</v>
      </c>
      <c r="AB93" s="16">
        <v>542.79999999999995</v>
      </c>
      <c r="AC93" s="16">
        <v>541.4</v>
      </c>
      <c r="AD93" s="21">
        <v>543.76</v>
      </c>
      <c r="AE93" s="16">
        <v>9.8000000000000007</v>
      </c>
      <c r="AG93" s="16">
        <f t="shared" si="12"/>
        <v>83.7</v>
      </c>
      <c r="AH93" s="16">
        <v>83.6</v>
      </c>
      <c r="AI93" s="16">
        <v>83.7</v>
      </c>
      <c r="AJ93" s="21">
        <v>84.03</v>
      </c>
      <c r="AK93" s="16">
        <v>0</v>
      </c>
      <c r="AM93" s="16">
        <f t="shared" si="13"/>
        <v>12.2</v>
      </c>
      <c r="AN93" s="16">
        <v>12</v>
      </c>
      <c r="AO93" s="16">
        <v>12.2</v>
      </c>
      <c r="AP93" s="21">
        <v>11.84</v>
      </c>
      <c r="AQ93" s="16">
        <v>-0.2</v>
      </c>
      <c r="AS93" s="16">
        <f t="shared" si="14"/>
        <v>87.8</v>
      </c>
      <c r="AT93" s="16">
        <v>88</v>
      </c>
      <c r="AU93" s="16">
        <v>87.8</v>
      </c>
      <c r="AV93" s="21">
        <v>88.16</v>
      </c>
      <c r="AW93" s="16">
        <v>0.2</v>
      </c>
      <c r="AY93" s="16">
        <f t="shared" si="15"/>
        <v>4.5999999999999996</v>
      </c>
      <c r="AZ93" s="16">
        <v>5</v>
      </c>
      <c r="BA93" s="16">
        <v>4.5999999999999996</v>
      </c>
      <c r="BB93" s="21">
        <v>4.68</v>
      </c>
      <c r="BC93" s="16">
        <v>0.2</v>
      </c>
    </row>
    <row r="94" spans="1:55" ht="13.2" x14ac:dyDescent="0.25">
      <c r="A94" s="25"/>
      <c r="B94" s="6">
        <v>5</v>
      </c>
      <c r="C94" s="16">
        <f t="shared" si="8"/>
        <v>520.6</v>
      </c>
      <c r="D94" s="16">
        <v>519.70000000000005</v>
      </c>
      <c r="E94" s="16">
        <v>520.6</v>
      </c>
      <c r="F94" s="21">
        <v>518.91</v>
      </c>
      <c r="G94" s="16">
        <v>7.5</v>
      </c>
      <c r="I94" s="16">
        <f t="shared" si="9"/>
        <v>26.9</v>
      </c>
      <c r="J94" s="16">
        <v>26.8</v>
      </c>
      <c r="K94" s="16">
        <v>26.9</v>
      </c>
      <c r="L94" s="21">
        <v>25.63</v>
      </c>
      <c r="M94" s="16">
        <v>1.9</v>
      </c>
      <c r="O94" s="16">
        <f t="shared" si="10"/>
        <v>70.099999999999994</v>
      </c>
      <c r="P94" s="16">
        <v>71.3</v>
      </c>
      <c r="Q94" s="16">
        <v>70.099999999999994</v>
      </c>
      <c r="R94" s="21">
        <v>73.06</v>
      </c>
      <c r="S94" s="16">
        <v>0.3</v>
      </c>
      <c r="V94" s="16">
        <v>617.79999999999995</v>
      </c>
      <c r="W94" s="16">
        <v>617.70000000000005</v>
      </c>
      <c r="X94" s="21">
        <v>617.61</v>
      </c>
      <c r="Y94" s="16">
        <v>9.6999999999999993</v>
      </c>
      <c r="AA94" s="16">
        <f t="shared" si="11"/>
        <v>547.5</v>
      </c>
      <c r="AB94" s="16">
        <v>546.5</v>
      </c>
      <c r="AC94" s="16">
        <v>547.5</v>
      </c>
      <c r="AD94" s="21">
        <v>544.54999999999995</v>
      </c>
      <c r="AE94" s="16">
        <v>9.4</v>
      </c>
      <c r="AG94" s="16">
        <f t="shared" si="12"/>
        <v>84.3</v>
      </c>
      <c r="AH94" s="16">
        <v>84.1</v>
      </c>
      <c r="AI94" s="16">
        <v>84.3</v>
      </c>
      <c r="AJ94" s="21">
        <v>84.02</v>
      </c>
      <c r="AK94" s="16">
        <v>-0.1</v>
      </c>
      <c r="AM94" s="16">
        <f t="shared" si="13"/>
        <v>11.4</v>
      </c>
      <c r="AN94" s="16">
        <v>11.5</v>
      </c>
      <c r="AO94" s="16">
        <v>11.4</v>
      </c>
      <c r="AP94" s="21">
        <v>11.83</v>
      </c>
      <c r="AQ94" s="16">
        <v>-0.1</v>
      </c>
      <c r="AS94" s="16">
        <f t="shared" si="14"/>
        <v>88.6</v>
      </c>
      <c r="AT94" s="16">
        <v>88.5</v>
      </c>
      <c r="AU94" s="16">
        <v>88.6</v>
      </c>
      <c r="AV94" s="21">
        <v>88.17</v>
      </c>
      <c r="AW94" s="16">
        <v>0.1</v>
      </c>
      <c r="AY94" s="16">
        <f t="shared" si="15"/>
        <v>4.9000000000000004</v>
      </c>
      <c r="AZ94" s="16">
        <v>4.9000000000000004</v>
      </c>
      <c r="BA94" s="16">
        <v>4.9000000000000004</v>
      </c>
      <c r="BB94" s="21">
        <v>4.71</v>
      </c>
      <c r="BC94" s="16">
        <v>0.3</v>
      </c>
    </row>
    <row r="95" spans="1:55" ht="13.2" x14ac:dyDescent="0.25">
      <c r="A95" s="25"/>
      <c r="B95" s="6">
        <v>6</v>
      </c>
      <c r="C95" s="16">
        <f t="shared" si="8"/>
        <v>521.9</v>
      </c>
      <c r="D95" s="16">
        <v>525.79999999999995</v>
      </c>
      <c r="E95" s="16">
        <v>521.9</v>
      </c>
      <c r="F95" s="21">
        <v>519.54</v>
      </c>
      <c r="G95" s="16">
        <v>7.5</v>
      </c>
      <c r="I95" s="16">
        <f t="shared" si="9"/>
        <v>25.3</v>
      </c>
      <c r="J95" s="16">
        <v>22.3</v>
      </c>
      <c r="K95" s="16">
        <v>25.3</v>
      </c>
      <c r="L95" s="21">
        <v>25.81</v>
      </c>
      <c r="M95" s="16">
        <v>2.1</v>
      </c>
      <c r="O95" s="16">
        <f t="shared" si="10"/>
        <v>71.3</v>
      </c>
      <c r="P95" s="16">
        <v>70.400000000000006</v>
      </c>
      <c r="Q95" s="16">
        <v>71.3</v>
      </c>
      <c r="R95" s="21">
        <v>73.040000000000006</v>
      </c>
      <c r="S95" s="16">
        <v>-0.3</v>
      </c>
      <c r="V95" s="16">
        <v>618.6</v>
      </c>
      <c r="W95" s="16">
        <v>618.5</v>
      </c>
      <c r="X95" s="21">
        <v>618.38</v>
      </c>
      <c r="Y95" s="16">
        <v>9.3000000000000007</v>
      </c>
      <c r="AA95" s="16">
        <f t="shared" si="11"/>
        <v>547.20000000000005</v>
      </c>
      <c r="AB95" s="16">
        <v>548.1</v>
      </c>
      <c r="AC95" s="16">
        <v>547.20000000000005</v>
      </c>
      <c r="AD95" s="21">
        <v>545.35</v>
      </c>
      <c r="AE95" s="16">
        <v>9.6</v>
      </c>
      <c r="AG95" s="16">
        <f t="shared" si="12"/>
        <v>84.4</v>
      </c>
      <c r="AH95" s="16">
        <v>85</v>
      </c>
      <c r="AI95" s="16">
        <v>84.4</v>
      </c>
      <c r="AJ95" s="21">
        <v>84.02</v>
      </c>
      <c r="AK95" s="16">
        <v>0</v>
      </c>
      <c r="AM95" s="16">
        <f t="shared" si="13"/>
        <v>11.5</v>
      </c>
      <c r="AN95" s="16">
        <v>11.4</v>
      </c>
      <c r="AO95" s="16">
        <v>11.5</v>
      </c>
      <c r="AP95" s="21">
        <v>11.81</v>
      </c>
      <c r="AQ95" s="16">
        <v>-0.2</v>
      </c>
      <c r="AS95" s="16">
        <f t="shared" si="14"/>
        <v>88.5</v>
      </c>
      <c r="AT95" s="16">
        <v>88.6</v>
      </c>
      <c r="AU95" s="16">
        <v>88.5</v>
      </c>
      <c r="AV95" s="21">
        <v>88.19</v>
      </c>
      <c r="AW95" s="16">
        <v>0.2</v>
      </c>
      <c r="AY95" s="16">
        <f t="shared" si="15"/>
        <v>4.5999999999999996</v>
      </c>
      <c r="AZ95" s="16">
        <v>4.0999999999999996</v>
      </c>
      <c r="BA95" s="16">
        <v>4.5999999999999996</v>
      </c>
      <c r="BB95" s="21">
        <v>4.7300000000000004</v>
      </c>
      <c r="BC95" s="16">
        <v>0.3</v>
      </c>
    </row>
    <row r="96" spans="1:55" ht="13.2" x14ac:dyDescent="0.25">
      <c r="A96" s="25"/>
      <c r="B96" s="6">
        <v>7</v>
      </c>
      <c r="C96" s="16">
        <f t="shared" si="8"/>
        <v>515.6</v>
      </c>
      <c r="D96" s="16">
        <v>517.9</v>
      </c>
      <c r="E96" s="16">
        <v>515.6</v>
      </c>
      <c r="F96" s="21">
        <v>520.17999999999995</v>
      </c>
      <c r="G96" s="16">
        <v>7.7</v>
      </c>
      <c r="I96" s="16">
        <f t="shared" si="9"/>
        <v>27.9</v>
      </c>
      <c r="J96" s="16">
        <v>27.5</v>
      </c>
      <c r="K96" s="16">
        <v>27.9</v>
      </c>
      <c r="L96" s="21">
        <v>26</v>
      </c>
      <c r="M96" s="16">
        <v>2.2999999999999998</v>
      </c>
      <c r="O96" s="16">
        <f t="shared" si="10"/>
        <v>75.8</v>
      </c>
      <c r="P96" s="16">
        <v>73.8</v>
      </c>
      <c r="Q96" s="16">
        <v>75.8</v>
      </c>
      <c r="R96" s="21">
        <v>72.95</v>
      </c>
      <c r="S96" s="16">
        <v>-1.1000000000000001</v>
      </c>
      <c r="V96" s="16">
        <v>619.20000000000005</v>
      </c>
      <c r="W96" s="16">
        <v>619.29999999999995</v>
      </c>
      <c r="X96" s="21">
        <v>619.13</v>
      </c>
      <c r="Y96" s="16">
        <v>8.9</v>
      </c>
      <c r="AA96" s="16">
        <f t="shared" si="11"/>
        <v>543.5</v>
      </c>
      <c r="AB96" s="16">
        <v>545.4</v>
      </c>
      <c r="AC96" s="16">
        <v>543.5</v>
      </c>
      <c r="AD96" s="21">
        <v>546.17999999999995</v>
      </c>
      <c r="AE96" s="16">
        <v>10</v>
      </c>
      <c r="AG96" s="16">
        <f t="shared" si="12"/>
        <v>83.3</v>
      </c>
      <c r="AH96" s="16">
        <v>83.6</v>
      </c>
      <c r="AI96" s="16">
        <v>83.3</v>
      </c>
      <c r="AJ96" s="21">
        <v>84.02</v>
      </c>
      <c r="AK96" s="16">
        <v>0</v>
      </c>
      <c r="AM96" s="16">
        <f t="shared" si="13"/>
        <v>12.2</v>
      </c>
      <c r="AN96" s="16">
        <v>11.9</v>
      </c>
      <c r="AO96" s="16">
        <v>12.2</v>
      </c>
      <c r="AP96" s="21">
        <v>11.78</v>
      </c>
      <c r="AQ96" s="16">
        <v>-0.3</v>
      </c>
      <c r="AS96" s="16">
        <f t="shared" si="14"/>
        <v>87.8</v>
      </c>
      <c r="AT96" s="16">
        <v>88.1</v>
      </c>
      <c r="AU96" s="16">
        <v>87.8</v>
      </c>
      <c r="AV96" s="21">
        <v>88.22</v>
      </c>
      <c r="AW96" s="16">
        <v>0.3</v>
      </c>
      <c r="AY96" s="16">
        <f t="shared" si="15"/>
        <v>5.0999999999999996</v>
      </c>
      <c r="AZ96" s="16">
        <v>5</v>
      </c>
      <c r="BA96" s="16">
        <v>5.0999999999999996</v>
      </c>
      <c r="BB96" s="21">
        <v>4.76</v>
      </c>
      <c r="BC96" s="16">
        <v>0.3</v>
      </c>
    </row>
    <row r="97" spans="1:55" ht="13.2" x14ac:dyDescent="0.25">
      <c r="A97" s="25"/>
      <c r="B97" s="6">
        <v>8</v>
      </c>
      <c r="C97" s="16">
        <f t="shared" si="8"/>
        <v>520.5</v>
      </c>
      <c r="D97" s="16">
        <v>519.4</v>
      </c>
      <c r="E97" s="16">
        <v>520.5</v>
      </c>
      <c r="F97" s="21">
        <v>520.87</v>
      </c>
      <c r="G97" s="16">
        <v>8.3000000000000007</v>
      </c>
      <c r="I97" s="16">
        <f t="shared" si="9"/>
        <v>25.7</v>
      </c>
      <c r="J97" s="16">
        <v>25.2</v>
      </c>
      <c r="K97" s="16">
        <v>25.7</v>
      </c>
      <c r="L97" s="21">
        <v>26.2</v>
      </c>
      <c r="M97" s="16">
        <v>2.4</v>
      </c>
      <c r="O97" s="16">
        <f t="shared" si="10"/>
        <v>73.900000000000006</v>
      </c>
      <c r="P97" s="16">
        <v>75.5</v>
      </c>
      <c r="Q97" s="16">
        <v>73.900000000000006</v>
      </c>
      <c r="R97" s="21">
        <v>72.77</v>
      </c>
      <c r="S97" s="16">
        <v>-2.1</v>
      </c>
      <c r="V97" s="16">
        <v>620.1</v>
      </c>
      <c r="W97" s="16">
        <v>620.1</v>
      </c>
      <c r="X97" s="21">
        <v>619.84</v>
      </c>
      <c r="Y97" s="16">
        <v>8.6</v>
      </c>
      <c r="AA97" s="16">
        <f t="shared" si="11"/>
        <v>546.20000000000005</v>
      </c>
      <c r="AB97" s="16">
        <v>544.6</v>
      </c>
      <c r="AC97" s="16">
        <v>546.20000000000005</v>
      </c>
      <c r="AD97" s="21">
        <v>547.07000000000005</v>
      </c>
      <c r="AE97" s="16">
        <v>10.7</v>
      </c>
      <c r="AG97" s="16">
        <f t="shared" si="12"/>
        <v>83.9</v>
      </c>
      <c r="AH97" s="16">
        <v>83.8</v>
      </c>
      <c r="AI97" s="16">
        <v>83.9</v>
      </c>
      <c r="AJ97" s="21">
        <v>84.03</v>
      </c>
      <c r="AK97" s="16">
        <v>0.2</v>
      </c>
      <c r="AM97" s="16">
        <f t="shared" si="13"/>
        <v>11.9</v>
      </c>
      <c r="AN97" s="16">
        <v>12.2</v>
      </c>
      <c r="AO97" s="16">
        <v>11.9</v>
      </c>
      <c r="AP97" s="21">
        <v>11.74</v>
      </c>
      <c r="AQ97" s="16">
        <v>-0.5</v>
      </c>
      <c r="AS97" s="16">
        <f t="shared" si="14"/>
        <v>88.1</v>
      </c>
      <c r="AT97" s="16">
        <v>87.8</v>
      </c>
      <c r="AU97" s="16">
        <v>88.1</v>
      </c>
      <c r="AV97" s="21">
        <v>88.26</v>
      </c>
      <c r="AW97" s="16">
        <v>0.5</v>
      </c>
      <c r="AY97" s="16">
        <f t="shared" si="15"/>
        <v>4.7</v>
      </c>
      <c r="AZ97" s="16">
        <v>4.5999999999999996</v>
      </c>
      <c r="BA97" s="16">
        <v>4.7</v>
      </c>
      <c r="BB97" s="21">
        <v>4.79</v>
      </c>
      <c r="BC97" s="16">
        <v>0.3</v>
      </c>
    </row>
    <row r="98" spans="1:55" ht="13.2" x14ac:dyDescent="0.25">
      <c r="A98" s="25"/>
      <c r="B98" s="6">
        <v>9</v>
      </c>
      <c r="C98" s="16">
        <f t="shared" si="8"/>
        <v>526.4</v>
      </c>
      <c r="D98" s="16">
        <v>526.20000000000005</v>
      </c>
      <c r="E98" s="16">
        <v>526.4</v>
      </c>
      <c r="F98" s="21">
        <v>521.70000000000005</v>
      </c>
      <c r="G98" s="16">
        <v>9.9</v>
      </c>
      <c r="I98" s="16">
        <f t="shared" si="9"/>
        <v>25.7</v>
      </c>
      <c r="J98" s="16">
        <v>25</v>
      </c>
      <c r="K98" s="16">
        <v>25.7</v>
      </c>
      <c r="L98" s="21">
        <v>26.38</v>
      </c>
      <c r="M98" s="16">
        <v>2.1</v>
      </c>
      <c r="O98" s="16">
        <f t="shared" si="10"/>
        <v>68.5</v>
      </c>
      <c r="P98" s="16">
        <v>69.400000000000006</v>
      </c>
      <c r="Q98" s="16">
        <v>68.5</v>
      </c>
      <c r="R98" s="21">
        <v>72.45</v>
      </c>
      <c r="S98" s="16">
        <v>-3.8</v>
      </c>
      <c r="V98" s="16">
        <v>620.6</v>
      </c>
      <c r="W98" s="16">
        <v>620.5</v>
      </c>
      <c r="X98" s="21">
        <v>620.53</v>
      </c>
      <c r="Y98" s="16">
        <v>8.1999999999999993</v>
      </c>
      <c r="AA98" s="16">
        <f t="shared" si="11"/>
        <v>552.1</v>
      </c>
      <c r="AB98" s="16">
        <v>551.20000000000005</v>
      </c>
      <c r="AC98" s="16">
        <v>552.1</v>
      </c>
      <c r="AD98" s="21">
        <v>548.08000000000004</v>
      </c>
      <c r="AE98" s="16">
        <v>12</v>
      </c>
      <c r="AG98" s="16">
        <f t="shared" si="12"/>
        <v>84.8</v>
      </c>
      <c r="AH98" s="16">
        <v>84.8</v>
      </c>
      <c r="AI98" s="16">
        <v>84.8</v>
      </c>
      <c r="AJ98" s="21">
        <v>84.07</v>
      </c>
      <c r="AK98" s="16">
        <v>0.5</v>
      </c>
      <c r="AM98" s="16">
        <f t="shared" si="13"/>
        <v>11</v>
      </c>
      <c r="AN98" s="16">
        <v>11.2</v>
      </c>
      <c r="AO98" s="16">
        <v>11</v>
      </c>
      <c r="AP98" s="21">
        <v>11.68</v>
      </c>
      <c r="AQ98" s="16">
        <v>-0.8</v>
      </c>
      <c r="AS98" s="16">
        <f t="shared" si="14"/>
        <v>89</v>
      </c>
      <c r="AT98" s="16">
        <v>88.8</v>
      </c>
      <c r="AU98" s="16">
        <v>89</v>
      </c>
      <c r="AV98" s="21">
        <v>88.32</v>
      </c>
      <c r="AW98" s="16">
        <v>0.8</v>
      </c>
      <c r="AY98" s="16">
        <f t="shared" si="15"/>
        <v>4.7</v>
      </c>
      <c r="AZ98" s="16">
        <v>4.5</v>
      </c>
      <c r="BA98" s="16">
        <v>4.7</v>
      </c>
      <c r="BB98" s="21">
        <v>4.8099999999999996</v>
      </c>
      <c r="BC98" s="16">
        <v>0.3</v>
      </c>
    </row>
    <row r="99" spans="1:55" ht="13.2" x14ac:dyDescent="0.25">
      <c r="A99" s="25"/>
      <c r="B99" s="6">
        <v>10</v>
      </c>
      <c r="C99" s="16">
        <f t="shared" si="8"/>
        <v>519.4</v>
      </c>
      <c r="D99" s="16">
        <v>520</v>
      </c>
      <c r="E99" s="16">
        <v>519.4</v>
      </c>
      <c r="F99" s="21">
        <v>522.66</v>
      </c>
      <c r="G99" s="16">
        <v>11.6</v>
      </c>
      <c r="I99" s="16">
        <f t="shared" si="9"/>
        <v>27.1</v>
      </c>
      <c r="J99" s="16">
        <v>28.2</v>
      </c>
      <c r="K99" s="16">
        <v>27.1</v>
      </c>
      <c r="L99" s="21">
        <v>26.5</v>
      </c>
      <c r="M99" s="16">
        <v>1.4</v>
      </c>
      <c r="O99" s="16">
        <f t="shared" si="10"/>
        <v>74.599999999999994</v>
      </c>
      <c r="P99" s="16">
        <v>73</v>
      </c>
      <c r="Q99" s="16">
        <v>74.599999999999994</v>
      </c>
      <c r="R99" s="21">
        <v>72.02</v>
      </c>
      <c r="S99" s="16">
        <v>-5.0999999999999996</v>
      </c>
      <c r="V99" s="16">
        <v>621.20000000000005</v>
      </c>
      <c r="W99" s="16">
        <v>621.1</v>
      </c>
      <c r="X99" s="21">
        <v>621.19000000000005</v>
      </c>
      <c r="Y99" s="16">
        <v>7.9</v>
      </c>
      <c r="AA99" s="16">
        <f t="shared" si="11"/>
        <v>546.5</v>
      </c>
      <c r="AB99" s="16">
        <v>548.20000000000005</v>
      </c>
      <c r="AC99" s="16">
        <v>546.5</v>
      </c>
      <c r="AD99" s="21">
        <v>549.16</v>
      </c>
      <c r="AE99" s="16">
        <v>13</v>
      </c>
      <c r="AG99" s="16">
        <f t="shared" si="12"/>
        <v>83.6</v>
      </c>
      <c r="AH99" s="16">
        <v>83.7</v>
      </c>
      <c r="AI99" s="16">
        <v>83.6</v>
      </c>
      <c r="AJ99" s="21">
        <v>84.14</v>
      </c>
      <c r="AK99" s="16">
        <v>0.8</v>
      </c>
      <c r="AM99" s="16">
        <f t="shared" si="13"/>
        <v>12</v>
      </c>
      <c r="AN99" s="16">
        <v>11.8</v>
      </c>
      <c r="AO99" s="16">
        <v>12</v>
      </c>
      <c r="AP99" s="21">
        <v>11.59</v>
      </c>
      <c r="AQ99" s="16">
        <v>-1</v>
      </c>
      <c r="AS99" s="16">
        <f t="shared" si="14"/>
        <v>88</v>
      </c>
      <c r="AT99" s="16">
        <v>88.2</v>
      </c>
      <c r="AU99" s="16">
        <v>88</v>
      </c>
      <c r="AV99" s="21">
        <v>88.41</v>
      </c>
      <c r="AW99" s="16">
        <v>1</v>
      </c>
      <c r="AY99" s="16">
        <f t="shared" si="15"/>
        <v>5</v>
      </c>
      <c r="AZ99" s="16">
        <v>5.0999999999999996</v>
      </c>
      <c r="BA99" s="16">
        <v>5</v>
      </c>
      <c r="BB99" s="21">
        <v>4.82</v>
      </c>
      <c r="BC99" s="16">
        <v>0.1</v>
      </c>
    </row>
    <row r="100" spans="1:55" ht="13.2" x14ac:dyDescent="0.25">
      <c r="A100" s="25"/>
      <c r="B100" s="6">
        <v>11</v>
      </c>
      <c r="C100" s="16">
        <f t="shared" si="8"/>
        <v>518.9</v>
      </c>
      <c r="D100" s="16">
        <v>520.20000000000005</v>
      </c>
      <c r="E100" s="16">
        <v>518.9</v>
      </c>
      <c r="F100" s="21">
        <v>523.66999999999996</v>
      </c>
      <c r="G100" s="16">
        <v>12</v>
      </c>
      <c r="I100" s="16">
        <f t="shared" si="9"/>
        <v>26.7</v>
      </c>
      <c r="J100" s="16">
        <v>26</v>
      </c>
      <c r="K100" s="16">
        <v>26.7</v>
      </c>
      <c r="L100" s="21">
        <v>26.56</v>
      </c>
      <c r="M100" s="16">
        <v>0.7</v>
      </c>
      <c r="O100" s="16">
        <f t="shared" si="10"/>
        <v>76.099999999999994</v>
      </c>
      <c r="P100" s="16">
        <v>75.5</v>
      </c>
      <c r="Q100" s="16">
        <v>76.099999999999994</v>
      </c>
      <c r="R100" s="21">
        <v>71.599999999999994</v>
      </c>
      <c r="S100" s="16">
        <v>-5</v>
      </c>
      <c r="V100" s="16">
        <v>621.70000000000005</v>
      </c>
      <c r="W100" s="16">
        <v>621.70000000000005</v>
      </c>
      <c r="X100" s="21">
        <v>621.83000000000004</v>
      </c>
      <c r="Y100" s="16">
        <v>7.7</v>
      </c>
      <c r="AA100" s="16">
        <f t="shared" si="11"/>
        <v>545.6</v>
      </c>
      <c r="AB100" s="16">
        <v>546.20000000000005</v>
      </c>
      <c r="AC100" s="16">
        <v>545.6</v>
      </c>
      <c r="AD100" s="21">
        <v>550.23</v>
      </c>
      <c r="AE100" s="16">
        <v>12.8</v>
      </c>
      <c r="AG100" s="16">
        <f t="shared" si="12"/>
        <v>83.5</v>
      </c>
      <c r="AH100" s="16">
        <v>83.7</v>
      </c>
      <c r="AI100" s="16">
        <v>83.5</v>
      </c>
      <c r="AJ100" s="21">
        <v>84.21</v>
      </c>
      <c r="AK100" s="16">
        <v>0.9</v>
      </c>
      <c r="AM100" s="16">
        <f t="shared" si="13"/>
        <v>12.2</v>
      </c>
      <c r="AN100" s="16">
        <v>12.1</v>
      </c>
      <c r="AO100" s="16">
        <v>12.2</v>
      </c>
      <c r="AP100" s="21">
        <v>11.51</v>
      </c>
      <c r="AQ100" s="16">
        <v>-1</v>
      </c>
      <c r="AS100" s="16">
        <f t="shared" si="14"/>
        <v>87.8</v>
      </c>
      <c r="AT100" s="16">
        <v>87.9</v>
      </c>
      <c r="AU100" s="16">
        <v>87.8</v>
      </c>
      <c r="AV100" s="21">
        <v>88.49</v>
      </c>
      <c r="AW100" s="16">
        <v>1</v>
      </c>
      <c r="AY100" s="16">
        <f t="shared" si="15"/>
        <v>4.9000000000000004</v>
      </c>
      <c r="AZ100" s="16">
        <v>4.8</v>
      </c>
      <c r="BA100" s="16">
        <v>4.9000000000000004</v>
      </c>
      <c r="BB100" s="21">
        <v>4.83</v>
      </c>
      <c r="BC100" s="16">
        <v>0</v>
      </c>
    </row>
    <row r="101" spans="1:55" ht="13.2" x14ac:dyDescent="0.25">
      <c r="A101" s="25"/>
      <c r="B101" s="6">
        <v>12</v>
      </c>
      <c r="C101" s="16">
        <f t="shared" si="8"/>
        <v>530.6</v>
      </c>
      <c r="D101" s="16">
        <v>528.70000000000005</v>
      </c>
      <c r="E101" s="16">
        <v>530.6</v>
      </c>
      <c r="F101" s="21">
        <v>524.65</v>
      </c>
      <c r="G101" s="16">
        <v>11.8</v>
      </c>
      <c r="I101" s="16">
        <f t="shared" si="9"/>
        <v>25.1</v>
      </c>
      <c r="J101" s="16">
        <v>24.6</v>
      </c>
      <c r="K101" s="16">
        <v>25.1</v>
      </c>
      <c r="L101" s="21">
        <v>26.59</v>
      </c>
      <c r="M101" s="16">
        <v>0.4</v>
      </c>
      <c r="O101" s="16">
        <f t="shared" si="10"/>
        <v>66.5</v>
      </c>
      <c r="P101" s="16">
        <v>68.8</v>
      </c>
      <c r="Q101" s="16">
        <v>66.5</v>
      </c>
      <c r="R101" s="21">
        <v>71.23</v>
      </c>
      <c r="S101" s="16">
        <v>-4.5</v>
      </c>
      <c r="V101" s="16">
        <v>622.1</v>
      </c>
      <c r="W101" s="16">
        <v>622.29999999999995</v>
      </c>
      <c r="X101" s="21">
        <v>622.47</v>
      </c>
      <c r="Y101" s="16">
        <v>7.7</v>
      </c>
      <c r="AA101" s="16">
        <f t="shared" si="11"/>
        <v>555.79999999999995</v>
      </c>
      <c r="AB101" s="16">
        <v>553.29999999999995</v>
      </c>
      <c r="AC101" s="16">
        <v>555.79999999999995</v>
      </c>
      <c r="AD101" s="21">
        <v>551.24</v>
      </c>
      <c r="AE101" s="16">
        <v>12.2</v>
      </c>
      <c r="AG101" s="16">
        <f t="shared" si="12"/>
        <v>85.3</v>
      </c>
      <c r="AH101" s="16">
        <v>85</v>
      </c>
      <c r="AI101" s="16">
        <v>85.3</v>
      </c>
      <c r="AJ101" s="21">
        <v>84.29</v>
      </c>
      <c r="AK101" s="16">
        <v>0.9</v>
      </c>
      <c r="AM101" s="16">
        <f t="shared" si="13"/>
        <v>10.7</v>
      </c>
      <c r="AN101" s="16">
        <v>11.1</v>
      </c>
      <c r="AO101" s="16">
        <v>10.7</v>
      </c>
      <c r="AP101" s="21">
        <v>11.44</v>
      </c>
      <c r="AQ101" s="16">
        <v>-0.9</v>
      </c>
      <c r="AS101" s="16">
        <f t="shared" si="14"/>
        <v>89.3</v>
      </c>
      <c r="AT101" s="16">
        <v>88.9</v>
      </c>
      <c r="AU101" s="16">
        <v>89.3</v>
      </c>
      <c r="AV101" s="21">
        <v>88.56</v>
      </c>
      <c r="AW101" s="16">
        <v>0.9</v>
      </c>
      <c r="AY101" s="16">
        <f t="shared" si="15"/>
        <v>4.5</v>
      </c>
      <c r="AZ101" s="16">
        <v>4.5</v>
      </c>
      <c r="BA101" s="16">
        <v>4.5</v>
      </c>
      <c r="BB101" s="21">
        <v>4.82</v>
      </c>
      <c r="BC101" s="16">
        <v>0</v>
      </c>
    </row>
    <row r="102" spans="1:55" ht="13.2" x14ac:dyDescent="0.25">
      <c r="A102" s="25">
        <v>13</v>
      </c>
      <c r="B102" s="6">
        <v>1</v>
      </c>
      <c r="C102" s="16">
        <f t="shared" si="8"/>
        <v>521.79999999999995</v>
      </c>
      <c r="D102" s="16">
        <v>519.6</v>
      </c>
      <c r="E102" s="16">
        <v>521.79999999999995</v>
      </c>
      <c r="F102" s="21">
        <v>525.59</v>
      </c>
      <c r="G102" s="16">
        <v>11.2</v>
      </c>
      <c r="I102" s="16">
        <f t="shared" si="9"/>
        <v>28.5</v>
      </c>
      <c r="J102" s="16">
        <v>30.9</v>
      </c>
      <c r="K102" s="16">
        <v>28.5</v>
      </c>
      <c r="L102" s="21">
        <v>26.63</v>
      </c>
      <c r="M102" s="16">
        <v>0.5</v>
      </c>
      <c r="O102" s="16">
        <f t="shared" si="10"/>
        <v>72.7</v>
      </c>
      <c r="P102" s="16">
        <v>72.2</v>
      </c>
      <c r="Q102" s="16">
        <v>72.7</v>
      </c>
      <c r="R102" s="21">
        <v>70.89</v>
      </c>
      <c r="S102" s="16">
        <v>-4</v>
      </c>
      <c r="V102" s="16">
        <v>622.79999999999995</v>
      </c>
      <c r="W102" s="16">
        <v>622.9</v>
      </c>
      <c r="X102" s="21">
        <v>623.11</v>
      </c>
      <c r="Y102" s="16">
        <v>7.7</v>
      </c>
      <c r="AA102" s="16">
        <f t="shared" si="11"/>
        <v>550.20000000000005</v>
      </c>
      <c r="AB102" s="16">
        <v>550.5</v>
      </c>
      <c r="AC102" s="16">
        <v>550.20000000000005</v>
      </c>
      <c r="AD102" s="21">
        <v>552.22</v>
      </c>
      <c r="AE102" s="16">
        <v>11.7</v>
      </c>
      <c r="AG102" s="16">
        <f t="shared" si="12"/>
        <v>83.8</v>
      </c>
      <c r="AH102" s="16">
        <v>83.4</v>
      </c>
      <c r="AI102" s="16">
        <v>83.8</v>
      </c>
      <c r="AJ102" s="21">
        <v>84.35</v>
      </c>
      <c r="AK102" s="16">
        <v>0.8</v>
      </c>
      <c r="AM102" s="16">
        <f t="shared" si="13"/>
        <v>11.7</v>
      </c>
      <c r="AN102" s="16">
        <v>11.6</v>
      </c>
      <c r="AO102" s="16">
        <v>11.7</v>
      </c>
      <c r="AP102" s="21">
        <v>11.38</v>
      </c>
      <c r="AQ102" s="16">
        <v>-0.8</v>
      </c>
      <c r="AS102" s="16">
        <f t="shared" si="14"/>
        <v>88.3</v>
      </c>
      <c r="AT102" s="16">
        <v>88.4</v>
      </c>
      <c r="AU102" s="16">
        <v>88.3</v>
      </c>
      <c r="AV102" s="21">
        <v>88.62</v>
      </c>
      <c r="AW102" s="16">
        <v>0.8</v>
      </c>
      <c r="AY102" s="16">
        <f t="shared" si="15"/>
        <v>5.2</v>
      </c>
      <c r="AZ102" s="16">
        <v>5.6</v>
      </c>
      <c r="BA102" s="16">
        <v>5.2</v>
      </c>
      <c r="BB102" s="21">
        <v>4.82</v>
      </c>
      <c r="BC102" s="16">
        <v>0</v>
      </c>
    </row>
    <row r="103" spans="1:55" ht="13.2" x14ac:dyDescent="0.25">
      <c r="A103" s="25"/>
      <c r="B103" s="6">
        <v>2</v>
      </c>
      <c r="C103" s="16">
        <f t="shared" si="8"/>
        <v>526.9</v>
      </c>
      <c r="D103" s="16">
        <v>526.29999999999995</v>
      </c>
      <c r="E103" s="16">
        <v>526.9</v>
      </c>
      <c r="F103" s="21">
        <v>526.41</v>
      </c>
      <c r="G103" s="16">
        <v>9.9</v>
      </c>
      <c r="I103" s="16">
        <f t="shared" si="9"/>
        <v>25.5</v>
      </c>
      <c r="J103" s="16">
        <v>26.4</v>
      </c>
      <c r="K103" s="16">
        <v>25.5</v>
      </c>
      <c r="L103" s="21">
        <v>26.71</v>
      </c>
      <c r="M103" s="16">
        <v>0.9</v>
      </c>
      <c r="O103" s="16">
        <f t="shared" si="10"/>
        <v>71.5</v>
      </c>
      <c r="P103" s="16">
        <v>71.099999999999994</v>
      </c>
      <c r="Q103" s="16">
        <v>71.5</v>
      </c>
      <c r="R103" s="21">
        <v>70.650000000000006</v>
      </c>
      <c r="S103" s="16">
        <v>-2.9</v>
      </c>
      <c r="V103" s="16">
        <v>623.79999999999995</v>
      </c>
      <c r="W103" s="16">
        <v>623.9</v>
      </c>
      <c r="X103" s="21">
        <v>623.77</v>
      </c>
      <c r="Y103" s="16">
        <v>7.9</v>
      </c>
      <c r="AA103" s="16">
        <f t="shared" si="11"/>
        <v>552.4</v>
      </c>
      <c r="AB103" s="16">
        <v>552.70000000000005</v>
      </c>
      <c r="AC103" s="16">
        <v>552.4</v>
      </c>
      <c r="AD103" s="21">
        <v>553.12</v>
      </c>
      <c r="AE103" s="16">
        <v>10.8</v>
      </c>
      <c r="AG103" s="16">
        <f t="shared" si="12"/>
        <v>84.5</v>
      </c>
      <c r="AH103" s="16">
        <v>84.4</v>
      </c>
      <c r="AI103" s="16">
        <v>84.5</v>
      </c>
      <c r="AJ103" s="21">
        <v>84.39</v>
      </c>
      <c r="AK103" s="16">
        <v>0.5</v>
      </c>
      <c r="AM103" s="16">
        <f t="shared" si="13"/>
        <v>11.5</v>
      </c>
      <c r="AN103" s="16">
        <v>11.4</v>
      </c>
      <c r="AO103" s="16">
        <v>11.5</v>
      </c>
      <c r="AP103" s="21">
        <v>11.33</v>
      </c>
      <c r="AQ103" s="16">
        <v>-0.6</v>
      </c>
      <c r="AS103" s="16">
        <f t="shared" si="14"/>
        <v>88.5</v>
      </c>
      <c r="AT103" s="16">
        <v>88.6</v>
      </c>
      <c r="AU103" s="16">
        <v>88.5</v>
      </c>
      <c r="AV103" s="21">
        <v>88.67</v>
      </c>
      <c r="AW103" s="16">
        <v>0.6</v>
      </c>
      <c r="AY103" s="16">
        <f t="shared" si="15"/>
        <v>4.5999999999999996</v>
      </c>
      <c r="AZ103" s="16">
        <v>4.8</v>
      </c>
      <c r="BA103" s="16">
        <v>4.5999999999999996</v>
      </c>
      <c r="BB103" s="21">
        <v>4.83</v>
      </c>
      <c r="BC103" s="16">
        <v>0.1</v>
      </c>
    </row>
    <row r="104" spans="1:55" ht="13.2" x14ac:dyDescent="0.25">
      <c r="A104" s="25"/>
      <c r="B104" s="6">
        <v>3</v>
      </c>
      <c r="C104" s="16">
        <f t="shared" si="8"/>
        <v>532.6</v>
      </c>
      <c r="D104" s="16">
        <v>531.9</v>
      </c>
      <c r="E104" s="16">
        <v>532.6</v>
      </c>
      <c r="F104" s="21">
        <v>527.08000000000004</v>
      </c>
      <c r="G104" s="16">
        <v>8</v>
      </c>
      <c r="I104" s="16">
        <f t="shared" si="9"/>
        <v>26.5</v>
      </c>
      <c r="J104" s="16">
        <v>26.2</v>
      </c>
      <c r="K104" s="16">
        <v>26.5</v>
      </c>
      <c r="L104" s="21">
        <v>26.85</v>
      </c>
      <c r="M104" s="16">
        <v>1.7</v>
      </c>
      <c r="O104" s="16">
        <f t="shared" si="10"/>
        <v>65.5</v>
      </c>
      <c r="P104" s="16">
        <v>66.5</v>
      </c>
      <c r="Q104" s="16">
        <v>65.5</v>
      </c>
      <c r="R104" s="21">
        <v>70.52</v>
      </c>
      <c r="S104" s="16">
        <v>-1.6</v>
      </c>
      <c r="V104" s="16">
        <v>624.6</v>
      </c>
      <c r="W104" s="16">
        <v>624.6</v>
      </c>
      <c r="X104" s="21">
        <v>624.45000000000005</v>
      </c>
      <c r="Y104" s="16">
        <v>8.1</v>
      </c>
      <c r="AA104" s="16">
        <f t="shared" si="11"/>
        <v>559.1</v>
      </c>
      <c r="AB104" s="16">
        <v>558.20000000000005</v>
      </c>
      <c r="AC104" s="16">
        <v>559.1</v>
      </c>
      <c r="AD104" s="21">
        <v>553.92999999999995</v>
      </c>
      <c r="AE104" s="16">
        <v>9.6999999999999993</v>
      </c>
      <c r="AG104" s="16">
        <f t="shared" si="12"/>
        <v>85.3</v>
      </c>
      <c r="AH104" s="16">
        <v>85.2</v>
      </c>
      <c r="AI104" s="16">
        <v>85.3</v>
      </c>
      <c r="AJ104" s="21">
        <v>84.41</v>
      </c>
      <c r="AK104" s="16">
        <v>0.2</v>
      </c>
      <c r="AM104" s="16">
        <f t="shared" si="13"/>
        <v>10.5</v>
      </c>
      <c r="AN104" s="16">
        <v>10.6</v>
      </c>
      <c r="AO104" s="16">
        <v>10.5</v>
      </c>
      <c r="AP104" s="21">
        <v>11.29</v>
      </c>
      <c r="AQ104" s="16">
        <v>-0.4</v>
      </c>
      <c r="AS104" s="16">
        <f t="shared" si="14"/>
        <v>89.5</v>
      </c>
      <c r="AT104" s="16">
        <v>89.4</v>
      </c>
      <c r="AU104" s="16">
        <v>89.5</v>
      </c>
      <c r="AV104" s="21">
        <v>88.71</v>
      </c>
      <c r="AW104" s="16">
        <v>0.4</v>
      </c>
      <c r="AY104" s="16">
        <f t="shared" si="15"/>
        <v>4.7</v>
      </c>
      <c r="AZ104" s="16">
        <v>4.7</v>
      </c>
      <c r="BA104" s="16">
        <v>4.7</v>
      </c>
      <c r="BB104" s="21">
        <v>4.8499999999999996</v>
      </c>
      <c r="BC104" s="16">
        <v>0.2</v>
      </c>
    </row>
    <row r="105" spans="1:55" ht="13.2" x14ac:dyDescent="0.25">
      <c r="A105" s="25"/>
      <c r="B105" s="6">
        <v>4</v>
      </c>
      <c r="C105" s="16">
        <f t="shared" si="8"/>
        <v>525.79999999999995</v>
      </c>
      <c r="D105" s="16">
        <v>525.1</v>
      </c>
      <c r="E105" s="16">
        <v>525.79999999999995</v>
      </c>
      <c r="F105" s="21">
        <v>527.59</v>
      </c>
      <c r="G105" s="16">
        <v>6.2</v>
      </c>
      <c r="I105" s="16">
        <f t="shared" si="9"/>
        <v>29.6</v>
      </c>
      <c r="J105" s="16">
        <v>31.1</v>
      </c>
      <c r="K105" s="16">
        <v>29.6</v>
      </c>
      <c r="L105" s="21">
        <v>27.07</v>
      </c>
      <c r="M105" s="16">
        <v>2.6</v>
      </c>
      <c r="O105" s="16">
        <f t="shared" si="10"/>
        <v>69.8</v>
      </c>
      <c r="P105" s="16">
        <v>69</v>
      </c>
      <c r="Q105" s="16">
        <v>69.8</v>
      </c>
      <c r="R105" s="21">
        <v>70.47</v>
      </c>
      <c r="S105" s="16">
        <v>-0.5</v>
      </c>
      <c r="V105" s="16">
        <v>625.29999999999995</v>
      </c>
      <c r="W105" s="16">
        <v>625.1</v>
      </c>
      <c r="X105" s="21">
        <v>625.14</v>
      </c>
      <c r="Y105" s="16">
        <v>8.3000000000000007</v>
      </c>
      <c r="AA105" s="16">
        <f t="shared" si="11"/>
        <v>555.4</v>
      </c>
      <c r="AB105" s="16">
        <v>556.29999999999995</v>
      </c>
      <c r="AC105" s="16">
        <v>555.4</v>
      </c>
      <c r="AD105" s="21">
        <v>554.66999999999996</v>
      </c>
      <c r="AE105" s="16">
        <v>8.8000000000000007</v>
      </c>
      <c r="AG105" s="16">
        <f t="shared" si="12"/>
        <v>84.1</v>
      </c>
      <c r="AH105" s="16">
        <v>84</v>
      </c>
      <c r="AI105" s="16">
        <v>84.1</v>
      </c>
      <c r="AJ105" s="21">
        <v>84.4</v>
      </c>
      <c r="AK105" s="16">
        <v>-0.1</v>
      </c>
      <c r="AM105" s="16">
        <f t="shared" si="13"/>
        <v>11.2</v>
      </c>
      <c r="AN105" s="16">
        <v>11</v>
      </c>
      <c r="AO105" s="16">
        <v>11.2</v>
      </c>
      <c r="AP105" s="21">
        <v>11.27</v>
      </c>
      <c r="AQ105" s="16">
        <v>-0.2</v>
      </c>
      <c r="AS105" s="16">
        <f t="shared" si="14"/>
        <v>88.8</v>
      </c>
      <c r="AT105" s="16">
        <v>89</v>
      </c>
      <c r="AU105" s="16">
        <v>88.8</v>
      </c>
      <c r="AV105" s="21">
        <v>88.73</v>
      </c>
      <c r="AW105" s="16">
        <v>0.2</v>
      </c>
      <c r="AY105" s="16">
        <f t="shared" si="15"/>
        <v>5.3</v>
      </c>
      <c r="AZ105" s="16">
        <v>5.6</v>
      </c>
      <c r="BA105" s="16">
        <v>5.3</v>
      </c>
      <c r="BB105" s="21">
        <v>4.88</v>
      </c>
      <c r="BC105" s="16">
        <v>0.4</v>
      </c>
    </row>
    <row r="106" spans="1:55" ht="13.2" x14ac:dyDescent="0.25">
      <c r="A106" s="25"/>
      <c r="B106" s="6">
        <v>5</v>
      </c>
      <c r="C106" s="16">
        <f t="shared" si="8"/>
        <v>524</v>
      </c>
      <c r="D106" s="16">
        <v>522</v>
      </c>
      <c r="E106" s="16">
        <v>524</v>
      </c>
      <c r="F106" s="21">
        <v>527.96</v>
      </c>
      <c r="G106" s="16">
        <v>4.4000000000000004</v>
      </c>
      <c r="I106" s="16">
        <f t="shared" si="9"/>
        <v>26.6</v>
      </c>
      <c r="J106" s="16">
        <v>26.9</v>
      </c>
      <c r="K106" s="16">
        <v>26.6</v>
      </c>
      <c r="L106" s="21">
        <v>27.33</v>
      </c>
      <c r="M106" s="16">
        <v>3</v>
      </c>
      <c r="O106" s="16">
        <f t="shared" si="10"/>
        <v>75.2</v>
      </c>
      <c r="P106" s="16">
        <v>76.900000000000006</v>
      </c>
      <c r="Q106" s="16">
        <v>75.2</v>
      </c>
      <c r="R106" s="21">
        <v>70.55</v>
      </c>
      <c r="S106" s="16">
        <v>0.9</v>
      </c>
      <c r="V106" s="16">
        <v>625.79999999999995</v>
      </c>
      <c r="W106" s="16">
        <v>625.70000000000005</v>
      </c>
      <c r="X106" s="21">
        <v>625.84</v>
      </c>
      <c r="Y106" s="16">
        <v>8.4</v>
      </c>
      <c r="AA106" s="16">
        <f t="shared" si="11"/>
        <v>550.5</v>
      </c>
      <c r="AB106" s="16">
        <v>548.9</v>
      </c>
      <c r="AC106" s="16">
        <v>550.5</v>
      </c>
      <c r="AD106" s="21">
        <v>555.29</v>
      </c>
      <c r="AE106" s="16">
        <v>7.4</v>
      </c>
      <c r="AG106" s="16">
        <f t="shared" si="12"/>
        <v>83.7</v>
      </c>
      <c r="AH106" s="16">
        <v>83.4</v>
      </c>
      <c r="AI106" s="16">
        <v>83.7</v>
      </c>
      <c r="AJ106" s="21">
        <v>84.36</v>
      </c>
      <c r="AK106" s="16">
        <v>-0.4</v>
      </c>
      <c r="AM106" s="16">
        <f t="shared" si="13"/>
        <v>12</v>
      </c>
      <c r="AN106" s="16">
        <v>12.3</v>
      </c>
      <c r="AO106" s="16">
        <v>12</v>
      </c>
      <c r="AP106" s="21">
        <v>11.27</v>
      </c>
      <c r="AQ106" s="16">
        <v>0</v>
      </c>
      <c r="AS106" s="16">
        <f t="shared" si="14"/>
        <v>88</v>
      </c>
      <c r="AT106" s="16">
        <v>87.7</v>
      </c>
      <c r="AU106" s="16">
        <v>88</v>
      </c>
      <c r="AV106" s="21">
        <v>88.73</v>
      </c>
      <c r="AW106" s="16">
        <v>0</v>
      </c>
      <c r="AY106" s="16">
        <f t="shared" si="15"/>
        <v>4.8</v>
      </c>
      <c r="AZ106" s="16">
        <v>4.9000000000000004</v>
      </c>
      <c r="BA106" s="16">
        <v>4.8</v>
      </c>
      <c r="BB106" s="21">
        <v>4.92</v>
      </c>
      <c r="BC106" s="16">
        <v>0.5</v>
      </c>
    </row>
    <row r="107" spans="1:55" ht="13.2" x14ac:dyDescent="0.25">
      <c r="A107" s="25"/>
      <c r="B107" s="6">
        <v>6</v>
      </c>
      <c r="C107" s="16">
        <f t="shared" si="8"/>
        <v>536.5</v>
      </c>
      <c r="D107" s="16">
        <v>540.29999999999995</v>
      </c>
      <c r="E107" s="16">
        <v>536.5</v>
      </c>
      <c r="F107" s="21">
        <v>528.17999999999995</v>
      </c>
      <c r="G107" s="16">
        <v>2.6</v>
      </c>
      <c r="I107" s="16">
        <f t="shared" si="9"/>
        <v>22.9</v>
      </c>
      <c r="J107" s="16">
        <v>19.8</v>
      </c>
      <c r="K107" s="16">
        <v>22.9</v>
      </c>
      <c r="L107" s="21">
        <v>27.58</v>
      </c>
      <c r="M107" s="16">
        <v>3.1</v>
      </c>
      <c r="O107" s="16">
        <f t="shared" si="10"/>
        <v>67</v>
      </c>
      <c r="P107" s="16">
        <v>66.3</v>
      </c>
      <c r="Q107" s="16">
        <v>67</v>
      </c>
      <c r="R107" s="21">
        <v>70.77</v>
      </c>
      <c r="S107" s="16">
        <v>2.7</v>
      </c>
      <c r="V107" s="16">
        <v>626.5</v>
      </c>
      <c r="W107" s="16">
        <v>626.4</v>
      </c>
      <c r="X107" s="21">
        <v>626.54</v>
      </c>
      <c r="Y107" s="16">
        <v>8.4</v>
      </c>
      <c r="AA107" s="16">
        <f t="shared" si="11"/>
        <v>559.5</v>
      </c>
      <c r="AB107" s="16">
        <v>560.20000000000005</v>
      </c>
      <c r="AC107" s="16">
        <v>559.5</v>
      </c>
      <c r="AD107" s="21">
        <v>555.76</v>
      </c>
      <c r="AE107" s="16">
        <v>5.7</v>
      </c>
      <c r="AG107" s="16">
        <f t="shared" si="12"/>
        <v>85.6</v>
      </c>
      <c r="AH107" s="16">
        <v>86.3</v>
      </c>
      <c r="AI107" s="16">
        <v>85.6</v>
      </c>
      <c r="AJ107" s="21">
        <v>84.3</v>
      </c>
      <c r="AK107" s="16">
        <v>-0.7</v>
      </c>
      <c r="AM107" s="16">
        <f t="shared" si="13"/>
        <v>10.7</v>
      </c>
      <c r="AN107" s="16">
        <v>10.6</v>
      </c>
      <c r="AO107" s="16">
        <v>10.7</v>
      </c>
      <c r="AP107" s="21">
        <v>11.3</v>
      </c>
      <c r="AQ107" s="16">
        <v>0.3</v>
      </c>
      <c r="AS107" s="16">
        <f t="shared" si="14"/>
        <v>89.3</v>
      </c>
      <c r="AT107" s="16">
        <v>89.4</v>
      </c>
      <c r="AU107" s="16">
        <v>89.3</v>
      </c>
      <c r="AV107" s="21">
        <v>88.7</v>
      </c>
      <c r="AW107" s="16">
        <v>-0.3</v>
      </c>
      <c r="AY107" s="16">
        <f t="shared" si="15"/>
        <v>4.0999999999999996</v>
      </c>
      <c r="AZ107" s="16">
        <v>3.5</v>
      </c>
      <c r="BA107" s="16">
        <v>4.0999999999999996</v>
      </c>
      <c r="BB107" s="21">
        <v>4.96</v>
      </c>
      <c r="BC107" s="16">
        <v>0.5</v>
      </c>
    </row>
    <row r="108" spans="1:55" ht="13.2" x14ac:dyDescent="0.25">
      <c r="A108" s="25"/>
      <c r="B108" s="6">
        <v>7</v>
      </c>
      <c r="C108" s="16">
        <f t="shared" si="8"/>
        <v>526.70000000000005</v>
      </c>
      <c r="D108" s="16">
        <v>530.1</v>
      </c>
      <c r="E108" s="16">
        <v>526.70000000000005</v>
      </c>
      <c r="F108" s="21">
        <v>528.32000000000005</v>
      </c>
      <c r="G108" s="16">
        <v>1.7</v>
      </c>
      <c r="I108" s="16">
        <f t="shared" si="9"/>
        <v>29.2</v>
      </c>
      <c r="J108" s="16">
        <v>28.4</v>
      </c>
      <c r="K108" s="16">
        <v>29.2</v>
      </c>
      <c r="L108" s="21">
        <v>27.8</v>
      </c>
      <c r="M108" s="16">
        <v>2.6</v>
      </c>
      <c r="O108" s="16">
        <f t="shared" si="10"/>
        <v>71.400000000000006</v>
      </c>
      <c r="P108" s="16">
        <v>68.599999999999994</v>
      </c>
      <c r="Q108" s="16">
        <v>71.400000000000006</v>
      </c>
      <c r="R108" s="21">
        <v>71.099999999999994</v>
      </c>
      <c r="S108" s="16">
        <v>3.9</v>
      </c>
      <c r="V108" s="16">
        <v>627.1</v>
      </c>
      <c r="W108" s="16">
        <v>627.20000000000005</v>
      </c>
      <c r="X108" s="21">
        <v>627.22</v>
      </c>
      <c r="Y108" s="16">
        <v>8.1999999999999993</v>
      </c>
      <c r="AA108" s="16">
        <f t="shared" si="11"/>
        <v>555.79999999999995</v>
      </c>
      <c r="AB108" s="16">
        <v>558.5</v>
      </c>
      <c r="AC108" s="16">
        <v>555.79999999999995</v>
      </c>
      <c r="AD108" s="21">
        <v>556.12</v>
      </c>
      <c r="AE108" s="16">
        <v>4.3</v>
      </c>
      <c r="AG108" s="16">
        <f t="shared" si="12"/>
        <v>84</v>
      </c>
      <c r="AH108" s="16">
        <v>84.5</v>
      </c>
      <c r="AI108" s="16">
        <v>84</v>
      </c>
      <c r="AJ108" s="21">
        <v>84.23</v>
      </c>
      <c r="AK108" s="16">
        <v>-0.8</v>
      </c>
      <c r="AM108" s="16">
        <f t="shared" si="13"/>
        <v>11.4</v>
      </c>
      <c r="AN108" s="16">
        <v>10.9</v>
      </c>
      <c r="AO108" s="16">
        <v>11.4</v>
      </c>
      <c r="AP108" s="21">
        <v>11.34</v>
      </c>
      <c r="AQ108" s="16">
        <v>0.5</v>
      </c>
      <c r="AS108" s="16">
        <f t="shared" si="14"/>
        <v>88.6</v>
      </c>
      <c r="AT108" s="16">
        <v>89.1</v>
      </c>
      <c r="AU108" s="16">
        <v>88.6</v>
      </c>
      <c r="AV108" s="21">
        <v>88.66</v>
      </c>
      <c r="AW108" s="16">
        <v>-0.5</v>
      </c>
      <c r="AY108" s="16">
        <f t="shared" si="15"/>
        <v>5.2</v>
      </c>
      <c r="AZ108" s="16">
        <v>5.0999999999999996</v>
      </c>
      <c r="BA108" s="16">
        <v>5.2</v>
      </c>
      <c r="BB108" s="21">
        <v>5</v>
      </c>
      <c r="BC108" s="16">
        <v>0.4</v>
      </c>
    </row>
    <row r="109" spans="1:55" ht="13.2" x14ac:dyDescent="0.25">
      <c r="A109" s="25"/>
      <c r="B109" s="6">
        <v>8</v>
      </c>
      <c r="C109" s="16">
        <f t="shared" si="8"/>
        <v>519.79999999999995</v>
      </c>
      <c r="D109" s="16">
        <v>517.6</v>
      </c>
      <c r="E109" s="16">
        <v>519.79999999999995</v>
      </c>
      <c r="F109" s="21">
        <v>528.39</v>
      </c>
      <c r="G109" s="16">
        <v>0.9</v>
      </c>
      <c r="I109" s="16">
        <f t="shared" si="9"/>
        <v>29.1</v>
      </c>
      <c r="J109" s="16">
        <v>29.2</v>
      </c>
      <c r="K109" s="16">
        <v>29.1</v>
      </c>
      <c r="L109" s="21">
        <v>27.96</v>
      </c>
      <c r="M109" s="16">
        <v>1.9</v>
      </c>
      <c r="O109" s="16">
        <f t="shared" si="10"/>
        <v>79.099999999999994</v>
      </c>
      <c r="P109" s="16">
        <v>81.2</v>
      </c>
      <c r="Q109" s="16">
        <v>79.099999999999994</v>
      </c>
      <c r="R109" s="21">
        <v>71.53</v>
      </c>
      <c r="S109" s="16">
        <v>5.0999999999999996</v>
      </c>
      <c r="V109" s="16">
        <v>628</v>
      </c>
      <c r="W109" s="16">
        <v>628</v>
      </c>
      <c r="X109" s="21">
        <v>627.88</v>
      </c>
      <c r="Y109" s="16">
        <v>7.9</v>
      </c>
      <c r="AA109" s="16">
        <f t="shared" si="11"/>
        <v>548.9</v>
      </c>
      <c r="AB109" s="16">
        <v>546.79999999999995</v>
      </c>
      <c r="AC109" s="16">
        <v>548.9</v>
      </c>
      <c r="AD109" s="21">
        <v>556.35</v>
      </c>
      <c r="AE109" s="16">
        <v>2.8</v>
      </c>
      <c r="AG109" s="16">
        <f t="shared" si="12"/>
        <v>82.8</v>
      </c>
      <c r="AH109" s="16">
        <v>82.4</v>
      </c>
      <c r="AI109" s="16">
        <v>82.8</v>
      </c>
      <c r="AJ109" s="21">
        <v>84.15</v>
      </c>
      <c r="AK109" s="16">
        <v>-0.9</v>
      </c>
      <c r="AM109" s="16">
        <f t="shared" si="13"/>
        <v>12.6</v>
      </c>
      <c r="AN109" s="16">
        <v>12.9</v>
      </c>
      <c r="AO109" s="16">
        <v>12.6</v>
      </c>
      <c r="AP109" s="21">
        <v>11.39</v>
      </c>
      <c r="AQ109" s="16">
        <v>0.7</v>
      </c>
      <c r="AS109" s="16">
        <f t="shared" si="14"/>
        <v>87.4</v>
      </c>
      <c r="AT109" s="16">
        <v>87.1</v>
      </c>
      <c r="AU109" s="16">
        <v>87.4</v>
      </c>
      <c r="AV109" s="21">
        <v>88.61</v>
      </c>
      <c r="AW109" s="16">
        <v>-0.7</v>
      </c>
      <c r="AY109" s="16">
        <f t="shared" si="15"/>
        <v>5.3</v>
      </c>
      <c r="AZ109" s="16">
        <v>5.3</v>
      </c>
      <c r="BA109" s="16">
        <v>5.3</v>
      </c>
      <c r="BB109" s="21">
        <v>5.03</v>
      </c>
      <c r="BC109" s="16">
        <v>0.3</v>
      </c>
    </row>
    <row r="110" spans="1:55" ht="13.2" x14ac:dyDescent="0.25">
      <c r="A110" s="25"/>
      <c r="B110" s="6">
        <v>9</v>
      </c>
      <c r="C110" s="16">
        <f t="shared" si="8"/>
        <v>530.79999999999995</v>
      </c>
      <c r="D110" s="16">
        <v>531.5</v>
      </c>
      <c r="E110" s="16">
        <v>530.79999999999995</v>
      </c>
      <c r="F110" s="21">
        <v>528.38</v>
      </c>
      <c r="G110" s="16">
        <v>-0.1</v>
      </c>
      <c r="I110" s="16">
        <f t="shared" si="9"/>
        <v>29.1</v>
      </c>
      <c r="J110" s="16">
        <v>27.9</v>
      </c>
      <c r="K110" s="16">
        <v>29.1</v>
      </c>
      <c r="L110" s="21">
        <v>28.04</v>
      </c>
      <c r="M110" s="16">
        <v>1</v>
      </c>
      <c r="O110" s="16">
        <f t="shared" si="10"/>
        <v>68.8</v>
      </c>
      <c r="P110" s="16">
        <v>69.3</v>
      </c>
      <c r="Q110" s="16">
        <v>68.8</v>
      </c>
      <c r="R110" s="21">
        <v>72.09</v>
      </c>
      <c r="S110" s="16">
        <v>6.7</v>
      </c>
      <c r="V110" s="16">
        <v>628.79999999999995</v>
      </c>
      <c r="W110" s="16">
        <v>628.79999999999995</v>
      </c>
      <c r="X110" s="21">
        <v>628.51</v>
      </c>
      <c r="Y110" s="16">
        <v>7.6</v>
      </c>
      <c r="AA110" s="16">
        <f t="shared" si="11"/>
        <v>559.9</v>
      </c>
      <c r="AB110" s="16">
        <v>559.4</v>
      </c>
      <c r="AC110" s="16">
        <v>559.9</v>
      </c>
      <c r="AD110" s="21">
        <v>556.42999999999995</v>
      </c>
      <c r="AE110" s="16">
        <v>0.9</v>
      </c>
      <c r="AG110" s="16">
        <f t="shared" si="12"/>
        <v>84.4</v>
      </c>
      <c r="AH110" s="16">
        <v>84.5</v>
      </c>
      <c r="AI110" s="16">
        <v>84.4</v>
      </c>
      <c r="AJ110" s="21">
        <v>84.07</v>
      </c>
      <c r="AK110" s="16">
        <v>-1</v>
      </c>
      <c r="AM110" s="16">
        <f t="shared" si="13"/>
        <v>10.9</v>
      </c>
      <c r="AN110" s="16">
        <v>11</v>
      </c>
      <c r="AO110" s="16">
        <v>10.9</v>
      </c>
      <c r="AP110" s="21">
        <v>11.47</v>
      </c>
      <c r="AQ110" s="16">
        <v>0.9</v>
      </c>
      <c r="AS110" s="16">
        <f t="shared" si="14"/>
        <v>89.1</v>
      </c>
      <c r="AT110" s="16">
        <v>89</v>
      </c>
      <c r="AU110" s="16">
        <v>89.1</v>
      </c>
      <c r="AV110" s="21">
        <v>88.53</v>
      </c>
      <c r="AW110" s="16">
        <v>-0.9</v>
      </c>
      <c r="AY110" s="16">
        <f t="shared" si="15"/>
        <v>5.2</v>
      </c>
      <c r="AZ110" s="16">
        <v>5</v>
      </c>
      <c r="BA110" s="16">
        <v>5.2</v>
      </c>
      <c r="BB110" s="21">
        <v>5.04</v>
      </c>
      <c r="BC110" s="16">
        <v>0.2</v>
      </c>
    </row>
    <row r="111" spans="1:55" ht="13.2" x14ac:dyDescent="0.25">
      <c r="A111" s="25"/>
      <c r="B111" s="6">
        <v>10</v>
      </c>
      <c r="C111" s="16">
        <f t="shared" si="8"/>
        <v>532.6</v>
      </c>
      <c r="D111" s="16">
        <v>534.5</v>
      </c>
      <c r="E111" s="16">
        <v>532.6</v>
      </c>
      <c r="F111" s="21">
        <v>528.35</v>
      </c>
      <c r="G111" s="16">
        <v>-0.4</v>
      </c>
      <c r="I111" s="16">
        <f t="shared" si="9"/>
        <v>29.5</v>
      </c>
      <c r="J111" s="16">
        <v>30.3</v>
      </c>
      <c r="K111" s="16">
        <v>29.5</v>
      </c>
      <c r="L111" s="21">
        <v>28.04</v>
      </c>
      <c r="M111" s="16">
        <v>-0.1</v>
      </c>
      <c r="O111" s="16">
        <f t="shared" si="10"/>
        <v>67.2</v>
      </c>
      <c r="P111" s="16">
        <v>64.7</v>
      </c>
      <c r="Q111" s="16">
        <v>67.2</v>
      </c>
      <c r="R111" s="21">
        <v>72.73</v>
      </c>
      <c r="S111" s="16">
        <v>7.7</v>
      </c>
      <c r="V111" s="16">
        <v>629.4</v>
      </c>
      <c r="W111" s="16">
        <v>629.29999999999995</v>
      </c>
      <c r="X111" s="21">
        <v>629.12</v>
      </c>
      <c r="Y111" s="16">
        <v>7.2</v>
      </c>
      <c r="AA111" s="16">
        <f t="shared" si="11"/>
        <v>562.1</v>
      </c>
      <c r="AB111" s="16">
        <v>564.79999999999995</v>
      </c>
      <c r="AC111" s="16">
        <v>562.1</v>
      </c>
      <c r="AD111" s="21">
        <v>556.38</v>
      </c>
      <c r="AE111" s="16">
        <v>-0.5</v>
      </c>
      <c r="AG111" s="16">
        <f t="shared" si="12"/>
        <v>84.6</v>
      </c>
      <c r="AH111" s="16">
        <v>84.9</v>
      </c>
      <c r="AI111" s="16">
        <v>84.6</v>
      </c>
      <c r="AJ111" s="21">
        <v>83.98</v>
      </c>
      <c r="AK111" s="16">
        <v>-1</v>
      </c>
      <c r="AM111" s="16">
        <f t="shared" si="13"/>
        <v>10.7</v>
      </c>
      <c r="AN111" s="16">
        <v>10.3</v>
      </c>
      <c r="AO111" s="16">
        <v>10.7</v>
      </c>
      <c r="AP111" s="21">
        <v>11.56</v>
      </c>
      <c r="AQ111" s="16">
        <v>1.1000000000000001</v>
      </c>
      <c r="AS111" s="16">
        <f t="shared" si="14"/>
        <v>89.3</v>
      </c>
      <c r="AT111" s="16">
        <v>89.7</v>
      </c>
      <c r="AU111" s="16">
        <v>89.3</v>
      </c>
      <c r="AV111" s="21">
        <v>88.44</v>
      </c>
      <c r="AW111" s="16">
        <v>-1.1000000000000001</v>
      </c>
      <c r="AY111" s="16">
        <f t="shared" si="15"/>
        <v>5.2</v>
      </c>
      <c r="AZ111" s="16">
        <v>5.4</v>
      </c>
      <c r="BA111" s="16">
        <v>5.2</v>
      </c>
      <c r="BB111" s="21">
        <v>5.04</v>
      </c>
      <c r="BC111" s="16">
        <v>0</v>
      </c>
    </row>
    <row r="112" spans="1:55" ht="13.2" x14ac:dyDescent="0.25">
      <c r="A112" s="25"/>
      <c r="B112" s="6">
        <v>11</v>
      </c>
      <c r="C112" s="16">
        <f t="shared" si="8"/>
        <v>526.9</v>
      </c>
      <c r="D112" s="16">
        <v>527.5</v>
      </c>
      <c r="E112" s="16">
        <v>526.9</v>
      </c>
      <c r="F112" s="21">
        <v>528.37</v>
      </c>
      <c r="G112" s="16">
        <v>0.2</v>
      </c>
      <c r="I112" s="16">
        <f t="shared" si="9"/>
        <v>28.3</v>
      </c>
      <c r="J112" s="16">
        <v>28</v>
      </c>
      <c r="K112" s="16">
        <v>28.3</v>
      </c>
      <c r="L112" s="21">
        <v>27.96</v>
      </c>
      <c r="M112" s="16">
        <v>-1</v>
      </c>
      <c r="O112" s="16">
        <f t="shared" si="10"/>
        <v>74.400000000000006</v>
      </c>
      <c r="P112" s="16">
        <v>74.099999999999994</v>
      </c>
      <c r="Q112" s="16">
        <v>74.400000000000006</v>
      </c>
      <c r="R112" s="21">
        <v>73.36</v>
      </c>
      <c r="S112" s="16">
        <v>7.5</v>
      </c>
      <c r="V112" s="16">
        <v>629.6</v>
      </c>
      <c r="W112" s="16">
        <v>629.6</v>
      </c>
      <c r="X112" s="21">
        <v>629.67999999999995</v>
      </c>
      <c r="Y112" s="16">
        <v>6.8</v>
      </c>
      <c r="AA112" s="16">
        <f t="shared" si="11"/>
        <v>555.20000000000005</v>
      </c>
      <c r="AB112" s="16">
        <v>555.5</v>
      </c>
      <c r="AC112" s="16">
        <v>555.20000000000005</v>
      </c>
      <c r="AD112" s="21">
        <v>556.32000000000005</v>
      </c>
      <c r="AE112" s="16">
        <v>-0.8</v>
      </c>
      <c r="AG112" s="16">
        <f t="shared" si="12"/>
        <v>83.7</v>
      </c>
      <c r="AH112" s="16">
        <v>83.8</v>
      </c>
      <c r="AI112" s="16">
        <v>83.7</v>
      </c>
      <c r="AJ112" s="21">
        <v>83.91</v>
      </c>
      <c r="AK112" s="16">
        <v>-0.9</v>
      </c>
      <c r="AM112" s="16">
        <f t="shared" si="13"/>
        <v>11.8</v>
      </c>
      <c r="AN112" s="16">
        <v>11.8</v>
      </c>
      <c r="AO112" s="16">
        <v>11.8</v>
      </c>
      <c r="AP112" s="21">
        <v>11.65</v>
      </c>
      <c r="AQ112" s="16">
        <v>1.1000000000000001</v>
      </c>
      <c r="AS112" s="16">
        <f t="shared" si="14"/>
        <v>88.2</v>
      </c>
      <c r="AT112" s="16">
        <v>88.2</v>
      </c>
      <c r="AU112" s="16">
        <v>88.2</v>
      </c>
      <c r="AV112" s="21">
        <v>88.35</v>
      </c>
      <c r="AW112" s="16">
        <v>-1.1000000000000001</v>
      </c>
      <c r="AY112" s="16">
        <f t="shared" si="15"/>
        <v>5.0999999999999996</v>
      </c>
      <c r="AZ112" s="16">
        <v>5</v>
      </c>
      <c r="BA112" s="16">
        <v>5.0999999999999996</v>
      </c>
      <c r="BB112" s="21">
        <v>5.03</v>
      </c>
      <c r="BC112" s="16">
        <v>-0.2</v>
      </c>
    </row>
    <row r="113" spans="1:58" ht="13.2" x14ac:dyDescent="0.25">
      <c r="A113" s="25"/>
      <c r="B113" s="6">
        <v>12</v>
      </c>
      <c r="C113" s="16">
        <f t="shared" si="8"/>
        <v>526.20000000000005</v>
      </c>
      <c r="D113" s="16">
        <v>525.1</v>
      </c>
      <c r="E113" s="16">
        <v>526.20000000000005</v>
      </c>
      <c r="F113" s="21">
        <v>528.45000000000005</v>
      </c>
      <c r="G113" s="16">
        <v>1</v>
      </c>
      <c r="I113" s="16">
        <f t="shared" si="9"/>
        <v>26.4</v>
      </c>
      <c r="J113" s="16">
        <v>26.1</v>
      </c>
      <c r="K113" s="16">
        <v>26.4</v>
      </c>
      <c r="L113" s="21">
        <v>27.81</v>
      </c>
      <c r="M113" s="16">
        <v>-1.8</v>
      </c>
      <c r="O113" s="16">
        <f t="shared" si="10"/>
        <v>77.400000000000006</v>
      </c>
      <c r="P113" s="16">
        <v>78.7</v>
      </c>
      <c r="Q113" s="16">
        <v>77.400000000000006</v>
      </c>
      <c r="R113" s="21">
        <v>73.95</v>
      </c>
      <c r="S113" s="16">
        <v>7</v>
      </c>
      <c r="V113" s="16">
        <v>629.9</v>
      </c>
      <c r="W113" s="16">
        <v>630.1</v>
      </c>
      <c r="X113" s="21">
        <v>630.20000000000005</v>
      </c>
      <c r="Y113" s="16">
        <v>6.3</v>
      </c>
      <c r="AA113" s="16">
        <f t="shared" si="11"/>
        <v>552.6</v>
      </c>
      <c r="AB113" s="16">
        <v>551.20000000000005</v>
      </c>
      <c r="AC113" s="16">
        <v>552.6</v>
      </c>
      <c r="AD113" s="21">
        <v>556.26</v>
      </c>
      <c r="AE113" s="16">
        <v>-0.7</v>
      </c>
      <c r="AG113" s="16">
        <f t="shared" si="12"/>
        <v>83.5</v>
      </c>
      <c r="AH113" s="16">
        <v>83.4</v>
      </c>
      <c r="AI113" s="16">
        <v>83.5</v>
      </c>
      <c r="AJ113" s="21">
        <v>83.85</v>
      </c>
      <c r="AK113" s="16">
        <v>-0.7</v>
      </c>
      <c r="AM113" s="16">
        <f t="shared" si="13"/>
        <v>12.3</v>
      </c>
      <c r="AN113" s="16">
        <v>12.5</v>
      </c>
      <c r="AO113" s="16">
        <v>12.3</v>
      </c>
      <c r="AP113" s="21">
        <v>11.73</v>
      </c>
      <c r="AQ113" s="16">
        <v>1</v>
      </c>
      <c r="AS113" s="16">
        <f t="shared" si="14"/>
        <v>87.7</v>
      </c>
      <c r="AT113" s="16">
        <v>87.5</v>
      </c>
      <c r="AU113" s="16">
        <v>87.7</v>
      </c>
      <c r="AV113" s="21">
        <v>88.27</v>
      </c>
      <c r="AW113" s="16">
        <v>-1</v>
      </c>
      <c r="AY113" s="16">
        <f t="shared" si="15"/>
        <v>4.8</v>
      </c>
      <c r="AZ113" s="16">
        <v>4.7</v>
      </c>
      <c r="BA113" s="16">
        <v>4.8</v>
      </c>
      <c r="BB113" s="21">
        <v>5</v>
      </c>
      <c r="BC113" s="16">
        <v>-0.3</v>
      </c>
    </row>
    <row r="114" spans="1:58" s="9" customFormat="1" ht="13.2" x14ac:dyDescent="0.25">
      <c r="A114" s="25">
        <v>14</v>
      </c>
      <c r="B114" s="6">
        <v>1</v>
      </c>
      <c r="C114" s="16">
        <f t="shared" si="8"/>
        <v>532.79999999999995</v>
      </c>
      <c r="D114" s="16">
        <v>530.79999999999995</v>
      </c>
      <c r="E114" s="16">
        <v>532.79999999999995</v>
      </c>
      <c r="F114" s="21">
        <v>528.66</v>
      </c>
      <c r="G114" s="16">
        <v>2.5</v>
      </c>
      <c r="H114" s="16"/>
      <c r="I114" s="16">
        <f t="shared" si="9"/>
        <v>28.3</v>
      </c>
      <c r="J114" s="16">
        <v>30.6</v>
      </c>
      <c r="K114" s="16">
        <v>28.3</v>
      </c>
      <c r="L114" s="21">
        <v>27.6</v>
      </c>
      <c r="M114" s="16">
        <v>-2.5</v>
      </c>
      <c r="N114" s="16"/>
      <c r="O114" s="16">
        <f t="shared" si="10"/>
        <v>69.599999999999994</v>
      </c>
      <c r="P114" s="16">
        <v>69.2</v>
      </c>
      <c r="Q114" s="16">
        <v>69.599999999999994</v>
      </c>
      <c r="R114" s="21">
        <v>74.44</v>
      </c>
      <c r="S114" s="16">
        <v>5.9</v>
      </c>
      <c r="T114" s="16"/>
      <c r="U114" s="16"/>
      <c r="V114" s="16">
        <v>630.6</v>
      </c>
      <c r="W114" s="16">
        <v>630.70000000000005</v>
      </c>
      <c r="X114" s="21">
        <v>630.69000000000005</v>
      </c>
      <c r="Y114" s="16">
        <v>5.8</v>
      </c>
      <c r="Z114" s="16"/>
      <c r="AA114" s="16">
        <f t="shared" si="11"/>
        <v>561.1</v>
      </c>
      <c r="AB114" s="16">
        <v>561.4</v>
      </c>
      <c r="AC114" s="16">
        <v>561.1</v>
      </c>
      <c r="AD114" s="21">
        <v>556.25</v>
      </c>
      <c r="AE114" s="16">
        <v>-0.1</v>
      </c>
      <c r="AF114" s="16"/>
      <c r="AG114" s="16">
        <f t="shared" si="12"/>
        <v>84.5</v>
      </c>
      <c r="AH114" s="16">
        <v>84.2</v>
      </c>
      <c r="AI114" s="16">
        <v>84.5</v>
      </c>
      <c r="AJ114" s="21">
        <v>83.82</v>
      </c>
      <c r="AK114" s="16">
        <v>-0.4</v>
      </c>
      <c r="AL114" s="16"/>
      <c r="AM114" s="16">
        <f t="shared" si="13"/>
        <v>11</v>
      </c>
      <c r="AN114" s="16">
        <v>11</v>
      </c>
      <c r="AO114" s="16">
        <v>11</v>
      </c>
      <c r="AP114" s="21">
        <v>11.8</v>
      </c>
      <c r="AQ114" s="16">
        <v>0.8</v>
      </c>
      <c r="AR114" s="16"/>
      <c r="AS114" s="16">
        <f t="shared" si="14"/>
        <v>89</v>
      </c>
      <c r="AT114" s="16">
        <v>89</v>
      </c>
      <c r="AU114" s="16">
        <v>89</v>
      </c>
      <c r="AV114" s="21">
        <v>88.2</v>
      </c>
      <c r="AW114" s="16">
        <v>-0.8</v>
      </c>
      <c r="AX114" s="16"/>
      <c r="AY114" s="16">
        <f t="shared" si="15"/>
        <v>5.0999999999999996</v>
      </c>
      <c r="AZ114" s="16">
        <v>5.5</v>
      </c>
      <c r="BA114" s="16">
        <v>5.0999999999999996</v>
      </c>
      <c r="BB114" s="21">
        <v>4.96</v>
      </c>
      <c r="BC114" s="16">
        <v>-0.5</v>
      </c>
      <c r="BD114" s="4"/>
      <c r="BE114" s="4"/>
      <c r="BF114" s="4"/>
    </row>
    <row r="115" spans="1:58" s="9" customFormat="1" ht="13.2" x14ac:dyDescent="0.25">
      <c r="A115" s="25"/>
      <c r="B115" s="6">
        <v>2</v>
      </c>
      <c r="C115" s="16">
        <f t="shared" si="8"/>
        <v>529.4</v>
      </c>
      <c r="D115" s="16">
        <v>527.20000000000005</v>
      </c>
      <c r="E115" s="16">
        <v>529.4</v>
      </c>
      <c r="F115" s="21">
        <v>529.02</v>
      </c>
      <c r="G115" s="16">
        <v>4.4000000000000004</v>
      </c>
      <c r="H115" s="16"/>
      <c r="I115" s="16">
        <f t="shared" si="9"/>
        <v>26.4</v>
      </c>
      <c r="J115" s="16">
        <v>27.5</v>
      </c>
      <c r="K115" s="16">
        <v>26.4</v>
      </c>
      <c r="L115" s="21">
        <v>27.34</v>
      </c>
      <c r="M115" s="16">
        <v>-3.1</v>
      </c>
      <c r="N115" s="16"/>
      <c r="O115" s="16">
        <f t="shared" si="10"/>
        <v>75.400000000000006</v>
      </c>
      <c r="P115" s="16">
        <v>76.5</v>
      </c>
      <c r="Q115" s="16">
        <v>75.400000000000006</v>
      </c>
      <c r="R115" s="21">
        <v>74.78</v>
      </c>
      <c r="S115" s="16">
        <v>4.0999999999999996</v>
      </c>
      <c r="T115" s="16"/>
      <c r="U115" s="16"/>
      <c r="V115" s="16">
        <v>631.1</v>
      </c>
      <c r="W115" s="16">
        <v>631.20000000000005</v>
      </c>
      <c r="X115" s="21">
        <v>631.14</v>
      </c>
      <c r="Y115" s="16">
        <v>5.4</v>
      </c>
      <c r="Z115" s="16"/>
      <c r="AA115" s="16">
        <f t="shared" si="11"/>
        <v>555.79999999999995</v>
      </c>
      <c r="AB115" s="16">
        <v>554.70000000000005</v>
      </c>
      <c r="AC115" s="16">
        <v>555.79999999999995</v>
      </c>
      <c r="AD115" s="21">
        <v>556.36</v>
      </c>
      <c r="AE115" s="16">
        <v>1.3</v>
      </c>
      <c r="AF115" s="16"/>
      <c r="AG115" s="16">
        <f t="shared" si="12"/>
        <v>83.9</v>
      </c>
      <c r="AH115" s="16">
        <v>83.5</v>
      </c>
      <c r="AI115" s="16">
        <v>83.9</v>
      </c>
      <c r="AJ115" s="21">
        <v>83.82</v>
      </c>
      <c r="AK115" s="16">
        <v>0</v>
      </c>
      <c r="AL115" s="16"/>
      <c r="AM115" s="16">
        <f t="shared" si="13"/>
        <v>11.9</v>
      </c>
      <c r="AN115" s="16">
        <v>12.1</v>
      </c>
      <c r="AO115" s="16">
        <v>11.9</v>
      </c>
      <c r="AP115" s="21">
        <v>11.85</v>
      </c>
      <c r="AQ115" s="16">
        <v>0.5</v>
      </c>
      <c r="AR115" s="16"/>
      <c r="AS115" s="16">
        <f t="shared" si="14"/>
        <v>88.1</v>
      </c>
      <c r="AT115" s="16">
        <v>87.9</v>
      </c>
      <c r="AU115" s="16">
        <v>88.1</v>
      </c>
      <c r="AV115" s="21">
        <v>88.15</v>
      </c>
      <c r="AW115" s="16">
        <v>-0.5</v>
      </c>
      <c r="AX115" s="16"/>
      <c r="AY115" s="16">
        <f t="shared" si="15"/>
        <v>4.8</v>
      </c>
      <c r="AZ115" s="16">
        <v>5</v>
      </c>
      <c r="BA115" s="16">
        <v>4.8</v>
      </c>
      <c r="BB115" s="21">
        <v>4.91</v>
      </c>
      <c r="BC115" s="16">
        <v>-0.6</v>
      </c>
      <c r="BD115" s="4"/>
      <c r="BE115" s="4"/>
      <c r="BF115" s="4"/>
    </row>
    <row r="116" spans="1:58" s="9" customFormat="1" ht="13.2" x14ac:dyDescent="0.25">
      <c r="A116" s="25"/>
      <c r="B116" s="6">
        <v>3</v>
      </c>
      <c r="C116" s="16">
        <f t="shared" si="8"/>
        <v>526.29999999999995</v>
      </c>
      <c r="D116" s="16">
        <v>526</v>
      </c>
      <c r="E116" s="16">
        <v>526.29999999999995</v>
      </c>
      <c r="F116" s="21">
        <v>529.5</v>
      </c>
      <c r="G116" s="16">
        <v>5.8</v>
      </c>
      <c r="H116" s="16"/>
      <c r="I116" s="16">
        <f t="shared" si="9"/>
        <v>25</v>
      </c>
      <c r="J116" s="16">
        <v>25.2</v>
      </c>
      <c r="K116" s="16">
        <v>25</v>
      </c>
      <c r="L116" s="21">
        <v>27.07</v>
      </c>
      <c r="M116" s="16">
        <v>-3.3</v>
      </c>
      <c r="N116" s="16"/>
      <c r="O116" s="16">
        <f t="shared" si="10"/>
        <v>80.2</v>
      </c>
      <c r="P116" s="16">
        <v>80.400000000000006</v>
      </c>
      <c r="Q116" s="16">
        <v>80.2</v>
      </c>
      <c r="R116" s="21">
        <v>75</v>
      </c>
      <c r="S116" s="16">
        <v>2.6</v>
      </c>
      <c r="T116" s="16"/>
      <c r="U116" s="16"/>
      <c r="V116" s="16">
        <v>631.6</v>
      </c>
      <c r="W116" s="16">
        <v>631.6</v>
      </c>
      <c r="X116" s="21">
        <v>631.57000000000005</v>
      </c>
      <c r="Y116" s="16">
        <v>5.0999999999999996</v>
      </c>
      <c r="Z116" s="16"/>
      <c r="AA116" s="16">
        <f t="shared" si="11"/>
        <v>551.4</v>
      </c>
      <c r="AB116" s="16">
        <v>551.20000000000005</v>
      </c>
      <c r="AC116" s="16">
        <v>551.4</v>
      </c>
      <c r="AD116" s="21">
        <v>556.57000000000005</v>
      </c>
      <c r="AE116" s="16">
        <v>2.5</v>
      </c>
      <c r="AF116" s="16"/>
      <c r="AG116" s="16">
        <f t="shared" si="12"/>
        <v>83.3</v>
      </c>
      <c r="AH116" s="16">
        <v>83.3</v>
      </c>
      <c r="AI116" s="16">
        <v>83.3</v>
      </c>
      <c r="AJ116" s="21">
        <v>83.84</v>
      </c>
      <c r="AK116" s="16">
        <v>0.2</v>
      </c>
      <c r="AL116" s="16"/>
      <c r="AM116" s="16">
        <f t="shared" si="13"/>
        <v>12.7</v>
      </c>
      <c r="AN116" s="16">
        <v>12.7</v>
      </c>
      <c r="AO116" s="16">
        <v>12.7</v>
      </c>
      <c r="AP116" s="21">
        <v>11.87</v>
      </c>
      <c r="AQ116" s="16">
        <v>0.3</v>
      </c>
      <c r="AR116" s="16"/>
      <c r="AS116" s="16">
        <f t="shared" si="14"/>
        <v>87.3</v>
      </c>
      <c r="AT116" s="16">
        <v>87.3</v>
      </c>
      <c r="AU116" s="16">
        <v>87.3</v>
      </c>
      <c r="AV116" s="21">
        <v>88.13</v>
      </c>
      <c r="AW116" s="16">
        <v>-0.3</v>
      </c>
      <c r="AX116" s="16"/>
      <c r="AY116" s="16">
        <f t="shared" si="15"/>
        <v>4.5</v>
      </c>
      <c r="AZ116" s="16">
        <v>4.5999999999999996</v>
      </c>
      <c r="BA116" s="16">
        <v>4.5</v>
      </c>
      <c r="BB116" s="21">
        <v>4.8600000000000003</v>
      </c>
      <c r="BC116" s="16">
        <v>-0.6</v>
      </c>
      <c r="BD116" s="4"/>
      <c r="BE116" s="4"/>
      <c r="BF116" s="4"/>
    </row>
    <row r="117" spans="1:58" s="9" customFormat="1" ht="13.2" x14ac:dyDescent="0.25">
      <c r="A117" s="25"/>
      <c r="B117" s="6">
        <v>4</v>
      </c>
      <c r="C117" s="16">
        <f t="shared" si="8"/>
        <v>529.29999999999995</v>
      </c>
      <c r="D117" s="16">
        <v>528.70000000000005</v>
      </c>
      <c r="E117" s="16">
        <v>529.29999999999995</v>
      </c>
      <c r="F117" s="21">
        <v>530.09</v>
      </c>
      <c r="G117" s="16">
        <v>7</v>
      </c>
      <c r="H117" s="16"/>
      <c r="I117" s="16">
        <f t="shared" si="9"/>
        <v>28.6</v>
      </c>
      <c r="J117" s="16">
        <v>29.6</v>
      </c>
      <c r="K117" s="16">
        <v>28.6</v>
      </c>
      <c r="L117" s="21">
        <v>26.8</v>
      </c>
      <c r="M117" s="16">
        <v>-3.2</v>
      </c>
      <c r="N117" s="16"/>
      <c r="O117" s="16">
        <f t="shared" si="10"/>
        <v>74.2</v>
      </c>
      <c r="P117" s="16">
        <v>73.900000000000006</v>
      </c>
      <c r="Q117" s="16">
        <v>74.2</v>
      </c>
      <c r="R117" s="21">
        <v>75.09</v>
      </c>
      <c r="S117" s="16">
        <v>1.1000000000000001</v>
      </c>
      <c r="T117" s="16"/>
      <c r="U117" s="16"/>
      <c r="V117" s="16">
        <v>632.20000000000005</v>
      </c>
      <c r="W117" s="16">
        <v>632.1</v>
      </c>
      <c r="X117" s="21">
        <v>631.97</v>
      </c>
      <c r="Y117" s="16">
        <v>4.9000000000000004</v>
      </c>
      <c r="Z117" s="16"/>
      <c r="AA117" s="16">
        <f t="shared" si="11"/>
        <v>557.9</v>
      </c>
      <c r="AB117" s="16">
        <v>558.29999999999995</v>
      </c>
      <c r="AC117" s="16">
        <v>557.9</v>
      </c>
      <c r="AD117" s="21">
        <v>556.88</v>
      </c>
      <c r="AE117" s="16">
        <v>3.8</v>
      </c>
      <c r="AF117" s="16"/>
      <c r="AG117" s="16">
        <f t="shared" si="12"/>
        <v>83.7</v>
      </c>
      <c r="AH117" s="16">
        <v>83.6</v>
      </c>
      <c r="AI117" s="16">
        <v>83.7</v>
      </c>
      <c r="AJ117" s="21">
        <v>83.88</v>
      </c>
      <c r="AK117" s="16">
        <v>0.5</v>
      </c>
      <c r="AL117" s="16"/>
      <c r="AM117" s="16">
        <f t="shared" si="13"/>
        <v>11.7</v>
      </c>
      <c r="AN117" s="16">
        <v>11.7</v>
      </c>
      <c r="AO117" s="16">
        <v>11.7</v>
      </c>
      <c r="AP117" s="21">
        <v>11.88</v>
      </c>
      <c r="AQ117" s="16">
        <v>0.1</v>
      </c>
      <c r="AR117" s="16"/>
      <c r="AS117" s="16">
        <f t="shared" si="14"/>
        <v>88.3</v>
      </c>
      <c r="AT117" s="16">
        <v>88.3</v>
      </c>
      <c r="AU117" s="16">
        <v>88.3</v>
      </c>
      <c r="AV117" s="21">
        <v>88.12</v>
      </c>
      <c r="AW117" s="16">
        <v>-0.1</v>
      </c>
      <c r="AX117" s="16"/>
      <c r="AY117" s="16">
        <f t="shared" si="15"/>
        <v>5.0999999999999996</v>
      </c>
      <c r="AZ117" s="16">
        <v>5.3</v>
      </c>
      <c r="BA117" s="16">
        <v>5.0999999999999996</v>
      </c>
      <c r="BB117" s="21">
        <v>4.8099999999999996</v>
      </c>
      <c r="BC117" s="16">
        <v>-0.6</v>
      </c>
      <c r="BD117" s="4"/>
      <c r="BE117" s="4"/>
      <c r="BF117" s="4"/>
    </row>
    <row r="118" spans="1:58" s="9" customFormat="1" ht="13.2" x14ac:dyDescent="0.25">
      <c r="A118" s="25"/>
      <c r="B118" s="6">
        <v>5</v>
      </c>
      <c r="C118" s="16">
        <f t="shared" si="8"/>
        <v>532.20000000000005</v>
      </c>
      <c r="D118" s="16">
        <v>529</v>
      </c>
      <c r="E118" s="16">
        <v>532.20000000000005</v>
      </c>
      <c r="F118" s="21">
        <v>530.75</v>
      </c>
      <c r="G118" s="16">
        <v>8</v>
      </c>
      <c r="H118" s="16"/>
      <c r="I118" s="16">
        <f t="shared" si="9"/>
        <v>25.2</v>
      </c>
      <c r="J118" s="16">
        <v>25.9</v>
      </c>
      <c r="K118" s="16">
        <v>25.2</v>
      </c>
      <c r="L118" s="21">
        <v>26.58</v>
      </c>
      <c r="M118" s="16">
        <v>-2.7</v>
      </c>
      <c r="N118" s="16"/>
      <c r="O118" s="16">
        <f t="shared" si="10"/>
        <v>75</v>
      </c>
      <c r="P118" s="16">
        <v>77.599999999999994</v>
      </c>
      <c r="Q118" s="16">
        <v>75</v>
      </c>
      <c r="R118" s="21">
        <v>75.040000000000006</v>
      </c>
      <c r="S118" s="16">
        <v>-0.6</v>
      </c>
      <c r="T118" s="16"/>
      <c r="U118" s="16"/>
      <c r="V118" s="16">
        <v>632.5</v>
      </c>
      <c r="W118" s="16">
        <v>632.4</v>
      </c>
      <c r="X118" s="21">
        <v>632.37</v>
      </c>
      <c r="Y118" s="16">
        <v>4.8</v>
      </c>
      <c r="Z118" s="16"/>
      <c r="AA118" s="16">
        <f t="shared" si="11"/>
        <v>557.4</v>
      </c>
      <c r="AB118" s="16">
        <v>554.9</v>
      </c>
      <c r="AC118" s="16">
        <v>557.4</v>
      </c>
      <c r="AD118" s="21">
        <v>557.33000000000004</v>
      </c>
      <c r="AE118" s="16">
        <v>5.3</v>
      </c>
      <c r="AF118" s="16"/>
      <c r="AG118" s="16">
        <f t="shared" si="12"/>
        <v>84.2</v>
      </c>
      <c r="AH118" s="16">
        <v>83.6</v>
      </c>
      <c r="AI118" s="16">
        <v>84.2</v>
      </c>
      <c r="AJ118" s="21">
        <v>83.93</v>
      </c>
      <c r="AK118" s="16">
        <v>0.6</v>
      </c>
      <c r="AL118" s="16"/>
      <c r="AM118" s="16">
        <f t="shared" si="13"/>
        <v>11.9</v>
      </c>
      <c r="AN118" s="16">
        <v>12.3</v>
      </c>
      <c r="AO118" s="16">
        <v>11.9</v>
      </c>
      <c r="AP118" s="21">
        <v>11.87</v>
      </c>
      <c r="AQ118" s="16">
        <v>-0.2</v>
      </c>
      <c r="AR118" s="16"/>
      <c r="AS118" s="16">
        <f t="shared" si="14"/>
        <v>88.1</v>
      </c>
      <c r="AT118" s="16">
        <v>87.7</v>
      </c>
      <c r="AU118" s="16">
        <v>88.1</v>
      </c>
      <c r="AV118" s="21">
        <v>88.13</v>
      </c>
      <c r="AW118" s="16">
        <v>0.2</v>
      </c>
      <c r="AX118" s="16"/>
      <c r="AY118" s="16">
        <f t="shared" si="15"/>
        <v>4.5</v>
      </c>
      <c r="AZ118" s="16">
        <v>4.7</v>
      </c>
      <c r="BA118" s="16">
        <v>4.5</v>
      </c>
      <c r="BB118" s="21">
        <v>4.7699999999999996</v>
      </c>
      <c r="BC118" s="16">
        <v>-0.5</v>
      </c>
      <c r="BD118" s="4"/>
      <c r="BE118" s="4"/>
      <c r="BF118" s="4"/>
    </row>
    <row r="119" spans="1:58" s="9" customFormat="1" ht="13.2" x14ac:dyDescent="0.25">
      <c r="A119" s="25"/>
      <c r="B119" s="6">
        <v>6</v>
      </c>
      <c r="C119" s="16">
        <f t="shared" si="8"/>
        <v>523</v>
      </c>
      <c r="D119" s="16">
        <v>527.6</v>
      </c>
      <c r="E119" s="16">
        <v>523</v>
      </c>
      <c r="F119" s="21">
        <v>531.44000000000005</v>
      </c>
      <c r="G119" s="16">
        <v>8.1999999999999993</v>
      </c>
      <c r="H119" s="16"/>
      <c r="I119" s="16">
        <f t="shared" si="9"/>
        <v>29.6</v>
      </c>
      <c r="J119" s="16">
        <v>26.3</v>
      </c>
      <c r="K119" s="16">
        <v>29.6</v>
      </c>
      <c r="L119" s="21">
        <v>26.43</v>
      </c>
      <c r="M119" s="16">
        <v>-1.8</v>
      </c>
      <c r="N119" s="16"/>
      <c r="O119" s="16">
        <f t="shared" si="10"/>
        <v>80.099999999999994</v>
      </c>
      <c r="P119" s="16">
        <v>78.900000000000006</v>
      </c>
      <c r="Q119" s="16">
        <v>80.099999999999994</v>
      </c>
      <c r="R119" s="21">
        <v>74.900000000000006</v>
      </c>
      <c r="S119" s="16">
        <v>-1.7</v>
      </c>
      <c r="T119" s="16"/>
      <c r="U119" s="16"/>
      <c r="V119" s="16">
        <v>632.70000000000005</v>
      </c>
      <c r="W119" s="16">
        <v>632.70000000000005</v>
      </c>
      <c r="X119" s="21">
        <v>632.77</v>
      </c>
      <c r="Y119" s="16">
        <v>4.7</v>
      </c>
      <c r="Z119" s="16"/>
      <c r="AA119" s="16">
        <f t="shared" si="11"/>
        <v>552.70000000000005</v>
      </c>
      <c r="AB119" s="16">
        <v>553.9</v>
      </c>
      <c r="AC119" s="16">
        <v>552.70000000000005</v>
      </c>
      <c r="AD119" s="21">
        <v>557.86</v>
      </c>
      <c r="AE119" s="16">
        <v>6.4</v>
      </c>
      <c r="AF119" s="16"/>
      <c r="AG119" s="16">
        <f t="shared" si="12"/>
        <v>82.7</v>
      </c>
      <c r="AH119" s="16">
        <v>83.4</v>
      </c>
      <c r="AI119" s="16">
        <v>82.7</v>
      </c>
      <c r="AJ119" s="21">
        <v>83.99</v>
      </c>
      <c r="AK119" s="16">
        <v>0.7</v>
      </c>
      <c r="AL119" s="16"/>
      <c r="AM119" s="16">
        <f t="shared" si="13"/>
        <v>12.7</v>
      </c>
      <c r="AN119" s="16">
        <v>12.5</v>
      </c>
      <c r="AO119" s="16">
        <v>12.7</v>
      </c>
      <c r="AP119" s="21">
        <v>11.84</v>
      </c>
      <c r="AQ119" s="16">
        <v>-0.4</v>
      </c>
      <c r="AR119" s="16"/>
      <c r="AS119" s="16">
        <f t="shared" si="14"/>
        <v>87.3</v>
      </c>
      <c r="AT119" s="16">
        <v>87.5</v>
      </c>
      <c r="AU119" s="16">
        <v>87.3</v>
      </c>
      <c r="AV119" s="21">
        <v>88.16</v>
      </c>
      <c r="AW119" s="16">
        <v>0.4</v>
      </c>
      <c r="AX119" s="16"/>
      <c r="AY119" s="16">
        <f t="shared" si="15"/>
        <v>5.4</v>
      </c>
      <c r="AZ119" s="16">
        <v>4.7</v>
      </c>
      <c r="BA119" s="16">
        <v>5.4</v>
      </c>
      <c r="BB119" s="21">
        <v>4.74</v>
      </c>
      <c r="BC119" s="16">
        <v>-0.4</v>
      </c>
      <c r="BD119" s="4"/>
      <c r="BE119" s="4"/>
      <c r="BF119" s="4"/>
    </row>
    <row r="120" spans="1:58" s="9" customFormat="1" ht="13.2" x14ac:dyDescent="0.25">
      <c r="A120" s="25"/>
      <c r="B120" s="6">
        <v>7</v>
      </c>
      <c r="C120" s="16">
        <f t="shared" si="8"/>
        <v>538.6</v>
      </c>
      <c r="D120" s="16">
        <v>542.29999999999995</v>
      </c>
      <c r="E120" s="16">
        <v>538.6</v>
      </c>
      <c r="F120" s="21">
        <v>532.07000000000005</v>
      </c>
      <c r="G120" s="16">
        <v>7.6</v>
      </c>
      <c r="H120" s="16"/>
      <c r="I120" s="16">
        <f t="shared" si="9"/>
        <v>23.2</v>
      </c>
      <c r="J120" s="16">
        <v>22.2</v>
      </c>
      <c r="K120" s="16">
        <v>23.2</v>
      </c>
      <c r="L120" s="21">
        <v>26.37</v>
      </c>
      <c r="M120" s="16">
        <v>-0.7</v>
      </c>
      <c r="N120" s="16"/>
      <c r="O120" s="16">
        <f t="shared" si="10"/>
        <v>71.2</v>
      </c>
      <c r="P120" s="16">
        <v>68.5</v>
      </c>
      <c r="Q120" s="16">
        <v>71.2</v>
      </c>
      <c r="R120" s="21">
        <v>74.73</v>
      </c>
      <c r="S120" s="16">
        <v>-2.1</v>
      </c>
      <c r="T120" s="16"/>
      <c r="U120" s="16"/>
      <c r="V120" s="16">
        <v>632.9</v>
      </c>
      <c r="W120" s="16">
        <v>633</v>
      </c>
      <c r="X120" s="21">
        <v>633.16</v>
      </c>
      <c r="Y120" s="16">
        <v>4.8</v>
      </c>
      <c r="Z120" s="16"/>
      <c r="AA120" s="16">
        <f t="shared" si="11"/>
        <v>561.79999999999995</v>
      </c>
      <c r="AB120" s="16">
        <v>564.5</v>
      </c>
      <c r="AC120" s="16">
        <v>561.79999999999995</v>
      </c>
      <c r="AD120" s="21">
        <v>558.44000000000005</v>
      </c>
      <c r="AE120" s="16">
        <v>6.9</v>
      </c>
      <c r="AF120" s="16"/>
      <c r="AG120" s="16">
        <f t="shared" si="12"/>
        <v>85.1</v>
      </c>
      <c r="AH120" s="16">
        <v>85.7</v>
      </c>
      <c r="AI120" s="16">
        <v>85.1</v>
      </c>
      <c r="AJ120" s="21">
        <v>84.03</v>
      </c>
      <c r="AK120" s="16">
        <v>0.6</v>
      </c>
      <c r="AL120" s="16"/>
      <c r="AM120" s="16">
        <f t="shared" si="13"/>
        <v>11.3</v>
      </c>
      <c r="AN120" s="16">
        <v>10.8</v>
      </c>
      <c r="AO120" s="16">
        <v>11.3</v>
      </c>
      <c r="AP120" s="21">
        <v>11.8</v>
      </c>
      <c r="AQ120" s="16">
        <v>-0.4</v>
      </c>
      <c r="AR120" s="16"/>
      <c r="AS120" s="16">
        <f t="shared" si="14"/>
        <v>88.7</v>
      </c>
      <c r="AT120" s="16">
        <v>89.2</v>
      </c>
      <c r="AU120" s="16">
        <v>88.7</v>
      </c>
      <c r="AV120" s="21">
        <v>88.2</v>
      </c>
      <c r="AW120" s="16">
        <v>0.4</v>
      </c>
      <c r="AX120" s="16"/>
      <c r="AY120" s="16">
        <f t="shared" si="15"/>
        <v>4.0999999999999996</v>
      </c>
      <c r="AZ120" s="16">
        <v>3.9</v>
      </c>
      <c r="BA120" s="16">
        <v>4.0999999999999996</v>
      </c>
      <c r="BB120" s="21">
        <v>4.72</v>
      </c>
      <c r="BC120" s="16">
        <v>-0.2</v>
      </c>
      <c r="BD120" s="4"/>
      <c r="BE120" s="4"/>
      <c r="BF120" s="4"/>
    </row>
    <row r="121" spans="1:58" s="9" customFormat="1" ht="13.2" x14ac:dyDescent="0.25">
      <c r="A121" s="25"/>
      <c r="B121" s="6">
        <v>8</v>
      </c>
      <c r="C121" s="16">
        <f t="shared" si="8"/>
        <v>536.20000000000005</v>
      </c>
      <c r="D121" s="16">
        <v>533.20000000000005</v>
      </c>
      <c r="E121" s="16">
        <v>536.20000000000005</v>
      </c>
      <c r="F121" s="21">
        <v>532.66</v>
      </c>
      <c r="G121" s="16">
        <v>7.1</v>
      </c>
      <c r="H121" s="16"/>
      <c r="I121" s="16">
        <f t="shared" si="9"/>
        <v>29.6</v>
      </c>
      <c r="J121" s="16">
        <v>29.7</v>
      </c>
      <c r="K121" s="16">
        <v>29.6</v>
      </c>
      <c r="L121" s="21">
        <v>26.36</v>
      </c>
      <c r="M121" s="16">
        <v>-0.1</v>
      </c>
      <c r="N121" s="16"/>
      <c r="O121" s="16">
        <f t="shared" si="10"/>
        <v>67.7</v>
      </c>
      <c r="P121" s="16">
        <v>70.5</v>
      </c>
      <c r="Q121" s="16">
        <v>67.7</v>
      </c>
      <c r="R121" s="21">
        <v>74.55</v>
      </c>
      <c r="S121" s="16">
        <v>-2.1</v>
      </c>
      <c r="T121" s="16"/>
      <c r="U121" s="16"/>
      <c r="V121" s="16">
        <v>633.4</v>
      </c>
      <c r="W121" s="16">
        <v>633.4</v>
      </c>
      <c r="X121" s="21">
        <v>633.57000000000005</v>
      </c>
      <c r="Y121" s="16">
        <v>4.8</v>
      </c>
      <c r="Z121" s="16"/>
      <c r="AA121" s="16">
        <f t="shared" si="11"/>
        <v>565.70000000000005</v>
      </c>
      <c r="AB121" s="16">
        <v>563</v>
      </c>
      <c r="AC121" s="16">
        <v>565.70000000000005</v>
      </c>
      <c r="AD121" s="21">
        <v>559.02</v>
      </c>
      <c r="AE121" s="16">
        <v>7</v>
      </c>
      <c r="AF121" s="16"/>
      <c r="AG121" s="16">
        <f t="shared" si="12"/>
        <v>84.6</v>
      </c>
      <c r="AH121" s="16">
        <v>84.2</v>
      </c>
      <c r="AI121" s="16">
        <v>84.6</v>
      </c>
      <c r="AJ121" s="21">
        <v>84.07</v>
      </c>
      <c r="AK121" s="16">
        <v>0.5</v>
      </c>
      <c r="AL121" s="16"/>
      <c r="AM121" s="16">
        <f t="shared" si="13"/>
        <v>10.7</v>
      </c>
      <c r="AN121" s="16">
        <v>11.1</v>
      </c>
      <c r="AO121" s="16">
        <v>10.7</v>
      </c>
      <c r="AP121" s="21">
        <v>11.77</v>
      </c>
      <c r="AQ121" s="16">
        <v>-0.4</v>
      </c>
      <c r="AR121" s="16"/>
      <c r="AS121" s="16">
        <f t="shared" si="14"/>
        <v>89.3</v>
      </c>
      <c r="AT121" s="16">
        <v>88.9</v>
      </c>
      <c r="AU121" s="16">
        <v>89.3</v>
      </c>
      <c r="AV121" s="21">
        <v>88.23</v>
      </c>
      <c r="AW121" s="16">
        <v>0.4</v>
      </c>
      <c r="AX121" s="16"/>
      <c r="AY121" s="16">
        <f t="shared" si="15"/>
        <v>5.2</v>
      </c>
      <c r="AZ121" s="16">
        <v>5.3</v>
      </c>
      <c r="BA121" s="16">
        <v>5.2</v>
      </c>
      <c r="BB121" s="21">
        <v>4.72</v>
      </c>
      <c r="BC121" s="16">
        <v>-0.1</v>
      </c>
      <c r="BD121" s="4"/>
      <c r="BE121" s="4"/>
      <c r="BF121" s="4"/>
    </row>
    <row r="122" spans="1:58" s="9" customFormat="1" ht="13.2" x14ac:dyDescent="0.25">
      <c r="A122" s="25"/>
      <c r="B122" s="6">
        <v>9</v>
      </c>
      <c r="C122" s="16">
        <f t="shared" si="8"/>
        <v>532.1</v>
      </c>
      <c r="D122" s="16">
        <v>533.5</v>
      </c>
      <c r="E122" s="16">
        <v>532.1</v>
      </c>
      <c r="F122" s="21">
        <v>533.17999999999995</v>
      </c>
      <c r="G122" s="16">
        <v>6.3</v>
      </c>
      <c r="H122" s="16"/>
      <c r="I122" s="16">
        <f t="shared" si="9"/>
        <v>25.3</v>
      </c>
      <c r="J122" s="16">
        <v>24</v>
      </c>
      <c r="K122" s="16">
        <v>25.3</v>
      </c>
      <c r="L122" s="21">
        <v>26.38</v>
      </c>
      <c r="M122" s="16">
        <v>0.2</v>
      </c>
      <c r="N122" s="16"/>
      <c r="O122" s="16">
        <f t="shared" si="10"/>
        <v>76.5</v>
      </c>
      <c r="P122" s="16">
        <v>76.400000000000006</v>
      </c>
      <c r="Q122" s="16">
        <v>76.5</v>
      </c>
      <c r="R122" s="21">
        <v>74.42</v>
      </c>
      <c r="S122" s="16">
        <v>-1.6</v>
      </c>
      <c r="T122" s="16"/>
      <c r="U122" s="16"/>
      <c r="V122" s="16">
        <v>633.9</v>
      </c>
      <c r="W122" s="16">
        <v>633.9</v>
      </c>
      <c r="X122" s="21">
        <v>633.98</v>
      </c>
      <c r="Y122" s="16">
        <v>5</v>
      </c>
      <c r="Z122" s="16"/>
      <c r="AA122" s="16">
        <f t="shared" si="11"/>
        <v>557.4</v>
      </c>
      <c r="AB122" s="16">
        <v>557.5</v>
      </c>
      <c r="AC122" s="16">
        <v>557.4</v>
      </c>
      <c r="AD122" s="21">
        <v>559.55999999999995</v>
      </c>
      <c r="AE122" s="16">
        <v>6.5</v>
      </c>
      <c r="AF122" s="16"/>
      <c r="AG122" s="16">
        <f t="shared" si="12"/>
        <v>83.9</v>
      </c>
      <c r="AH122" s="16">
        <v>84.2</v>
      </c>
      <c r="AI122" s="16">
        <v>83.9</v>
      </c>
      <c r="AJ122" s="21">
        <v>84.1</v>
      </c>
      <c r="AK122" s="16">
        <v>0.3</v>
      </c>
      <c r="AL122" s="16"/>
      <c r="AM122" s="16">
        <f t="shared" si="13"/>
        <v>12.1</v>
      </c>
      <c r="AN122" s="16">
        <v>12.1</v>
      </c>
      <c r="AO122" s="16">
        <v>12.1</v>
      </c>
      <c r="AP122" s="21">
        <v>11.74</v>
      </c>
      <c r="AQ122" s="16">
        <v>-0.3</v>
      </c>
      <c r="AR122" s="16"/>
      <c r="AS122" s="16">
        <f t="shared" si="14"/>
        <v>87.9</v>
      </c>
      <c r="AT122" s="16">
        <v>87.9</v>
      </c>
      <c r="AU122" s="16">
        <v>87.9</v>
      </c>
      <c r="AV122" s="21">
        <v>88.26</v>
      </c>
      <c r="AW122" s="16">
        <v>0.3</v>
      </c>
      <c r="AX122" s="16"/>
      <c r="AY122" s="16">
        <f t="shared" si="15"/>
        <v>4.5</v>
      </c>
      <c r="AZ122" s="16">
        <v>4.3</v>
      </c>
      <c r="BA122" s="16">
        <v>4.5</v>
      </c>
      <c r="BB122" s="21">
        <v>4.71</v>
      </c>
      <c r="BC122" s="16">
        <v>0</v>
      </c>
      <c r="BD122" s="4"/>
      <c r="BE122" s="4"/>
      <c r="BF122" s="4"/>
    </row>
    <row r="123" spans="1:58" s="9" customFormat="1" ht="13.2" x14ac:dyDescent="0.25">
      <c r="A123" s="25"/>
      <c r="B123" s="6">
        <v>10</v>
      </c>
      <c r="C123" s="16">
        <f t="shared" si="8"/>
        <v>535.5</v>
      </c>
      <c r="D123" s="16">
        <v>538.20000000000005</v>
      </c>
      <c r="E123" s="16">
        <v>535.5</v>
      </c>
      <c r="F123" s="21">
        <v>533.62</v>
      </c>
      <c r="G123" s="16">
        <v>5.2</v>
      </c>
      <c r="H123" s="16"/>
      <c r="I123" s="16">
        <f t="shared" si="9"/>
        <v>23.2</v>
      </c>
      <c r="J123" s="16">
        <v>23.9</v>
      </c>
      <c r="K123" s="16">
        <v>23.2</v>
      </c>
      <c r="L123" s="21">
        <v>26.41</v>
      </c>
      <c r="M123" s="16">
        <v>0.4</v>
      </c>
      <c r="N123" s="16"/>
      <c r="O123" s="16">
        <f t="shared" si="10"/>
        <v>75.8</v>
      </c>
      <c r="P123" s="16">
        <v>72.599999999999994</v>
      </c>
      <c r="Q123" s="16">
        <v>75.8</v>
      </c>
      <c r="R123" s="21">
        <v>74.38</v>
      </c>
      <c r="S123" s="16">
        <v>-0.5</v>
      </c>
      <c r="T123" s="16"/>
      <c r="U123" s="16"/>
      <c r="V123" s="16">
        <v>634.6</v>
      </c>
      <c r="W123" s="16">
        <v>634.5</v>
      </c>
      <c r="X123" s="21">
        <v>634.4</v>
      </c>
      <c r="Y123" s="16">
        <v>5.0999999999999996</v>
      </c>
      <c r="Z123" s="16"/>
      <c r="AA123" s="16">
        <f t="shared" si="11"/>
        <v>558.70000000000005</v>
      </c>
      <c r="AB123" s="16">
        <v>562.1</v>
      </c>
      <c r="AC123" s="16">
        <v>558.70000000000005</v>
      </c>
      <c r="AD123" s="21">
        <v>560.02</v>
      </c>
      <c r="AE123" s="16">
        <v>5.6</v>
      </c>
      <c r="AF123" s="16"/>
      <c r="AG123" s="16">
        <f t="shared" si="12"/>
        <v>84.4</v>
      </c>
      <c r="AH123" s="16">
        <v>84.8</v>
      </c>
      <c r="AI123" s="16">
        <v>84.4</v>
      </c>
      <c r="AJ123" s="21">
        <v>84.11</v>
      </c>
      <c r="AK123" s="16">
        <v>0.1</v>
      </c>
      <c r="AL123" s="16"/>
      <c r="AM123" s="16">
        <f t="shared" si="13"/>
        <v>11.9</v>
      </c>
      <c r="AN123" s="16">
        <v>11.4</v>
      </c>
      <c r="AO123" s="16">
        <v>11.9</v>
      </c>
      <c r="AP123" s="21">
        <v>11.72</v>
      </c>
      <c r="AQ123" s="16">
        <v>-0.2</v>
      </c>
      <c r="AR123" s="16"/>
      <c r="AS123" s="16">
        <f t="shared" si="14"/>
        <v>88.1</v>
      </c>
      <c r="AT123" s="16">
        <v>88.6</v>
      </c>
      <c r="AU123" s="16">
        <v>88.1</v>
      </c>
      <c r="AV123" s="21">
        <v>88.28</v>
      </c>
      <c r="AW123" s="16">
        <v>0.2</v>
      </c>
      <c r="AX123" s="16"/>
      <c r="AY123" s="16">
        <f t="shared" si="15"/>
        <v>4.0999999999999996</v>
      </c>
      <c r="AZ123" s="16">
        <v>4.3</v>
      </c>
      <c r="BA123" s="16">
        <v>4.0999999999999996</v>
      </c>
      <c r="BB123" s="21">
        <v>4.72</v>
      </c>
      <c r="BC123" s="16">
        <v>0</v>
      </c>
      <c r="BD123" s="4"/>
      <c r="BE123" s="4"/>
      <c r="BF123" s="4"/>
    </row>
    <row r="124" spans="1:58" s="9" customFormat="1" ht="13.2" x14ac:dyDescent="0.25">
      <c r="A124" s="25"/>
      <c r="B124" s="6">
        <v>11</v>
      </c>
      <c r="C124" s="16">
        <f t="shared" si="8"/>
        <v>537.1</v>
      </c>
      <c r="D124" s="16">
        <v>537.5</v>
      </c>
      <c r="E124" s="16">
        <v>537.1</v>
      </c>
      <c r="F124" s="21">
        <v>534.02</v>
      </c>
      <c r="G124" s="16">
        <v>4.8</v>
      </c>
      <c r="H124" s="16"/>
      <c r="I124" s="16">
        <f t="shared" si="9"/>
        <v>27.4</v>
      </c>
      <c r="J124" s="16">
        <v>27.2</v>
      </c>
      <c r="K124" s="16">
        <v>27.4</v>
      </c>
      <c r="L124" s="21">
        <v>26.43</v>
      </c>
      <c r="M124" s="16">
        <v>0.2</v>
      </c>
      <c r="N124" s="16"/>
      <c r="O124" s="16">
        <f t="shared" si="10"/>
        <v>70.5</v>
      </c>
      <c r="P124" s="16">
        <v>70.3</v>
      </c>
      <c r="Q124" s="16">
        <v>70.5</v>
      </c>
      <c r="R124" s="21">
        <v>74.400000000000006</v>
      </c>
      <c r="S124" s="16">
        <v>0.3</v>
      </c>
      <c r="T124" s="16"/>
      <c r="U124" s="16"/>
      <c r="V124" s="16">
        <v>635</v>
      </c>
      <c r="W124" s="16">
        <v>635</v>
      </c>
      <c r="X124" s="21">
        <v>634.85</v>
      </c>
      <c r="Y124" s="16">
        <v>5.3</v>
      </c>
      <c r="Z124" s="16"/>
      <c r="AA124" s="16">
        <f t="shared" si="11"/>
        <v>564.5</v>
      </c>
      <c r="AB124" s="16">
        <v>564.70000000000005</v>
      </c>
      <c r="AC124" s="16">
        <v>564.5</v>
      </c>
      <c r="AD124" s="21">
        <v>560.44000000000005</v>
      </c>
      <c r="AE124" s="16">
        <v>5</v>
      </c>
      <c r="AF124" s="16"/>
      <c r="AG124" s="16">
        <f t="shared" si="12"/>
        <v>84.6</v>
      </c>
      <c r="AH124" s="16">
        <v>84.6</v>
      </c>
      <c r="AI124" s="16">
        <v>84.6</v>
      </c>
      <c r="AJ124" s="21">
        <v>84.12</v>
      </c>
      <c r="AK124" s="16">
        <v>0.1</v>
      </c>
      <c r="AL124" s="16"/>
      <c r="AM124" s="16">
        <f t="shared" si="13"/>
        <v>11.1</v>
      </c>
      <c r="AN124" s="16">
        <v>11.1</v>
      </c>
      <c r="AO124" s="16">
        <v>11.1</v>
      </c>
      <c r="AP124" s="21">
        <v>11.72</v>
      </c>
      <c r="AQ124" s="16">
        <v>-0.1</v>
      </c>
      <c r="AR124" s="16"/>
      <c r="AS124" s="16">
        <f t="shared" si="14"/>
        <v>88.9</v>
      </c>
      <c r="AT124" s="16">
        <v>88.9</v>
      </c>
      <c r="AU124" s="16">
        <v>88.9</v>
      </c>
      <c r="AV124" s="21">
        <v>88.28</v>
      </c>
      <c r="AW124" s="16">
        <v>0.1</v>
      </c>
      <c r="AX124" s="16"/>
      <c r="AY124" s="16">
        <f t="shared" si="15"/>
        <v>4.9000000000000004</v>
      </c>
      <c r="AZ124" s="16">
        <v>4.8</v>
      </c>
      <c r="BA124" s="16">
        <v>4.9000000000000004</v>
      </c>
      <c r="BB124" s="21">
        <v>4.72</v>
      </c>
      <c r="BC124" s="16">
        <v>0</v>
      </c>
      <c r="BD124" s="4"/>
      <c r="BE124" s="4"/>
      <c r="BF124" s="4"/>
    </row>
    <row r="125" spans="1:58" ht="13.2" x14ac:dyDescent="0.25">
      <c r="A125" s="25"/>
      <c r="B125" s="6">
        <v>12</v>
      </c>
      <c r="C125" s="16">
        <f t="shared" si="8"/>
        <v>527.9</v>
      </c>
      <c r="D125" s="16">
        <v>527.5</v>
      </c>
      <c r="E125" s="16">
        <v>527.9</v>
      </c>
      <c r="F125" s="21">
        <v>534.44000000000005</v>
      </c>
      <c r="G125" s="16">
        <v>5.0999999999999996</v>
      </c>
      <c r="I125" s="16">
        <f t="shared" si="9"/>
        <v>27.4</v>
      </c>
      <c r="J125" s="16">
        <v>27.2</v>
      </c>
      <c r="K125" s="16">
        <v>27.4</v>
      </c>
      <c r="L125" s="21">
        <v>26.41</v>
      </c>
      <c r="M125" s="16">
        <v>-0.2</v>
      </c>
      <c r="O125" s="16">
        <f t="shared" si="10"/>
        <v>80.099999999999994</v>
      </c>
      <c r="P125" s="16">
        <v>80.5</v>
      </c>
      <c r="Q125" s="16">
        <v>80.099999999999994</v>
      </c>
      <c r="R125" s="21">
        <v>74.45</v>
      </c>
      <c r="S125" s="16">
        <v>0.6</v>
      </c>
      <c r="V125" s="16">
        <v>635.20000000000005</v>
      </c>
      <c r="W125" s="16">
        <v>635.29999999999995</v>
      </c>
      <c r="X125" s="21">
        <v>635.29999999999995</v>
      </c>
      <c r="Y125" s="16">
        <v>5.5</v>
      </c>
      <c r="AA125" s="16">
        <f t="shared" si="11"/>
        <v>555.29999999999995</v>
      </c>
      <c r="AB125" s="16">
        <v>554.70000000000005</v>
      </c>
      <c r="AC125" s="16">
        <v>555.29999999999995</v>
      </c>
      <c r="AD125" s="21">
        <v>560.85</v>
      </c>
      <c r="AE125" s="16">
        <v>4.9000000000000004</v>
      </c>
      <c r="AG125" s="16">
        <f t="shared" si="12"/>
        <v>83.1</v>
      </c>
      <c r="AH125" s="16">
        <v>83</v>
      </c>
      <c r="AI125" s="16">
        <v>83.1</v>
      </c>
      <c r="AJ125" s="21">
        <v>84.12</v>
      </c>
      <c r="AK125" s="16">
        <v>0.1</v>
      </c>
      <c r="AM125" s="16">
        <f t="shared" si="13"/>
        <v>12.6</v>
      </c>
      <c r="AN125" s="16">
        <v>12.7</v>
      </c>
      <c r="AO125" s="16">
        <v>12.6</v>
      </c>
      <c r="AP125" s="21">
        <v>11.72</v>
      </c>
      <c r="AQ125" s="16">
        <v>0</v>
      </c>
      <c r="AS125" s="16">
        <f t="shared" si="14"/>
        <v>87.4</v>
      </c>
      <c r="AT125" s="16">
        <v>87.3</v>
      </c>
      <c r="AU125" s="16">
        <v>87.4</v>
      </c>
      <c r="AV125" s="21">
        <v>88.28</v>
      </c>
      <c r="AW125" s="16">
        <v>0</v>
      </c>
      <c r="AY125" s="16">
        <f t="shared" si="15"/>
        <v>4.9000000000000004</v>
      </c>
      <c r="AZ125" s="16">
        <v>4.9000000000000004</v>
      </c>
      <c r="BA125" s="16">
        <v>4.9000000000000004</v>
      </c>
      <c r="BB125" s="21">
        <v>4.71</v>
      </c>
      <c r="BC125" s="16">
        <v>-0.1</v>
      </c>
    </row>
    <row r="126" spans="1:58" s="9" customFormat="1" ht="13.2" x14ac:dyDescent="0.25">
      <c r="A126" s="25">
        <v>15</v>
      </c>
      <c r="B126" s="6">
        <v>1</v>
      </c>
      <c r="C126" s="16">
        <f t="shared" si="8"/>
        <v>534.9</v>
      </c>
      <c r="D126" s="16">
        <v>533.1</v>
      </c>
      <c r="E126" s="16">
        <v>534.9</v>
      </c>
      <c r="F126" s="21">
        <v>534.92999999999995</v>
      </c>
      <c r="G126" s="16">
        <v>5.9</v>
      </c>
      <c r="H126" s="16"/>
      <c r="I126" s="16">
        <f t="shared" si="9"/>
        <v>25.7</v>
      </c>
      <c r="J126" s="16">
        <v>27.8</v>
      </c>
      <c r="K126" s="16">
        <v>25.7</v>
      </c>
      <c r="L126" s="21">
        <v>26.35</v>
      </c>
      <c r="M126" s="16">
        <v>-0.7</v>
      </c>
      <c r="N126" s="16"/>
      <c r="O126" s="16">
        <f t="shared" si="10"/>
        <v>75.2</v>
      </c>
      <c r="P126" s="16">
        <v>74.900000000000006</v>
      </c>
      <c r="Q126" s="16">
        <v>75.2</v>
      </c>
      <c r="R126" s="21">
        <v>74.489999999999995</v>
      </c>
      <c r="S126" s="16">
        <v>0.4</v>
      </c>
      <c r="T126" s="16"/>
      <c r="U126" s="16"/>
      <c r="V126" s="16">
        <v>635.70000000000005</v>
      </c>
      <c r="W126" s="16">
        <v>635.79999999999995</v>
      </c>
      <c r="X126" s="21">
        <v>635.78</v>
      </c>
      <c r="Y126" s="16">
        <v>5.7</v>
      </c>
      <c r="Z126" s="16"/>
      <c r="AA126" s="16">
        <f t="shared" si="11"/>
        <v>560.6</v>
      </c>
      <c r="AB126" s="16">
        <v>560.79999999999995</v>
      </c>
      <c r="AC126" s="16">
        <v>560.6</v>
      </c>
      <c r="AD126" s="21">
        <v>561.29</v>
      </c>
      <c r="AE126" s="16">
        <v>5.2</v>
      </c>
      <c r="AF126" s="16"/>
      <c r="AG126" s="16">
        <f t="shared" si="12"/>
        <v>84.1</v>
      </c>
      <c r="AH126" s="16">
        <v>83.8</v>
      </c>
      <c r="AI126" s="16">
        <v>84.1</v>
      </c>
      <c r="AJ126" s="21">
        <v>84.14</v>
      </c>
      <c r="AK126" s="16">
        <v>0.2</v>
      </c>
      <c r="AL126" s="16"/>
      <c r="AM126" s="16">
        <f t="shared" si="13"/>
        <v>11.8</v>
      </c>
      <c r="AN126" s="16">
        <v>11.8</v>
      </c>
      <c r="AO126" s="16">
        <v>11.8</v>
      </c>
      <c r="AP126" s="21">
        <v>11.72</v>
      </c>
      <c r="AQ126" s="16">
        <v>0</v>
      </c>
      <c r="AR126" s="16"/>
      <c r="AS126" s="16">
        <f t="shared" si="14"/>
        <v>88.2</v>
      </c>
      <c r="AT126" s="16">
        <v>88.2</v>
      </c>
      <c r="AU126" s="16">
        <v>88.2</v>
      </c>
      <c r="AV126" s="21">
        <v>88.28</v>
      </c>
      <c r="AW126" s="16">
        <v>0</v>
      </c>
      <c r="AX126" s="16"/>
      <c r="AY126" s="16">
        <f t="shared" si="15"/>
        <v>4.5999999999999996</v>
      </c>
      <c r="AZ126" s="16">
        <v>5</v>
      </c>
      <c r="BA126" s="16">
        <v>4.5999999999999996</v>
      </c>
      <c r="BB126" s="21">
        <v>4.7</v>
      </c>
      <c r="BC126" s="16">
        <v>-0.2</v>
      </c>
      <c r="BD126" s="4"/>
      <c r="BE126" s="4"/>
      <c r="BF126" s="4"/>
    </row>
    <row r="127" spans="1:58" s="9" customFormat="1" ht="13.2" x14ac:dyDescent="0.25">
      <c r="A127" s="25"/>
      <c r="B127" s="6">
        <v>2</v>
      </c>
      <c r="C127" s="16">
        <f t="shared" si="8"/>
        <v>537.70000000000005</v>
      </c>
      <c r="D127" s="16">
        <v>534.1</v>
      </c>
      <c r="E127" s="16">
        <v>537.70000000000005</v>
      </c>
      <c r="F127" s="21">
        <v>535.54</v>
      </c>
      <c r="G127" s="16">
        <v>7.3</v>
      </c>
      <c r="H127" s="16"/>
      <c r="I127" s="16">
        <f t="shared" si="9"/>
        <v>27.5</v>
      </c>
      <c r="J127" s="16">
        <v>28.5</v>
      </c>
      <c r="K127" s="16">
        <v>27.5</v>
      </c>
      <c r="L127" s="21">
        <v>26.27</v>
      </c>
      <c r="M127" s="16">
        <v>-1.1000000000000001</v>
      </c>
      <c r="N127" s="16"/>
      <c r="O127" s="16">
        <f t="shared" si="10"/>
        <v>70.900000000000006</v>
      </c>
      <c r="P127" s="16">
        <v>73.5</v>
      </c>
      <c r="Q127" s="16">
        <v>70.900000000000006</v>
      </c>
      <c r="R127" s="21">
        <v>74.45</v>
      </c>
      <c r="S127" s="16">
        <v>-0.5</v>
      </c>
      <c r="T127" s="16"/>
      <c r="U127" s="16"/>
      <c r="V127" s="16">
        <v>636.1</v>
      </c>
      <c r="W127" s="16">
        <v>636.1</v>
      </c>
      <c r="X127" s="21">
        <v>636.26</v>
      </c>
      <c r="Y127" s="16">
        <v>5.8</v>
      </c>
      <c r="Z127" s="16"/>
      <c r="AA127" s="16">
        <f t="shared" si="11"/>
        <v>565.20000000000005</v>
      </c>
      <c r="AB127" s="16">
        <v>562.6</v>
      </c>
      <c r="AC127" s="16">
        <v>565.20000000000005</v>
      </c>
      <c r="AD127" s="21">
        <v>561.80999999999995</v>
      </c>
      <c r="AE127" s="16">
        <v>6.3</v>
      </c>
      <c r="AF127" s="16"/>
      <c r="AG127" s="16">
        <f t="shared" si="12"/>
        <v>84.5</v>
      </c>
      <c r="AH127" s="16">
        <v>84</v>
      </c>
      <c r="AI127" s="16">
        <v>84.5</v>
      </c>
      <c r="AJ127" s="21">
        <v>84.17</v>
      </c>
      <c r="AK127" s="16">
        <v>0.4</v>
      </c>
      <c r="AL127" s="16"/>
      <c r="AM127" s="16">
        <f t="shared" si="13"/>
        <v>11.2</v>
      </c>
      <c r="AN127" s="16">
        <v>11.6</v>
      </c>
      <c r="AO127" s="16">
        <v>11.2</v>
      </c>
      <c r="AP127" s="21">
        <v>11.7</v>
      </c>
      <c r="AQ127" s="16">
        <v>-0.2</v>
      </c>
      <c r="AR127" s="16"/>
      <c r="AS127" s="16">
        <f t="shared" si="14"/>
        <v>88.8</v>
      </c>
      <c r="AT127" s="16">
        <v>88.4</v>
      </c>
      <c r="AU127" s="16">
        <v>88.8</v>
      </c>
      <c r="AV127" s="21">
        <v>88.3</v>
      </c>
      <c r="AW127" s="16">
        <v>0.2</v>
      </c>
      <c r="AX127" s="16"/>
      <c r="AY127" s="16">
        <f t="shared" si="15"/>
        <v>4.9000000000000004</v>
      </c>
      <c r="AZ127" s="16">
        <v>5.0999999999999996</v>
      </c>
      <c r="BA127" s="16">
        <v>4.9000000000000004</v>
      </c>
      <c r="BB127" s="21">
        <v>4.68</v>
      </c>
      <c r="BC127" s="16">
        <v>-0.2</v>
      </c>
      <c r="BD127" s="4"/>
      <c r="BE127" s="4"/>
      <c r="BF127" s="4"/>
    </row>
    <row r="128" spans="1:58" s="9" customFormat="1" ht="13.2" x14ac:dyDescent="0.25">
      <c r="A128" s="25"/>
      <c r="B128" s="6">
        <v>3</v>
      </c>
      <c r="C128" s="16">
        <f t="shared" si="8"/>
        <v>532.20000000000005</v>
      </c>
      <c r="D128" s="16">
        <v>532</v>
      </c>
      <c r="E128" s="16">
        <v>532.20000000000005</v>
      </c>
      <c r="F128" s="21">
        <v>536.39</v>
      </c>
      <c r="G128" s="16">
        <v>10.199999999999999</v>
      </c>
      <c r="H128" s="16"/>
      <c r="I128" s="16">
        <f t="shared" si="9"/>
        <v>28</v>
      </c>
      <c r="J128" s="16">
        <v>28.7</v>
      </c>
      <c r="K128" s="16">
        <v>28</v>
      </c>
      <c r="L128" s="21">
        <v>26.13</v>
      </c>
      <c r="M128" s="16">
        <v>-1.6</v>
      </c>
      <c r="N128" s="16"/>
      <c r="O128" s="16">
        <f t="shared" si="10"/>
        <v>76.400000000000006</v>
      </c>
      <c r="P128" s="16">
        <v>76</v>
      </c>
      <c r="Q128" s="16">
        <v>76.400000000000006</v>
      </c>
      <c r="R128" s="21">
        <v>74.22</v>
      </c>
      <c r="S128" s="16">
        <v>-2.7</v>
      </c>
      <c r="T128" s="16"/>
      <c r="U128" s="16"/>
      <c r="V128" s="16">
        <v>636.79999999999995</v>
      </c>
      <c r="W128" s="16">
        <v>636.70000000000005</v>
      </c>
      <c r="X128" s="21">
        <v>636.75</v>
      </c>
      <c r="Y128" s="16">
        <v>5.9</v>
      </c>
      <c r="Z128" s="16"/>
      <c r="AA128" s="16">
        <f t="shared" si="11"/>
        <v>560.29999999999995</v>
      </c>
      <c r="AB128" s="16">
        <v>560.79999999999995</v>
      </c>
      <c r="AC128" s="16">
        <v>560.29999999999995</v>
      </c>
      <c r="AD128" s="21">
        <v>562.53</v>
      </c>
      <c r="AE128" s="16">
        <v>8.6</v>
      </c>
      <c r="AF128" s="16"/>
      <c r="AG128" s="16">
        <f t="shared" si="12"/>
        <v>83.6</v>
      </c>
      <c r="AH128" s="16">
        <v>83.6</v>
      </c>
      <c r="AI128" s="16">
        <v>83.6</v>
      </c>
      <c r="AJ128" s="21">
        <v>84.24</v>
      </c>
      <c r="AK128" s="16">
        <v>0.8</v>
      </c>
      <c r="AL128" s="16"/>
      <c r="AM128" s="16">
        <f t="shared" si="13"/>
        <v>12</v>
      </c>
      <c r="AN128" s="16">
        <v>11.9</v>
      </c>
      <c r="AO128" s="16">
        <v>12</v>
      </c>
      <c r="AP128" s="21">
        <v>11.66</v>
      </c>
      <c r="AQ128" s="16">
        <v>-0.5</v>
      </c>
      <c r="AR128" s="16"/>
      <c r="AS128" s="16">
        <f t="shared" si="14"/>
        <v>88</v>
      </c>
      <c r="AT128" s="16">
        <v>88.1</v>
      </c>
      <c r="AU128" s="16">
        <v>88</v>
      </c>
      <c r="AV128" s="21">
        <v>88.34</v>
      </c>
      <c r="AW128" s="16">
        <v>0.5</v>
      </c>
      <c r="AX128" s="16"/>
      <c r="AY128" s="16">
        <f t="shared" si="15"/>
        <v>5</v>
      </c>
      <c r="AZ128" s="16">
        <v>5.0999999999999996</v>
      </c>
      <c r="BA128" s="16">
        <v>5</v>
      </c>
      <c r="BB128" s="21">
        <v>4.6500000000000004</v>
      </c>
      <c r="BC128" s="16">
        <v>-0.4</v>
      </c>
      <c r="BD128" s="4"/>
      <c r="BE128" s="4"/>
      <c r="BF128" s="4"/>
    </row>
    <row r="129" spans="1:58" s="9" customFormat="1" ht="13.2" x14ac:dyDescent="0.25">
      <c r="A129" s="25"/>
      <c r="B129" s="6">
        <v>4</v>
      </c>
      <c r="C129" s="16">
        <f t="shared" si="8"/>
        <v>538</v>
      </c>
      <c r="D129" s="16">
        <v>537.70000000000005</v>
      </c>
      <c r="E129" s="16">
        <v>538</v>
      </c>
      <c r="F129" s="21">
        <v>537.5</v>
      </c>
      <c r="G129" s="16">
        <v>13.3</v>
      </c>
      <c r="H129" s="16"/>
      <c r="I129" s="16">
        <f t="shared" si="9"/>
        <v>23.6</v>
      </c>
      <c r="J129" s="16">
        <v>24.3</v>
      </c>
      <c r="K129" s="16">
        <v>23.6</v>
      </c>
      <c r="L129" s="21">
        <v>25.95</v>
      </c>
      <c r="M129" s="16">
        <v>-2.2999999999999998</v>
      </c>
      <c r="N129" s="16"/>
      <c r="O129" s="16">
        <f t="shared" si="10"/>
        <v>75.7</v>
      </c>
      <c r="P129" s="16">
        <v>75.400000000000006</v>
      </c>
      <c r="Q129" s="16">
        <v>75.7</v>
      </c>
      <c r="R129" s="21">
        <v>73.81</v>
      </c>
      <c r="S129" s="16">
        <v>-5</v>
      </c>
      <c r="T129" s="16"/>
      <c r="U129" s="16"/>
      <c r="V129" s="16">
        <v>637.4</v>
      </c>
      <c r="W129" s="16">
        <v>637.29999999999995</v>
      </c>
      <c r="X129" s="21">
        <v>637.25</v>
      </c>
      <c r="Y129" s="16">
        <v>6</v>
      </c>
      <c r="Z129" s="16"/>
      <c r="AA129" s="16">
        <f t="shared" si="11"/>
        <v>561.6</v>
      </c>
      <c r="AB129" s="16">
        <v>562</v>
      </c>
      <c r="AC129" s="16">
        <v>561.6</v>
      </c>
      <c r="AD129" s="21">
        <v>563.45000000000005</v>
      </c>
      <c r="AE129" s="16">
        <v>11.1</v>
      </c>
      <c r="AF129" s="16"/>
      <c r="AG129" s="16">
        <f t="shared" si="12"/>
        <v>84.4</v>
      </c>
      <c r="AH129" s="16">
        <v>84.4</v>
      </c>
      <c r="AI129" s="16">
        <v>84.4</v>
      </c>
      <c r="AJ129" s="21">
        <v>84.35</v>
      </c>
      <c r="AK129" s="16">
        <v>1.3</v>
      </c>
      <c r="AL129" s="16"/>
      <c r="AM129" s="16">
        <f t="shared" si="13"/>
        <v>11.9</v>
      </c>
      <c r="AN129" s="16">
        <v>11.8</v>
      </c>
      <c r="AO129" s="16">
        <v>11.9</v>
      </c>
      <c r="AP129" s="21">
        <v>11.58</v>
      </c>
      <c r="AQ129" s="16">
        <v>-0.9</v>
      </c>
      <c r="AR129" s="16"/>
      <c r="AS129" s="16">
        <f t="shared" si="14"/>
        <v>88.1</v>
      </c>
      <c r="AT129" s="16">
        <v>88.2</v>
      </c>
      <c r="AU129" s="16">
        <v>88.1</v>
      </c>
      <c r="AV129" s="21">
        <v>88.42</v>
      </c>
      <c r="AW129" s="16">
        <v>0.9</v>
      </c>
      <c r="AX129" s="16"/>
      <c r="AY129" s="16">
        <f t="shared" si="15"/>
        <v>4.2</v>
      </c>
      <c r="AZ129" s="16">
        <v>4.3</v>
      </c>
      <c r="BA129" s="16">
        <v>4.2</v>
      </c>
      <c r="BB129" s="21">
        <v>4.5999999999999996</v>
      </c>
      <c r="BC129" s="16">
        <v>-0.5</v>
      </c>
      <c r="BD129" s="4"/>
      <c r="BE129" s="4"/>
      <c r="BF129" s="4"/>
    </row>
    <row r="130" spans="1:58" s="9" customFormat="1" ht="13.2" x14ac:dyDescent="0.25">
      <c r="A130" s="25"/>
      <c r="B130" s="6">
        <v>5</v>
      </c>
      <c r="C130" s="16">
        <f t="shared" si="8"/>
        <v>538.4</v>
      </c>
      <c r="D130" s="16">
        <v>535</v>
      </c>
      <c r="E130" s="16">
        <v>538.4</v>
      </c>
      <c r="F130" s="21">
        <v>538.78</v>
      </c>
      <c r="G130" s="16">
        <v>15.4</v>
      </c>
      <c r="H130" s="16"/>
      <c r="I130" s="16">
        <f t="shared" si="9"/>
        <v>28.4</v>
      </c>
      <c r="J130" s="16">
        <v>29.1</v>
      </c>
      <c r="K130" s="16">
        <v>28.4</v>
      </c>
      <c r="L130" s="21">
        <v>25.73</v>
      </c>
      <c r="M130" s="16">
        <v>-2.5</v>
      </c>
      <c r="N130" s="16"/>
      <c r="O130" s="16">
        <f t="shared" si="10"/>
        <v>71</v>
      </c>
      <c r="P130" s="16">
        <v>73.7</v>
      </c>
      <c r="Q130" s="16">
        <v>71</v>
      </c>
      <c r="R130" s="21">
        <v>73.25</v>
      </c>
      <c r="S130" s="16">
        <v>-6.7</v>
      </c>
      <c r="T130" s="16"/>
      <c r="U130" s="16"/>
      <c r="V130" s="16">
        <v>637.79999999999995</v>
      </c>
      <c r="W130" s="16">
        <v>637.79999999999995</v>
      </c>
      <c r="X130" s="21">
        <v>637.77</v>
      </c>
      <c r="Y130" s="16">
        <v>6.2</v>
      </c>
      <c r="Z130" s="16"/>
      <c r="AA130" s="16">
        <f t="shared" si="11"/>
        <v>566.79999999999995</v>
      </c>
      <c r="AB130" s="16">
        <v>564.1</v>
      </c>
      <c r="AC130" s="16">
        <v>566.79999999999995</v>
      </c>
      <c r="AD130" s="21">
        <v>564.52</v>
      </c>
      <c r="AE130" s="16">
        <v>12.8</v>
      </c>
      <c r="AF130" s="16"/>
      <c r="AG130" s="16">
        <f t="shared" si="12"/>
        <v>84.4</v>
      </c>
      <c r="AH130" s="16">
        <v>83.9</v>
      </c>
      <c r="AI130" s="16">
        <v>84.4</v>
      </c>
      <c r="AJ130" s="21">
        <v>84.48</v>
      </c>
      <c r="AK130" s="16">
        <v>1.6</v>
      </c>
      <c r="AL130" s="16"/>
      <c r="AM130" s="16">
        <f t="shared" si="13"/>
        <v>11.1</v>
      </c>
      <c r="AN130" s="16">
        <v>11.6</v>
      </c>
      <c r="AO130" s="16">
        <v>11.1</v>
      </c>
      <c r="AP130" s="21">
        <v>11.49</v>
      </c>
      <c r="AQ130" s="16">
        <v>-1.2</v>
      </c>
      <c r="AR130" s="16"/>
      <c r="AS130" s="16">
        <f t="shared" si="14"/>
        <v>88.9</v>
      </c>
      <c r="AT130" s="16">
        <v>88.4</v>
      </c>
      <c r="AU130" s="16">
        <v>88.9</v>
      </c>
      <c r="AV130" s="21">
        <v>88.51</v>
      </c>
      <c r="AW130" s="16">
        <v>1.2</v>
      </c>
      <c r="AX130" s="16"/>
      <c r="AY130" s="16">
        <f t="shared" si="15"/>
        <v>5</v>
      </c>
      <c r="AZ130" s="16">
        <v>5.2</v>
      </c>
      <c r="BA130" s="16">
        <v>5</v>
      </c>
      <c r="BB130" s="21">
        <v>4.5599999999999996</v>
      </c>
      <c r="BC130" s="16">
        <v>-0.6</v>
      </c>
      <c r="BD130" s="4"/>
      <c r="BE130" s="4"/>
      <c r="BF130" s="4"/>
    </row>
    <row r="131" spans="1:58" s="9" customFormat="1" ht="13.2" x14ac:dyDescent="0.25">
      <c r="A131" s="25"/>
      <c r="B131" s="6">
        <v>6</v>
      </c>
      <c r="C131" s="16">
        <f t="shared" si="8"/>
        <v>541.6</v>
      </c>
      <c r="D131" s="16">
        <v>545.9</v>
      </c>
      <c r="E131" s="16">
        <v>541.6</v>
      </c>
      <c r="F131" s="21">
        <v>540.16</v>
      </c>
      <c r="G131" s="16">
        <v>16.5</v>
      </c>
      <c r="H131" s="16"/>
      <c r="I131" s="16">
        <f t="shared" si="9"/>
        <v>23</v>
      </c>
      <c r="J131" s="16">
        <v>20</v>
      </c>
      <c r="K131" s="16">
        <v>23</v>
      </c>
      <c r="L131" s="21">
        <v>25.53</v>
      </c>
      <c r="M131" s="16">
        <v>-2.4</v>
      </c>
      <c r="N131" s="16"/>
      <c r="O131" s="16">
        <f t="shared" si="10"/>
        <v>73.8</v>
      </c>
      <c r="P131" s="16">
        <v>72.400000000000006</v>
      </c>
      <c r="Q131" s="16">
        <v>73.8</v>
      </c>
      <c r="R131" s="21">
        <v>72.599999999999994</v>
      </c>
      <c r="S131" s="16">
        <v>-7.8</v>
      </c>
      <c r="T131" s="16"/>
      <c r="U131" s="16"/>
      <c r="V131" s="16">
        <v>638.4</v>
      </c>
      <c r="W131" s="16">
        <v>638.4</v>
      </c>
      <c r="X131" s="21">
        <v>638.29</v>
      </c>
      <c r="Y131" s="16">
        <v>6.3</v>
      </c>
      <c r="Z131" s="16"/>
      <c r="AA131" s="16">
        <f t="shared" si="11"/>
        <v>564.6</v>
      </c>
      <c r="AB131" s="16">
        <v>565.9</v>
      </c>
      <c r="AC131" s="16">
        <v>564.6</v>
      </c>
      <c r="AD131" s="21">
        <v>565.69000000000005</v>
      </c>
      <c r="AE131" s="16">
        <v>14.1</v>
      </c>
      <c r="AF131" s="16"/>
      <c r="AG131" s="16">
        <f t="shared" si="12"/>
        <v>84.8</v>
      </c>
      <c r="AH131" s="16">
        <v>85.5</v>
      </c>
      <c r="AI131" s="16">
        <v>84.8</v>
      </c>
      <c r="AJ131" s="21">
        <v>84.63</v>
      </c>
      <c r="AK131" s="16">
        <v>1.8</v>
      </c>
      <c r="AL131" s="16"/>
      <c r="AM131" s="16">
        <f t="shared" si="13"/>
        <v>11.6</v>
      </c>
      <c r="AN131" s="16">
        <v>11.3</v>
      </c>
      <c r="AO131" s="16">
        <v>11.6</v>
      </c>
      <c r="AP131" s="21">
        <v>11.37</v>
      </c>
      <c r="AQ131" s="16">
        <v>-1.3</v>
      </c>
      <c r="AR131" s="16"/>
      <c r="AS131" s="16">
        <f t="shared" si="14"/>
        <v>88.4</v>
      </c>
      <c r="AT131" s="16">
        <v>88.7</v>
      </c>
      <c r="AU131" s="16">
        <v>88.4</v>
      </c>
      <c r="AV131" s="21">
        <v>88.63</v>
      </c>
      <c r="AW131" s="16">
        <v>1.3</v>
      </c>
      <c r="AX131" s="16"/>
      <c r="AY131" s="16">
        <f t="shared" si="15"/>
        <v>4.0999999999999996</v>
      </c>
      <c r="AZ131" s="16">
        <v>3.5</v>
      </c>
      <c r="BA131" s="16">
        <v>4.0999999999999996</v>
      </c>
      <c r="BB131" s="21">
        <v>4.51</v>
      </c>
      <c r="BC131" s="16">
        <v>-0.5</v>
      </c>
      <c r="BD131" s="4"/>
      <c r="BE131" s="4"/>
      <c r="BF131" s="4"/>
    </row>
    <row r="132" spans="1:58" s="9" customFormat="1" ht="13.2" x14ac:dyDescent="0.25">
      <c r="A132" s="25"/>
      <c r="B132" s="6">
        <v>7</v>
      </c>
      <c r="C132" s="16">
        <f t="shared" si="8"/>
        <v>543.1</v>
      </c>
      <c r="D132" s="16">
        <v>546.4</v>
      </c>
      <c r="E132" s="16">
        <v>543.1</v>
      </c>
      <c r="F132" s="21">
        <v>541.58000000000004</v>
      </c>
      <c r="G132" s="16">
        <v>17</v>
      </c>
      <c r="H132" s="16"/>
      <c r="I132" s="16">
        <f t="shared" si="9"/>
        <v>25.2</v>
      </c>
      <c r="J132" s="16">
        <v>24.1</v>
      </c>
      <c r="K132" s="16">
        <v>25.2</v>
      </c>
      <c r="L132" s="21">
        <v>25.34</v>
      </c>
      <c r="M132" s="16">
        <v>-2.2999999999999998</v>
      </c>
      <c r="N132" s="16"/>
      <c r="O132" s="16">
        <f t="shared" si="10"/>
        <v>70.5</v>
      </c>
      <c r="P132" s="16">
        <v>68.400000000000006</v>
      </c>
      <c r="Q132" s="16">
        <v>70.5</v>
      </c>
      <c r="R132" s="21">
        <v>71.92</v>
      </c>
      <c r="S132" s="16">
        <v>-8.1999999999999993</v>
      </c>
      <c r="T132" s="16"/>
      <c r="U132" s="16"/>
      <c r="V132" s="16">
        <v>638.79999999999995</v>
      </c>
      <c r="W132" s="16">
        <v>638.9</v>
      </c>
      <c r="X132" s="21">
        <v>638.84</v>
      </c>
      <c r="Y132" s="16">
        <v>6.6</v>
      </c>
      <c r="Z132" s="16"/>
      <c r="AA132" s="16">
        <f t="shared" si="11"/>
        <v>568.29999999999995</v>
      </c>
      <c r="AB132" s="16">
        <v>570.4</v>
      </c>
      <c r="AC132" s="16">
        <v>568.29999999999995</v>
      </c>
      <c r="AD132" s="21">
        <v>566.91999999999996</v>
      </c>
      <c r="AE132" s="16">
        <v>14.7</v>
      </c>
      <c r="AF132" s="16"/>
      <c r="AG132" s="16">
        <f t="shared" si="12"/>
        <v>85</v>
      </c>
      <c r="AH132" s="16">
        <v>85.5</v>
      </c>
      <c r="AI132" s="16">
        <v>85</v>
      </c>
      <c r="AJ132" s="21">
        <v>84.78</v>
      </c>
      <c r="AK132" s="16">
        <v>1.8</v>
      </c>
      <c r="AL132" s="16"/>
      <c r="AM132" s="16">
        <f t="shared" si="13"/>
        <v>11</v>
      </c>
      <c r="AN132" s="16">
        <v>10.7</v>
      </c>
      <c r="AO132" s="16">
        <v>11</v>
      </c>
      <c r="AP132" s="21">
        <v>11.26</v>
      </c>
      <c r="AQ132" s="16">
        <v>-1.4</v>
      </c>
      <c r="AR132" s="16"/>
      <c r="AS132" s="16">
        <f t="shared" si="14"/>
        <v>89</v>
      </c>
      <c r="AT132" s="16">
        <v>89.3</v>
      </c>
      <c r="AU132" s="16">
        <v>89</v>
      </c>
      <c r="AV132" s="21">
        <v>88.74</v>
      </c>
      <c r="AW132" s="16">
        <v>1.4</v>
      </c>
      <c r="AX132" s="16"/>
      <c r="AY132" s="16">
        <f t="shared" si="15"/>
        <v>4.4000000000000004</v>
      </c>
      <c r="AZ132" s="16">
        <v>4.2</v>
      </c>
      <c r="BA132" s="16">
        <v>4.4000000000000004</v>
      </c>
      <c r="BB132" s="21">
        <v>4.47</v>
      </c>
      <c r="BC132" s="16">
        <v>-0.5</v>
      </c>
      <c r="BD132" s="4"/>
      <c r="BE132" s="4"/>
      <c r="BF132" s="4"/>
    </row>
    <row r="133" spans="1:58" s="9" customFormat="1" ht="13.2" x14ac:dyDescent="0.25">
      <c r="A133" s="25"/>
      <c r="B133" s="6">
        <v>8</v>
      </c>
      <c r="C133" s="16">
        <f t="shared" si="8"/>
        <v>543.79999999999995</v>
      </c>
      <c r="D133" s="16">
        <v>540.79999999999995</v>
      </c>
      <c r="E133" s="16">
        <v>543.79999999999995</v>
      </c>
      <c r="F133" s="21">
        <v>542.9</v>
      </c>
      <c r="G133" s="16">
        <v>15.8</v>
      </c>
      <c r="H133" s="16"/>
      <c r="I133" s="16">
        <f t="shared" si="9"/>
        <v>25.1</v>
      </c>
      <c r="J133" s="16">
        <v>25.1</v>
      </c>
      <c r="K133" s="16">
        <v>25.1</v>
      </c>
      <c r="L133" s="21">
        <v>25.2</v>
      </c>
      <c r="M133" s="16">
        <v>-1.7</v>
      </c>
      <c r="N133" s="16"/>
      <c r="O133" s="16">
        <f t="shared" si="10"/>
        <v>70.5</v>
      </c>
      <c r="P133" s="16">
        <v>73.400000000000006</v>
      </c>
      <c r="Q133" s="16">
        <v>70.5</v>
      </c>
      <c r="R133" s="21">
        <v>71.31</v>
      </c>
      <c r="S133" s="16">
        <v>-7.3</v>
      </c>
      <c r="T133" s="16"/>
      <c r="U133" s="16"/>
      <c r="V133" s="16">
        <v>639.4</v>
      </c>
      <c r="W133" s="16">
        <v>639.4</v>
      </c>
      <c r="X133" s="21">
        <v>639.41</v>
      </c>
      <c r="Y133" s="16">
        <v>6.8</v>
      </c>
      <c r="Z133" s="16"/>
      <c r="AA133" s="16">
        <f t="shared" si="11"/>
        <v>568.9</v>
      </c>
      <c r="AB133" s="16">
        <v>566</v>
      </c>
      <c r="AC133" s="16">
        <v>568.9</v>
      </c>
      <c r="AD133" s="21">
        <v>568.1</v>
      </c>
      <c r="AE133" s="16">
        <v>14.1</v>
      </c>
      <c r="AF133" s="16"/>
      <c r="AG133" s="16">
        <f t="shared" si="12"/>
        <v>85</v>
      </c>
      <c r="AH133" s="16">
        <v>84.6</v>
      </c>
      <c r="AI133" s="16">
        <v>85</v>
      </c>
      <c r="AJ133" s="21">
        <v>84.91</v>
      </c>
      <c r="AK133" s="16">
        <v>1.6</v>
      </c>
      <c r="AL133" s="16"/>
      <c r="AM133" s="16">
        <f t="shared" si="13"/>
        <v>11</v>
      </c>
      <c r="AN133" s="16">
        <v>11.5</v>
      </c>
      <c r="AO133" s="16">
        <v>11</v>
      </c>
      <c r="AP133" s="21">
        <v>11.15</v>
      </c>
      <c r="AQ133" s="16">
        <v>-1.3</v>
      </c>
      <c r="AR133" s="16"/>
      <c r="AS133" s="16">
        <f t="shared" si="14"/>
        <v>89</v>
      </c>
      <c r="AT133" s="16">
        <v>88.5</v>
      </c>
      <c r="AU133" s="16">
        <v>89</v>
      </c>
      <c r="AV133" s="21">
        <v>88.85</v>
      </c>
      <c r="AW133" s="16">
        <v>1.3</v>
      </c>
      <c r="AX133" s="16"/>
      <c r="AY133" s="16">
        <f t="shared" si="15"/>
        <v>4.4000000000000004</v>
      </c>
      <c r="AZ133" s="16">
        <v>4.4000000000000004</v>
      </c>
      <c r="BA133" s="16">
        <v>4.4000000000000004</v>
      </c>
      <c r="BB133" s="21">
        <v>4.4400000000000004</v>
      </c>
      <c r="BC133" s="16">
        <v>-0.4</v>
      </c>
      <c r="BD133" s="4"/>
      <c r="BE133" s="4"/>
      <c r="BF133" s="4"/>
    </row>
    <row r="134" spans="1:58" s="9" customFormat="1" ht="13.2" x14ac:dyDescent="0.25">
      <c r="A134" s="25"/>
      <c r="B134" s="6">
        <v>9</v>
      </c>
      <c r="C134" s="16">
        <f t="shared" si="8"/>
        <v>541.9</v>
      </c>
      <c r="D134" s="16">
        <v>544</v>
      </c>
      <c r="E134" s="16">
        <v>541.9</v>
      </c>
      <c r="F134" s="21">
        <v>544.09</v>
      </c>
      <c r="G134" s="16">
        <v>14.3</v>
      </c>
      <c r="H134" s="16"/>
      <c r="I134" s="16">
        <f t="shared" si="9"/>
        <v>23.7</v>
      </c>
      <c r="J134" s="16">
        <v>22.4</v>
      </c>
      <c r="K134" s="16">
        <v>23.7</v>
      </c>
      <c r="L134" s="21">
        <v>25.11</v>
      </c>
      <c r="M134" s="16">
        <v>-1</v>
      </c>
      <c r="N134" s="16"/>
      <c r="O134" s="16">
        <f t="shared" si="10"/>
        <v>74.2</v>
      </c>
      <c r="P134" s="16">
        <v>73.5</v>
      </c>
      <c r="Q134" s="16">
        <v>74.2</v>
      </c>
      <c r="R134" s="21">
        <v>70.8</v>
      </c>
      <c r="S134" s="16">
        <v>-6.1</v>
      </c>
      <c r="T134" s="16"/>
      <c r="U134" s="16"/>
      <c r="V134" s="16">
        <v>639.9</v>
      </c>
      <c r="W134" s="16">
        <v>639.9</v>
      </c>
      <c r="X134" s="21">
        <v>640</v>
      </c>
      <c r="Y134" s="16">
        <v>7.1</v>
      </c>
      <c r="Z134" s="16"/>
      <c r="AA134" s="16">
        <f t="shared" si="11"/>
        <v>565.6</v>
      </c>
      <c r="AB134" s="16">
        <v>566.4</v>
      </c>
      <c r="AC134" s="16">
        <v>565.6</v>
      </c>
      <c r="AD134" s="21">
        <v>569.20000000000005</v>
      </c>
      <c r="AE134" s="16">
        <v>13.3</v>
      </c>
      <c r="AF134" s="16"/>
      <c r="AG134" s="16">
        <f t="shared" si="12"/>
        <v>84.7</v>
      </c>
      <c r="AH134" s="16">
        <v>85</v>
      </c>
      <c r="AI134" s="16">
        <v>84.7</v>
      </c>
      <c r="AJ134" s="21">
        <v>85.01</v>
      </c>
      <c r="AK134" s="16">
        <v>1.3</v>
      </c>
      <c r="AL134" s="16"/>
      <c r="AM134" s="16">
        <f t="shared" si="13"/>
        <v>11.6</v>
      </c>
      <c r="AN134" s="16">
        <v>11.5</v>
      </c>
      <c r="AO134" s="16">
        <v>11.6</v>
      </c>
      <c r="AP134" s="21">
        <v>11.06</v>
      </c>
      <c r="AQ134" s="16">
        <v>-1.1000000000000001</v>
      </c>
      <c r="AR134" s="16"/>
      <c r="AS134" s="16">
        <f t="shared" si="14"/>
        <v>88.4</v>
      </c>
      <c r="AT134" s="16">
        <v>88.5</v>
      </c>
      <c r="AU134" s="16">
        <v>88.4</v>
      </c>
      <c r="AV134" s="21">
        <v>88.94</v>
      </c>
      <c r="AW134" s="16">
        <v>1.1000000000000001</v>
      </c>
      <c r="AX134" s="16"/>
      <c r="AY134" s="16">
        <f t="shared" si="15"/>
        <v>4.2</v>
      </c>
      <c r="AZ134" s="16">
        <v>3.9</v>
      </c>
      <c r="BA134" s="16">
        <v>4.2</v>
      </c>
      <c r="BB134" s="21">
        <v>4.41</v>
      </c>
      <c r="BC134" s="16">
        <v>-0.3</v>
      </c>
      <c r="BD134" s="4"/>
      <c r="BE134" s="4"/>
      <c r="BF134" s="4"/>
    </row>
    <row r="135" spans="1:58" s="9" customFormat="1" ht="13.2" x14ac:dyDescent="0.25">
      <c r="A135" s="25"/>
      <c r="B135" s="6">
        <v>10</v>
      </c>
      <c r="C135" s="16">
        <f t="shared" ref="C135:C198" si="16">IF(D135="","",$B$2*E135+(1-$B$2)*D135)</f>
        <v>544</v>
      </c>
      <c r="D135" s="16">
        <v>547.1</v>
      </c>
      <c r="E135" s="16">
        <v>544</v>
      </c>
      <c r="F135" s="21">
        <v>545.14</v>
      </c>
      <c r="G135" s="16">
        <v>12.6</v>
      </c>
      <c r="H135" s="16"/>
      <c r="I135" s="16">
        <f t="shared" ref="I135:I198" si="17">IF(J135="","",$B$2*K135+(1-$B$2)*J135)</f>
        <v>26.3</v>
      </c>
      <c r="J135" s="16">
        <v>26.6</v>
      </c>
      <c r="K135" s="16">
        <v>26.3</v>
      </c>
      <c r="L135" s="21">
        <v>25.1</v>
      </c>
      <c r="M135" s="16">
        <v>-0.1</v>
      </c>
      <c r="N135" s="16"/>
      <c r="O135" s="16">
        <f t="shared" ref="O135:O198" si="18">IF(P135="","",$B$2*Q135+(1-$B$2)*P135)</f>
        <v>70.2</v>
      </c>
      <c r="P135" s="16">
        <v>67</v>
      </c>
      <c r="Q135" s="16">
        <v>70.2</v>
      </c>
      <c r="R135" s="21">
        <v>70.38</v>
      </c>
      <c r="S135" s="16">
        <v>-5</v>
      </c>
      <c r="T135" s="16"/>
      <c r="U135" s="16"/>
      <c r="V135" s="16">
        <v>640.6</v>
      </c>
      <c r="W135" s="16">
        <v>640.5</v>
      </c>
      <c r="X135" s="21">
        <v>640.62</v>
      </c>
      <c r="Y135" s="16">
        <v>7.4</v>
      </c>
      <c r="Z135" s="16"/>
      <c r="AA135" s="16">
        <f t="shared" ref="AA135:AA198" si="19">IF(AB135="","",$B$2*AC135+(1-$B$2)*AB135)</f>
        <v>570.29999999999995</v>
      </c>
      <c r="AB135" s="16">
        <v>573.6</v>
      </c>
      <c r="AC135" s="16">
        <v>570.29999999999995</v>
      </c>
      <c r="AD135" s="21">
        <v>570.24</v>
      </c>
      <c r="AE135" s="16">
        <v>12.5</v>
      </c>
      <c r="AF135" s="16"/>
      <c r="AG135" s="16">
        <f t="shared" ref="AG135:AG198" si="20">IF(AH135="","",$B$2*AI135+(1-$B$2)*AH135)</f>
        <v>84.9</v>
      </c>
      <c r="AH135" s="16">
        <v>85.4</v>
      </c>
      <c r="AI135" s="16">
        <v>84.9</v>
      </c>
      <c r="AJ135" s="21">
        <v>85.1</v>
      </c>
      <c r="AK135" s="16">
        <v>1</v>
      </c>
      <c r="AL135" s="16"/>
      <c r="AM135" s="16">
        <f t="shared" ref="AM135:AM198" si="21">IF(AN135="","",$B$2*AO135+(1-$B$2)*AN135)</f>
        <v>11</v>
      </c>
      <c r="AN135" s="16">
        <v>10.5</v>
      </c>
      <c r="AO135" s="16">
        <v>11</v>
      </c>
      <c r="AP135" s="21">
        <v>10.99</v>
      </c>
      <c r="AQ135" s="16">
        <v>-0.9</v>
      </c>
      <c r="AR135" s="16"/>
      <c r="AS135" s="16">
        <f t="shared" ref="AS135:AS198" si="22">IF(AT135="","",$B$2*AU135+(1-$B$2)*AT135)</f>
        <v>89</v>
      </c>
      <c r="AT135" s="16">
        <v>89.5</v>
      </c>
      <c r="AU135" s="16">
        <v>89</v>
      </c>
      <c r="AV135" s="21">
        <v>89.01</v>
      </c>
      <c r="AW135" s="16">
        <v>0.9</v>
      </c>
      <c r="AX135" s="16"/>
      <c r="AY135" s="16">
        <f t="shared" ref="AY135:AY198" si="23">IF(AZ135="","",$B$2*BA135+(1-$B$2)*AZ135)</f>
        <v>4.5999999999999996</v>
      </c>
      <c r="AZ135" s="16">
        <v>4.5999999999999996</v>
      </c>
      <c r="BA135" s="16">
        <v>4.5999999999999996</v>
      </c>
      <c r="BB135" s="21">
        <v>4.4000000000000004</v>
      </c>
      <c r="BC135" s="16">
        <v>-0.1</v>
      </c>
      <c r="BD135" s="4"/>
      <c r="BE135" s="4"/>
      <c r="BF135" s="4"/>
    </row>
    <row r="136" spans="1:58" s="9" customFormat="1" ht="13.2" x14ac:dyDescent="0.25">
      <c r="A136" s="25"/>
      <c r="B136" s="6">
        <v>11</v>
      </c>
      <c r="C136" s="16">
        <f t="shared" si="16"/>
        <v>549.9</v>
      </c>
      <c r="D136" s="16">
        <v>550</v>
      </c>
      <c r="E136" s="16">
        <v>549.9</v>
      </c>
      <c r="F136" s="21">
        <v>546.05999999999995</v>
      </c>
      <c r="G136" s="16">
        <v>11</v>
      </c>
      <c r="H136" s="16"/>
      <c r="I136" s="16">
        <f t="shared" si="17"/>
        <v>26.3</v>
      </c>
      <c r="J136" s="16">
        <v>25.7</v>
      </c>
      <c r="K136" s="16">
        <v>26.3</v>
      </c>
      <c r="L136" s="21">
        <v>25.13</v>
      </c>
      <c r="M136" s="16">
        <v>0.4</v>
      </c>
      <c r="N136" s="16"/>
      <c r="O136" s="16">
        <f t="shared" si="18"/>
        <v>65.099999999999994</v>
      </c>
      <c r="P136" s="16">
        <v>65.5</v>
      </c>
      <c r="Q136" s="16">
        <v>65.099999999999994</v>
      </c>
      <c r="R136" s="21">
        <v>70.08</v>
      </c>
      <c r="S136" s="16">
        <v>-3.6</v>
      </c>
      <c r="T136" s="16"/>
      <c r="U136" s="16"/>
      <c r="V136" s="16">
        <v>641.20000000000005</v>
      </c>
      <c r="W136" s="16">
        <v>641.20000000000005</v>
      </c>
      <c r="X136" s="21">
        <v>641.27</v>
      </c>
      <c r="Y136" s="16">
        <v>7.8</v>
      </c>
      <c r="Z136" s="16"/>
      <c r="AA136" s="16">
        <f t="shared" si="19"/>
        <v>576.20000000000005</v>
      </c>
      <c r="AB136" s="16">
        <v>575.70000000000005</v>
      </c>
      <c r="AC136" s="16">
        <v>576.20000000000005</v>
      </c>
      <c r="AD136" s="21">
        <v>571.19000000000005</v>
      </c>
      <c r="AE136" s="16">
        <v>11.4</v>
      </c>
      <c r="AF136" s="16"/>
      <c r="AG136" s="16">
        <f t="shared" si="20"/>
        <v>85.8</v>
      </c>
      <c r="AH136" s="16">
        <v>85.8</v>
      </c>
      <c r="AI136" s="16">
        <v>85.8</v>
      </c>
      <c r="AJ136" s="21">
        <v>85.15</v>
      </c>
      <c r="AK136" s="16">
        <v>0.7</v>
      </c>
      <c r="AL136" s="16"/>
      <c r="AM136" s="16">
        <f t="shared" si="21"/>
        <v>10.1</v>
      </c>
      <c r="AN136" s="16">
        <v>10.199999999999999</v>
      </c>
      <c r="AO136" s="16">
        <v>10.1</v>
      </c>
      <c r="AP136" s="21">
        <v>10.93</v>
      </c>
      <c r="AQ136" s="16">
        <v>-0.7</v>
      </c>
      <c r="AR136" s="16"/>
      <c r="AS136" s="16">
        <f t="shared" si="22"/>
        <v>89.9</v>
      </c>
      <c r="AT136" s="16">
        <v>89.8</v>
      </c>
      <c r="AU136" s="16">
        <v>89.9</v>
      </c>
      <c r="AV136" s="21">
        <v>89.07</v>
      </c>
      <c r="AW136" s="16">
        <v>0.7</v>
      </c>
      <c r="AX136" s="16"/>
      <c r="AY136" s="16">
        <f t="shared" si="23"/>
        <v>4.5999999999999996</v>
      </c>
      <c r="AZ136" s="16">
        <v>4.5</v>
      </c>
      <c r="BA136" s="16">
        <v>4.5999999999999996</v>
      </c>
      <c r="BB136" s="21">
        <v>4.4000000000000004</v>
      </c>
      <c r="BC136" s="16">
        <v>0</v>
      </c>
      <c r="BD136" s="4"/>
      <c r="BE136" s="4"/>
      <c r="BF136" s="4"/>
    </row>
    <row r="137" spans="1:58" ht="13.2" x14ac:dyDescent="0.25">
      <c r="A137" s="25"/>
      <c r="B137" s="6">
        <v>12</v>
      </c>
      <c r="C137" s="16">
        <f t="shared" si="16"/>
        <v>548.29999999999995</v>
      </c>
      <c r="D137" s="16">
        <v>548.4</v>
      </c>
      <c r="E137" s="16">
        <v>548.29999999999995</v>
      </c>
      <c r="F137" s="21">
        <v>546.91999999999996</v>
      </c>
      <c r="G137" s="16">
        <v>10.4</v>
      </c>
      <c r="I137" s="16">
        <f t="shared" si="17"/>
        <v>24.5</v>
      </c>
      <c r="J137" s="16">
        <v>25.1</v>
      </c>
      <c r="K137" s="16">
        <v>24.5</v>
      </c>
      <c r="L137" s="21">
        <v>25.16</v>
      </c>
      <c r="M137" s="16">
        <v>0.4</v>
      </c>
      <c r="O137" s="16">
        <f t="shared" si="18"/>
        <v>69.2</v>
      </c>
      <c r="P137" s="16">
        <v>68.400000000000006</v>
      </c>
      <c r="Q137" s="16">
        <v>69.2</v>
      </c>
      <c r="R137" s="21">
        <v>69.86</v>
      </c>
      <c r="S137" s="16">
        <v>-2.6</v>
      </c>
      <c r="V137" s="16">
        <v>641.9</v>
      </c>
      <c r="W137" s="16">
        <v>642</v>
      </c>
      <c r="X137" s="21">
        <v>641.95000000000005</v>
      </c>
      <c r="Y137" s="16">
        <v>8.1</v>
      </c>
      <c r="AA137" s="16">
        <f t="shared" si="19"/>
        <v>572.79999999999995</v>
      </c>
      <c r="AB137" s="16">
        <v>573.5</v>
      </c>
      <c r="AC137" s="16">
        <v>572.79999999999995</v>
      </c>
      <c r="AD137" s="21">
        <v>572.09</v>
      </c>
      <c r="AE137" s="16">
        <v>10.7</v>
      </c>
      <c r="AG137" s="16">
        <f t="shared" si="20"/>
        <v>85.4</v>
      </c>
      <c r="AH137" s="16">
        <v>85.4</v>
      </c>
      <c r="AI137" s="16">
        <v>85.4</v>
      </c>
      <c r="AJ137" s="21">
        <v>85.2</v>
      </c>
      <c r="AK137" s="16">
        <v>0.5</v>
      </c>
      <c r="AM137" s="16">
        <f t="shared" si="21"/>
        <v>10.8</v>
      </c>
      <c r="AN137" s="16">
        <v>10.7</v>
      </c>
      <c r="AO137" s="16">
        <v>10.8</v>
      </c>
      <c r="AP137" s="21">
        <v>10.88</v>
      </c>
      <c r="AQ137" s="16">
        <v>-0.5</v>
      </c>
      <c r="AS137" s="16">
        <f t="shared" si="22"/>
        <v>89.2</v>
      </c>
      <c r="AT137" s="16">
        <v>89.3</v>
      </c>
      <c r="AU137" s="16">
        <v>89.2</v>
      </c>
      <c r="AV137" s="21">
        <v>89.12</v>
      </c>
      <c r="AW137" s="16">
        <v>0.5</v>
      </c>
      <c r="AY137" s="16">
        <f t="shared" si="23"/>
        <v>4.3</v>
      </c>
      <c r="AZ137" s="16">
        <v>4.4000000000000004</v>
      </c>
      <c r="BA137" s="16">
        <v>4.3</v>
      </c>
      <c r="BB137" s="21">
        <v>4.4000000000000004</v>
      </c>
      <c r="BC137" s="16">
        <v>0</v>
      </c>
    </row>
    <row r="138" spans="1:58" s="9" customFormat="1" ht="13.2" x14ac:dyDescent="0.25">
      <c r="A138" s="25">
        <v>16</v>
      </c>
      <c r="B138" s="6">
        <v>1</v>
      </c>
      <c r="C138" s="16">
        <f t="shared" si="16"/>
        <v>549</v>
      </c>
      <c r="D138" s="16">
        <v>547.20000000000005</v>
      </c>
      <c r="E138" s="16">
        <v>549</v>
      </c>
      <c r="F138" s="21">
        <v>547.76</v>
      </c>
      <c r="G138" s="16">
        <v>10</v>
      </c>
      <c r="H138" s="16"/>
      <c r="I138" s="16">
        <f t="shared" si="17"/>
        <v>22.5</v>
      </c>
      <c r="J138" s="16">
        <v>24.4</v>
      </c>
      <c r="K138" s="16">
        <v>22.5</v>
      </c>
      <c r="L138" s="21">
        <v>25.16</v>
      </c>
      <c r="M138" s="16">
        <v>-0.1</v>
      </c>
      <c r="N138" s="16"/>
      <c r="O138" s="16">
        <f t="shared" si="18"/>
        <v>71.2</v>
      </c>
      <c r="P138" s="16">
        <v>71.099999999999994</v>
      </c>
      <c r="Q138" s="16">
        <v>71.2</v>
      </c>
      <c r="R138" s="21">
        <v>69.73</v>
      </c>
      <c r="S138" s="16">
        <v>-1.5</v>
      </c>
      <c r="T138" s="16"/>
      <c r="U138" s="16"/>
      <c r="V138" s="16">
        <v>642.70000000000005</v>
      </c>
      <c r="W138" s="16">
        <v>642.6</v>
      </c>
      <c r="X138" s="21">
        <v>642.65</v>
      </c>
      <c r="Y138" s="16">
        <v>8.4</v>
      </c>
      <c r="Z138" s="16"/>
      <c r="AA138" s="16">
        <f t="shared" si="19"/>
        <v>571.5</v>
      </c>
      <c r="AB138" s="16">
        <v>571.6</v>
      </c>
      <c r="AC138" s="16">
        <v>571.5</v>
      </c>
      <c r="AD138" s="21">
        <v>572.91999999999996</v>
      </c>
      <c r="AE138" s="16">
        <v>9.9</v>
      </c>
      <c r="AF138" s="16"/>
      <c r="AG138" s="16">
        <f t="shared" si="20"/>
        <v>85.4</v>
      </c>
      <c r="AH138" s="16">
        <v>85.1</v>
      </c>
      <c r="AI138" s="16">
        <v>85.4</v>
      </c>
      <c r="AJ138" s="21">
        <v>85.23</v>
      </c>
      <c r="AK138" s="16">
        <v>0.4</v>
      </c>
      <c r="AL138" s="16"/>
      <c r="AM138" s="16">
        <f t="shared" si="21"/>
        <v>11.1</v>
      </c>
      <c r="AN138" s="16">
        <v>11.1</v>
      </c>
      <c r="AO138" s="16">
        <v>11.1</v>
      </c>
      <c r="AP138" s="21">
        <v>10.85</v>
      </c>
      <c r="AQ138" s="16">
        <v>-0.4</v>
      </c>
      <c r="AR138" s="16"/>
      <c r="AS138" s="16">
        <f t="shared" si="22"/>
        <v>88.9</v>
      </c>
      <c r="AT138" s="16">
        <v>88.9</v>
      </c>
      <c r="AU138" s="16">
        <v>88.9</v>
      </c>
      <c r="AV138" s="21">
        <v>89.15</v>
      </c>
      <c r="AW138" s="16">
        <v>0.4</v>
      </c>
      <c r="AX138" s="16"/>
      <c r="AY138" s="16">
        <f t="shared" si="23"/>
        <v>3.9</v>
      </c>
      <c r="AZ138" s="16">
        <v>4.3</v>
      </c>
      <c r="BA138" s="16">
        <v>3.9</v>
      </c>
      <c r="BB138" s="21">
        <v>4.3899999999999997</v>
      </c>
      <c r="BC138" s="16">
        <v>-0.1</v>
      </c>
      <c r="BD138" s="4"/>
      <c r="BE138" s="4"/>
      <c r="BF138" s="4"/>
    </row>
    <row r="139" spans="1:58" s="9" customFormat="1" ht="13.2" x14ac:dyDescent="0.25">
      <c r="A139" s="25"/>
      <c r="B139" s="6">
        <v>2</v>
      </c>
      <c r="C139" s="16">
        <f t="shared" si="16"/>
        <v>541.20000000000005</v>
      </c>
      <c r="D139" s="16">
        <v>536.5</v>
      </c>
      <c r="E139" s="16">
        <v>541.20000000000005</v>
      </c>
      <c r="F139" s="21">
        <v>548.58000000000004</v>
      </c>
      <c r="G139" s="16">
        <v>9.9</v>
      </c>
      <c r="H139" s="16"/>
      <c r="I139" s="16">
        <f t="shared" si="17"/>
        <v>28.4</v>
      </c>
      <c r="J139" s="16">
        <v>29.2</v>
      </c>
      <c r="K139" s="16">
        <v>28.4</v>
      </c>
      <c r="L139" s="21">
        <v>25.1</v>
      </c>
      <c r="M139" s="16">
        <v>-0.7</v>
      </c>
      <c r="N139" s="16"/>
      <c r="O139" s="16">
        <f t="shared" si="18"/>
        <v>73.8</v>
      </c>
      <c r="P139" s="16">
        <v>77.7</v>
      </c>
      <c r="Q139" s="16">
        <v>73.8</v>
      </c>
      <c r="R139" s="21">
        <v>69.7</v>
      </c>
      <c r="S139" s="16">
        <v>-0.4</v>
      </c>
      <c r="T139" s="16"/>
      <c r="U139" s="16"/>
      <c r="V139" s="16">
        <v>643.5</v>
      </c>
      <c r="W139" s="16">
        <v>643.4</v>
      </c>
      <c r="X139" s="21">
        <v>643.38</v>
      </c>
      <c r="Y139" s="16">
        <v>8.8000000000000007</v>
      </c>
      <c r="Z139" s="16"/>
      <c r="AA139" s="16">
        <f t="shared" si="19"/>
        <v>569.6</v>
      </c>
      <c r="AB139" s="16">
        <v>565.70000000000005</v>
      </c>
      <c r="AC139" s="16">
        <v>569.6</v>
      </c>
      <c r="AD139" s="21">
        <v>573.67999999999995</v>
      </c>
      <c r="AE139" s="16">
        <v>9.1999999999999993</v>
      </c>
      <c r="AF139" s="16"/>
      <c r="AG139" s="16">
        <f t="shared" si="20"/>
        <v>84.1</v>
      </c>
      <c r="AH139" s="16">
        <v>83.4</v>
      </c>
      <c r="AI139" s="16">
        <v>84.1</v>
      </c>
      <c r="AJ139" s="21">
        <v>85.27</v>
      </c>
      <c r="AK139" s="16">
        <v>0.4</v>
      </c>
      <c r="AL139" s="16"/>
      <c r="AM139" s="16">
        <f t="shared" si="21"/>
        <v>11.5</v>
      </c>
      <c r="AN139" s="16">
        <v>12.1</v>
      </c>
      <c r="AO139" s="16">
        <v>11.5</v>
      </c>
      <c r="AP139" s="21">
        <v>10.83</v>
      </c>
      <c r="AQ139" s="16">
        <v>-0.2</v>
      </c>
      <c r="AR139" s="16"/>
      <c r="AS139" s="16">
        <f t="shared" si="22"/>
        <v>88.5</v>
      </c>
      <c r="AT139" s="16">
        <v>87.9</v>
      </c>
      <c r="AU139" s="16">
        <v>88.5</v>
      </c>
      <c r="AV139" s="21">
        <v>89.17</v>
      </c>
      <c r="AW139" s="16">
        <v>0.2</v>
      </c>
      <c r="AX139" s="16"/>
      <c r="AY139" s="16">
        <f t="shared" si="23"/>
        <v>5</v>
      </c>
      <c r="AZ139" s="16">
        <v>5.2</v>
      </c>
      <c r="BA139" s="16">
        <v>5</v>
      </c>
      <c r="BB139" s="21">
        <v>4.37</v>
      </c>
      <c r="BC139" s="16">
        <v>-0.2</v>
      </c>
      <c r="BD139" s="4"/>
      <c r="BE139" s="4"/>
      <c r="BF139" s="4"/>
    </row>
    <row r="140" spans="1:58" s="9" customFormat="1" ht="13.2" x14ac:dyDescent="0.25">
      <c r="A140" s="25"/>
      <c r="B140" s="6">
        <v>3</v>
      </c>
      <c r="C140" s="16">
        <f t="shared" si="16"/>
        <v>547.79999999999995</v>
      </c>
      <c r="D140" s="16">
        <v>548.20000000000005</v>
      </c>
      <c r="E140" s="16">
        <v>547.79999999999995</v>
      </c>
      <c r="F140" s="21">
        <v>549.45000000000005</v>
      </c>
      <c r="G140" s="16">
        <v>10.4</v>
      </c>
      <c r="H140" s="16"/>
      <c r="I140" s="16">
        <f t="shared" si="17"/>
        <v>27.8</v>
      </c>
      <c r="J140" s="16">
        <v>28.9</v>
      </c>
      <c r="K140" s="16">
        <v>27.8</v>
      </c>
      <c r="L140" s="21">
        <v>24.98</v>
      </c>
      <c r="M140" s="16">
        <v>-1.4</v>
      </c>
      <c r="N140" s="16"/>
      <c r="O140" s="16">
        <f t="shared" si="18"/>
        <v>68.5</v>
      </c>
      <c r="P140" s="16">
        <v>67</v>
      </c>
      <c r="Q140" s="16">
        <v>68.5</v>
      </c>
      <c r="R140" s="21">
        <v>69.709999999999994</v>
      </c>
      <c r="S140" s="16">
        <v>0.1</v>
      </c>
      <c r="T140" s="16"/>
      <c r="U140" s="16"/>
      <c r="V140" s="16">
        <v>644.1</v>
      </c>
      <c r="W140" s="16">
        <v>644.1</v>
      </c>
      <c r="X140" s="21">
        <v>644.13</v>
      </c>
      <c r="Y140" s="16">
        <v>9</v>
      </c>
      <c r="Z140" s="16"/>
      <c r="AA140" s="16">
        <f t="shared" si="19"/>
        <v>575.6</v>
      </c>
      <c r="AB140" s="16">
        <v>577.1</v>
      </c>
      <c r="AC140" s="16">
        <v>575.6</v>
      </c>
      <c r="AD140" s="21">
        <v>574.41999999999996</v>
      </c>
      <c r="AE140" s="16">
        <v>8.9</v>
      </c>
      <c r="AF140" s="16"/>
      <c r="AG140" s="16">
        <f t="shared" si="20"/>
        <v>85.1</v>
      </c>
      <c r="AH140" s="16">
        <v>85.1</v>
      </c>
      <c r="AI140" s="16">
        <v>85.1</v>
      </c>
      <c r="AJ140" s="21">
        <v>85.3</v>
      </c>
      <c r="AK140" s="16">
        <v>0.4</v>
      </c>
      <c r="AL140" s="16"/>
      <c r="AM140" s="16">
        <f t="shared" si="21"/>
        <v>10.6</v>
      </c>
      <c r="AN140" s="16">
        <v>10.4</v>
      </c>
      <c r="AO140" s="16">
        <v>10.6</v>
      </c>
      <c r="AP140" s="21">
        <v>10.82</v>
      </c>
      <c r="AQ140" s="16">
        <v>-0.1</v>
      </c>
      <c r="AR140" s="16"/>
      <c r="AS140" s="16">
        <f t="shared" si="22"/>
        <v>89.4</v>
      </c>
      <c r="AT140" s="16">
        <v>89.6</v>
      </c>
      <c r="AU140" s="16">
        <v>89.4</v>
      </c>
      <c r="AV140" s="21">
        <v>89.18</v>
      </c>
      <c r="AW140" s="16">
        <v>0.1</v>
      </c>
      <c r="AX140" s="16"/>
      <c r="AY140" s="16">
        <f t="shared" si="23"/>
        <v>4.8</v>
      </c>
      <c r="AZ140" s="16">
        <v>5</v>
      </c>
      <c r="BA140" s="16">
        <v>4.8</v>
      </c>
      <c r="BB140" s="21">
        <v>4.3499999999999996</v>
      </c>
      <c r="BC140" s="16">
        <v>-0.3</v>
      </c>
      <c r="BD140" s="4"/>
      <c r="BE140" s="4"/>
      <c r="BF140" s="4"/>
    </row>
    <row r="141" spans="1:58" s="9" customFormat="1" ht="13.2" x14ac:dyDescent="0.25">
      <c r="A141" s="25"/>
      <c r="B141" s="6">
        <v>4</v>
      </c>
      <c r="C141" s="16">
        <f t="shared" si="16"/>
        <v>558</v>
      </c>
      <c r="D141" s="16">
        <v>557.70000000000005</v>
      </c>
      <c r="E141" s="16">
        <v>558</v>
      </c>
      <c r="F141" s="21">
        <v>550.37</v>
      </c>
      <c r="G141" s="16">
        <v>11.1</v>
      </c>
      <c r="H141" s="16"/>
      <c r="I141" s="16">
        <f t="shared" si="17"/>
        <v>19.7</v>
      </c>
      <c r="J141" s="16">
        <v>20.3</v>
      </c>
      <c r="K141" s="16">
        <v>19.7</v>
      </c>
      <c r="L141" s="21">
        <v>24.81</v>
      </c>
      <c r="M141" s="16">
        <v>-2</v>
      </c>
      <c r="N141" s="16"/>
      <c r="O141" s="16">
        <f t="shared" si="18"/>
        <v>67.099999999999994</v>
      </c>
      <c r="P141" s="16">
        <v>66.8</v>
      </c>
      <c r="Q141" s="16">
        <v>67.099999999999994</v>
      </c>
      <c r="R141" s="21">
        <v>69.709999999999994</v>
      </c>
      <c r="S141" s="16">
        <v>0.1</v>
      </c>
      <c r="T141" s="16"/>
      <c r="U141" s="16"/>
      <c r="V141" s="16">
        <v>644.79999999999995</v>
      </c>
      <c r="W141" s="16">
        <v>644.79999999999995</v>
      </c>
      <c r="X141" s="21">
        <v>644.89</v>
      </c>
      <c r="Y141" s="16">
        <v>9.1999999999999993</v>
      </c>
      <c r="Z141" s="16"/>
      <c r="AA141" s="16">
        <f t="shared" si="19"/>
        <v>577.70000000000005</v>
      </c>
      <c r="AB141" s="16">
        <v>578</v>
      </c>
      <c r="AC141" s="16">
        <v>577.70000000000005</v>
      </c>
      <c r="AD141" s="21">
        <v>575.17999999999995</v>
      </c>
      <c r="AE141" s="16">
        <v>9.1</v>
      </c>
      <c r="AF141" s="16"/>
      <c r="AG141" s="16">
        <f t="shared" si="20"/>
        <v>86.5</v>
      </c>
      <c r="AH141" s="16">
        <v>86.5</v>
      </c>
      <c r="AI141" s="16">
        <v>86.5</v>
      </c>
      <c r="AJ141" s="21">
        <v>85.34</v>
      </c>
      <c r="AK141" s="16">
        <v>0.5</v>
      </c>
      <c r="AL141" s="16"/>
      <c r="AM141" s="16">
        <f t="shared" si="21"/>
        <v>10.4</v>
      </c>
      <c r="AN141" s="16">
        <v>10.4</v>
      </c>
      <c r="AO141" s="16">
        <v>10.4</v>
      </c>
      <c r="AP141" s="21">
        <v>10.81</v>
      </c>
      <c r="AQ141" s="16">
        <v>-0.1</v>
      </c>
      <c r="AR141" s="16"/>
      <c r="AS141" s="16">
        <f t="shared" si="22"/>
        <v>89.6</v>
      </c>
      <c r="AT141" s="16">
        <v>89.6</v>
      </c>
      <c r="AU141" s="16">
        <v>89.6</v>
      </c>
      <c r="AV141" s="21">
        <v>89.19</v>
      </c>
      <c r="AW141" s="16">
        <v>0.1</v>
      </c>
      <c r="AX141" s="16"/>
      <c r="AY141" s="16">
        <f t="shared" si="23"/>
        <v>3.4</v>
      </c>
      <c r="AZ141" s="16">
        <v>3.5</v>
      </c>
      <c r="BA141" s="16">
        <v>3.4</v>
      </c>
      <c r="BB141" s="21">
        <v>4.3099999999999996</v>
      </c>
      <c r="BC141" s="16">
        <v>-0.4</v>
      </c>
      <c r="BD141" s="4"/>
      <c r="BE141" s="4"/>
      <c r="BF141" s="4"/>
    </row>
    <row r="142" spans="1:58" s="9" customFormat="1" ht="13.2" x14ac:dyDescent="0.25">
      <c r="A142" s="25"/>
      <c r="B142" s="6">
        <v>5</v>
      </c>
      <c r="C142" s="16">
        <f t="shared" si="16"/>
        <v>550.9</v>
      </c>
      <c r="D142" s="16">
        <v>547.1</v>
      </c>
      <c r="E142" s="16">
        <v>550.9</v>
      </c>
      <c r="F142" s="21">
        <v>551.4</v>
      </c>
      <c r="G142" s="16">
        <v>12.4</v>
      </c>
      <c r="H142" s="16"/>
      <c r="I142" s="16">
        <f t="shared" si="17"/>
        <v>25.2</v>
      </c>
      <c r="J142" s="16">
        <v>26.1</v>
      </c>
      <c r="K142" s="16">
        <v>25.2</v>
      </c>
      <c r="L142" s="21">
        <v>24.59</v>
      </c>
      <c r="M142" s="16">
        <v>-2.6</v>
      </c>
      <c r="N142" s="16"/>
      <c r="O142" s="16">
        <f t="shared" si="18"/>
        <v>69.7</v>
      </c>
      <c r="P142" s="16">
        <v>72.5</v>
      </c>
      <c r="Q142" s="16">
        <v>69.7</v>
      </c>
      <c r="R142" s="21">
        <v>69.67</v>
      </c>
      <c r="S142" s="16">
        <v>-0.5</v>
      </c>
      <c r="T142" s="16"/>
      <c r="U142" s="16"/>
      <c r="V142" s="16">
        <v>645.70000000000005</v>
      </c>
      <c r="W142" s="16">
        <v>645.79999999999995</v>
      </c>
      <c r="X142" s="21">
        <v>645.66999999999996</v>
      </c>
      <c r="Y142" s="16">
        <v>9.3000000000000007</v>
      </c>
      <c r="Z142" s="16"/>
      <c r="AA142" s="16">
        <f t="shared" si="19"/>
        <v>576.1</v>
      </c>
      <c r="AB142" s="16">
        <v>573.20000000000005</v>
      </c>
      <c r="AC142" s="16">
        <v>576.1</v>
      </c>
      <c r="AD142" s="21">
        <v>576</v>
      </c>
      <c r="AE142" s="16">
        <v>9.8000000000000007</v>
      </c>
      <c r="AF142" s="16"/>
      <c r="AG142" s="16">
        <f t="shared" si="20"/>
        <v>85.3</v>
      </c>
      <c r="AH142" s="16">
        <v>84.7</v>
      </c>
      <c r="AI142" s="16">
        <v>85.3</v>
      </c>
      <c r="AJ142" s="21">
        <v>85.4</v>
      </c>
      <c r="AK142" s="16">
        <v>0.7</v>
      </c>
      <c r="AL142" s="16"/>
      <c r="AM142" s="16">
        <f t="shared" si="21"/>
        <v>10.8</v>
      </c>
      <c r="AN142" s="16">
        <v>11.2</v>
      </c>
      <c r="AO142" s="16">
        <v>10.8</v>
      </c>
      <c r="AP142" s="21">
        <v>10.79</v>
      </c>
      <c r="AQ142" s="16">
        <v>-0.2</v>
      </c>
      <c r="AR142" s="16"/>
      <c r="AS142" s="16">
        <f t="shared" si="22"/>
        <v>89.2</v>
      </c>
      <c r="AT142" s="16">
        <v>88.8</v>
      </c>
      <c r="AU142" s="16">
        <v>89.2</v>
      </c>
      <c r="AV142" s="21">
        <v>89.21</v>
      </c>
      <c r="AW142" s="16">
        <v>0.2</v>
      </c>
      <c r="AX142" s="16"/>
      <c r="AY142" s="16">
        <f t="shared" si="23"/>
        <v>4.4000000000000004</v>
      </c>
      <c r="AZ142" s="16">
        <v>4.5999999999999996</v>
      </c>
      <c r="BA142" s="16">
        <v>4.4000000000000004</v>
      </c>
      <c r="BB142" s="21">
        <v>4.2699999999999996</v>
      </c>
      <c r="BC142" s="16">
        <v>-0.5</v>
      </c>
      <c r="BD142" s="4"/>
      <c r="BE142" s="4"/>
      <c r="BF142" s="4"/>
    </row>
    <row r="143" spans="1:58" s="9" customFormat="1" ht="13.2" x14ac:dyDescent="0.25">
      <c r="A143" s="25"/>
      <c r="B143" s="6">
        <v>6</v>
      </c>
      <c r="C143" s="16">
        <f t="shared" si="16"/>
        <v>546.79999999999995</v>
      </c>
      <c r="D143" s="16">
        <v>552.1</v>
      </c>
      <c r="E143" s="16">
        <v>546.79999999999995</v>
      </c>
      <c r="F143" s="21">
        <v>552.59</v>
      </c>
      <c r="G143" s="16">
        <v>14.2</v>
      </c>
      <c r="H143" s="16"/>
      <c r="I143" s="16">
        <f t="shared" si="17"/>
        <v>27.5</v>
      </c>
      <c r="J143" s="16">
        <v>24.5</v>
      </c>
      <c r="K143" s="16">
        <v>27.5</v>
      </c>
      <c r="L143" s="21">
        <v>24.33</v>
      </c>
      <c r="M143" s="16">
        <v>-3.2</v>
      </c>
      <c r="N143" s="16"/>
      <c r="O143" s="16">
        <f t="shared" si="18"/>
        <v>72.2</v>
      </c>
      <c r="P143" s="16">
        <v>69.8</v>
      </c>
      <c r="Q143" s="16">
        <v>72.2</v>
      </c>
      <c r="R143" s="21">
        <v>69.53</v>
      </c>
      <c r="S143" s="16">
        <v>-1.7</v>
      </c>
      <c r="T143" s="16"/>
      <c r="U143" s="16"/>
      <c r="V143" s="16">
        <v>646.4</v>
      </c>
      <c r="W143" s="16">
        <v>646.5</v>
      </c>
      <c r="X143" s="21">
        <v>646.45000000000005</v>
      </c>
      <c r="Y143" s="16">
        <v>9.3000000000000007</v>
      </c>
      <c r="Z143" s="16"/>
      <c r="AA143" s="16">
        <f t="shared" si="19"/>
        <v>574.29999999999995</v>
      </c>
      <c r="AB143" s="16">
        <v>576.6</v>
      </c>
      <c r="AC143" s="16">
        <v>574.29999999999995</v>
      </c>
      <c r="AD143" s="21">
        <v>576.91999999999996</v>
      </c>
      <c r="AE143" s="16">
        <v>11</v>
      </c>
      <c r="AF143" s="16"/>
      <c r="AG143" s="16">
        <f t="shared" si="20"/>
        <v>84.6</v>
      </c>
      <c r="AH143" s="16">
        <v>85.4</v>
      </c>
      <c r="AI143" s="16">
        <v>84.6</v>
      </c>
      <c r="AJ143" s="21">
        <v>85.48</v>
      </c>
      <c r="AK143" s="16">
        <v>1</v>
      </c>
      <c r="AL143" s="16"/>
      <c r="AM143" s="16">
        <f t="shared" si="21"/>
        <v>11.2</v>
      </c>
      <c r="AN143" s="16">
        <v>10.8</v>
      </c>
      <c r="AO143" s="16">
        <v>11.2</v>
      </c>
      <c r="AP143" s="21">
        <v>10.76</v>
      </c>
      <c r="AQ143" s="16">
        <v>-0.4</v>
      </c>
      <c r="AR143" s="16"/>
      <c r="AS143" s="16">
        <f t="shared" si="22"/>
        <v>88.8</v>
      </c>
      <c r="AT143" s="16">
        <v>89.2</v>
      </c>
      <c r="AU143" s="16">
        <v>88.8</v>
      </c>
      <c r="AV143" s="21">
        <v>89.24</v>
      </c>
      <c r="AW143" s="16">
        <v>0.4</v>
      </c>
      <c r="AX143" s="16"/>
      <c r="AY143" s="16">
        <f t="shared" si="23"/>
        <v>4.8</v>
      </c>
      <c r="AZ143" s="16">
        <v>4.2</v>
      </c>
      <c r="BA143" s="16">
        <v>4.8</v>
      </c>
      <c r="BB143" s="21">
        <v>4.22</v>
      </c>
      <c r="BC143" s="16">
        <v>-0.6</v>
      </c>
      <c r="BD143" s="4"/>
      <c r="BE143" s="4"/>
      <c r="BF143" s="4"/>
    </row>
    <row r="144" spans="1:58" s="9" customFormat="1" ht="13.2" x14ac:dyDescent="0.25">
      <c r="A144" s="25"/>
      <c r="B144" s="6">
        <v>7</v>
      </c>
      <c r="C144" s="16">
        <f t="shared" si="16"/>
        <v>558.1</v>
      </c>
      <c r="D144" s="16">
        <v>560.1</v>
      </c>
      <c r="E144" s="16">
        <v>558.1</v>
      </c>
      <c r="F144" s="21">
        <v>553.87</v>
      </c>
      <c r="G144" s="16">
        <v>15.4</v>
      </c>
      <c r="H144" s="16"/>
      <c r="I144" s="16">
        <f t="shared" si="17"/>
        <v>22.2</v>
      </c>
      <c r="J144" s="16">
        <v>21.3</v>
      </c>
      <c r="K144" s="16">
        <v>22.2</v>
      </c>
      <c r="L144" s="21">
        <v>24.05</v>
      </c>
      <c r="M144" s="16">
        <v>-3.4</v>
      </c>
      <c r="N144" s="16"/>
      <c r="O144" s="16">
        <f t="shared" si="18"/>
        <v>67</v>
      </c>
      <c r="P144" s="16">
        <v>65.7</v>
      </c>
      <c r="Q144" s="16">
        <v>67</v>
      </c>
      <c r="R144" s="21">
        <v>69.31</v>
      </c>
      <c r="S144" s="16">
        <v>-2.6</v>
      </c>
      <c r="T144" s="16"/>
      <c r="U144" s="16"/>
      <c r="V144" s="16">
        <v>647.20000000000005</v>
      </c>
      <c r="W144" s="16">
        <v>647.29999999999995</v>
      </c>
      <c r="X144" s="21">
        <v>647.23</v>
      </c>
      <c r="Y144" s="16">
        <v>9.4</v>
      </c>
      <c r="Z144" s="16"/>
      <c r="AA144" s="16">
        <f t="shared" si="19"/>
        <v>580.20000000000005</v>
      </c>
      <c r="AB144" s="16">
        <v>581.4</v>
      </c>
      <c r="AC144" s="16">
        <v>580.20000000000005</v>
      </c>
      <c r="AD144" s="21">
        <v>577.91999999999996</v>
      </c>
      <c r="AE144" s="16">
        <v>12</v>
      </c>
      <c r="AF144" s="16"/>
      <c r="AG144" s="16">
        <f t="shared" si="20"/>
        <v>86.2</v>
      </c>
      <c r="AH144" s="16">
        <v>86.6</v>
      </c>
      <c r="AI144" s="16">
        <v>86.2</v>
      </c>
      <c r="AJ144" s="21">
        <v>85.58</v>
      </c>
      <c r="AK144" s="16">
        <v>1.1000000000000001</v>
      </c>
      <c r="AL144" s="16"/>
      <c r="AM144" s="16">
        <f t="shared" si="21"/>
        <v>10.4</v>
      </c>
      <c r="AN144" s="16">
        <v>10.199999999999999</v>
      </c>
      <c r="AO144" s="16">
        <v>10.4</v>
      </c>
      <c r="AP144" s="21">
        <v>10.71</v>
      </c>
      <c r="AQ144" s="16">
        <v>-0.6</v>
      </c>
      <c r="AR144" s="16"/>
      <c r="AS144" s="16">
        <f t="shared" si="22"/>
        <v>89.6</v>
      </c>
      <c r="AT144" s="16">
        <v>89.8</v>
      </c>
      <c r="AU144" s="16">
        <v>89.6</v>
      </c>
      <c r="AV144" s="21">
        <v>89.29</v>
      </c>
      <c r="AW144" s="16">
        <v>0.6</v>
      </c>
      <c r="AX144" s="16"/>
      <c r="AY144" s="16">
        <f t="shared" si="23"/>
        <v>3.8</v>
      </c>
      <c r="AZ144" s="16">
        <v>3.7</v>
      </c>
      <c r="BA144" s="16">
        <v>3.8</v>
      </c>
      <c r="BB144" s="21">
        <v>4.16</v>
      </c>
      <c r="BC144" s="16">
        <v>-0.7</v>
      </c>
      <c r="BD144" s="4"/>
      <c r="BE144" s="4"/>
      <c r="BF144" s="4"/>
    </row>
    <row r="145" spans="1:58" s="9" customFormat="1" ht="13.2" x14ac:dyDescent="0.25">
      <c r="A145" s="25"/>
      <c r="B145" s="6">
        <v>8</v>
      </c>
      <c r="C145" s="16">
        <f t="shared" si="16"/>
        <v>554</v>
      </c>
      <c r="D145" s="16">
        <v>550.5</v>
      </c>
      <c r="E145" s="16">
        <v>554</v>
      </c>
      <c r="F145" s="21">
        <v>555.24</v>
      </c>
      <c r="G145" s="16">
        <v>16.399999999999999</v>
      </c>
      <c r="H145" s="16"/>
      <c r="I145" s="16">
        <f t="shared" si="17"/>
        <v>23.5</v>
      </c>
      <c r="J145" s="16">
        <v>23.4</v>
      </c>
      <c r="K145" s="16">
        <v>23.5</v>
      </c>
      <c r="L145" s="21">
        <v>23.75</v>
      </c>
      <c r="M145" s="16">
        <v>-3.5</v>
      </c>
      <c r="N145" s="16"/>
      <c r="O145" s="16">
        <f t="shared" si="18"/>
        <v>70.400000000000006</v>
      </c>
      <c r="P145" s="16">
        <v>74</v>
      </c>
      <c r="Q145" s="16">
        <v>70.400000000000006</v>
      </c>
      <c r="R145" s="21">
        <v>69.010000000000005</v>
      </c>
      <c r="S145" s="16">
        <v>-3.6</v>
      </c>
      <c r="T145" s="16"/>
      <c r="U145" s="16"/>
      <c r="V145" s="16">
        <v>647.9</v>
      </c>
      <c r="W145" s="16">
        <v>647.9</v>
      </c>
      <c r="X145" s="21">
        <v>648</v>
      </c>
      <c r="Y145" s="16">
        <v>9.3000000000000007</v>
      </c>
      <c r="Z145" s="16"/>
      <c r="AA145" s="16">
        <f t="shared" si="19"/>
        <v>577.4</v>
      </c>
      <c r="AB145" s="16">
        <v>573.9</v>
      </c>
      <c r="AC145" s="16">
        <v>577.4</v>
      </c>
      <c r="AD145" s="21">
        <v>578.99</v>
      </c>
      <c r="AE145" s="16">
        <v>12.9</v>
      </c>
      <c r="AF145" s="16"/>
      <c r="AG145" s="16">
        <f t="shared" si="20"/>
        <v>85.5</v>
      </c>
      <c r="AH145" s="16">
        <v>85</v>
      </c>
      <c r="AI145" s="16">
        <v>85.5</v>
      </c>
      <c r="AJ145" s="21">
        <v>85.68</v>
      </c>
      <c r="AK145" s="16">
        <v>1.3</v>
      </c>
      <c r="AL145" s="16"/>
      <c r="AM145" s="16">
        <f t="shared" si="21"/>
        <v>10.9</v>
      </c>
      <c r="AN145" s="16">
        <v>11.4</v>
      </c>
      <c r="AO145" s="16">
        <v>10.9</v>
      </c>
      <c r="AP145" s="21">
        <v>10.65</v>
      </c>
      <c r="AQ145" s="16">
        <v>-0.7</v>
      </c>
      <c r="AR145" s="16"/>
      <c r="AS145" s="16">
        <f t="shared" si="22"/>
        <v>89.1</v>
      </c>
      <c r="AT145" s="16">
        <v>88.6</v>
      </c>
      <c r="AU145" s="16">
        <v>89.1</v>
      </c>
      <c r="AV145" s="21">
        <v>89.35</v>
      </c>
      <c r="AW145" s="16">
        <v>0.7</v>
      </c>
      <c r="AX145" s="16"/>
      <c r="AY145" s="16">
        <f t="shared" si="23"/>
        <v>4.0999999999999996</v>
      </c>
      <c r="AZ145" s="16">
        <v>4.0999999999999996</v>
      </c>
      <c r="BA145" s="16">
        <v>4.0999999999999996</v>
      </c>
      <c r="BB145" s="21">
        <v>4.0999999999999996</v>
      </c>
      <c r="BC145" s="16">
        <v>-0.7</v>
      </c>
      <c r="BD145" s="4"/>
      <c r="BE145" s="4"/>
      <c r="BF145" s="4"/>
    </row>
    <row r="146" spans="1:58" s="9" customFormat="1" ht="13.2" x14ac:dyDescent="0.25">
      <c r="A146" s="25"/>
      <c r="B146" s="6">
        <v>9</v>
      </c>
      <c r="C146" s="16">
        <f t="shared" si="16"/>
        <v>557.6</v>
      </c>
      <c r="D146" s="16">
        <v>560.20000000000005</v>
      </c>
      <c r="E146" s="16">
        <v>557.6</v>
      </c>
      <c r="F146" s="21">
        <v>556.65</v>
      </c>
      <c r="G146" s="16">
        <v>16.899999999999999</v>
      </c>
      <c r="H146" s="16"/>
      <c r="I146" s="16">
        <f t="shared" si="17"/>
        <v>22.8</v>
      </c>
      <c r="J146" s="16">
        <v>21.3</v>
      </c>
      <c r="K146" s="16">
        <v>22.8</v>
      </c>
      <c r="L146" s="21">
        <v>23.49</v>
      </c>
      <c r="M146" s="16">
        <v>-3.2</v>
      </c>
      <c r="N146" s="16"/>
      <c r="O146" s="16">
        <f t="shared" si="18"/>
        <v>68.3</v>
      </c>
      <c r="P146" s="16">
        <v>67.3</v>
      </c>
      <c r="Q146" s="16">
        <v>68.3</v>
      </c>
      <c r="R146" s="21">
        <v>68.63</v>
      </c>
      <c r="S146" s="16">
        <v>-4.5</v>
      </c>
      <c r="T146" s="16"/>
      <c r="U146" s="16"/>
      <c r="V146" s="16">
        <v>648.79999999999995</v>
      </c>
      <c r="W146" s="16">
        <v>648.79999999999995</v>
      </c>
      <c r="X146" s="21">
        <v>648.77</v>
      </c>
      <c r="Y146" s="16">
        <v>9.1999999999999993</v>
      </c>
      <c r="Z146" s="16"/>
      <c r="AA146" s="16">
        <f t="shared" si="19"/>
        <v>580.5</v>
      </c>
      <c r="AB146" s="16">
        <v>581.5</v>
      </c>
      <c r="AC146" s="16">
        <v>580.5</v>
      </c>
      <c r="AD146" s="21">
        <v>580.14</v>
      </c>
      <c r="AE146" s="16">
        <v>13.7</v>
      </c>
      <c r="AF146" s="16"/>
      <c r="AG146" s="16">
        <f t="shared" si="20"/>
        <v>85.9</v>
      </c>
      <c r="AH146" s="16">
        <v>86.3</v>
      </c>
      <c r="AI146" s="16">
        <v>85.9</v>
      </c>
      <c r="AJ146" s="21">
        <v>85.8</v>
      </c>
      <c r="AK146" s="16">
        <v>1.4</v>
      </c>
      <c r="AL146" s="16"/>
      <c r="AM146" s="16">
        <f t="shared" si="21"/>
        <v>10.5</v>
      </c>
      <c r="AN146" s="16">
        <v>10.4</v>
      </c>
      <c r="AO146" s="16">
        <v>10.5</v>
      </c>
      <c r="AP146" s="21">
        <v>10.58</v>
      </c>
      <c r="AQ146" s="16">
        <v>-0.8</v>
      </c>
      <c r="AR146" s="16"/>
      <c r="AS146" s="16">
        <f t="shared" si="22"/>
        <v>89.5</v>
      </c>
      <c r="AT146" s="16">
        <v>89.6</v>
      </c>
      <c r="AU146" s="16">
        <v>89.5</v>
      </c>
      <c r="AV146" s="21">
        <v>89.42</v>
      </c>
      <c r="AW146" s="16">
        <v>0.8</v>
      </c>
      <c r="AX146" s="16"/>
      <c r="AY146" s="16">
        <f t="shared" si="23"/>
        <v>3.9</v>
      </c>
      <c r="AZ146" s="16">
        <v>3.7</v>
      </c>
      <c r="BA146" s="16">
        <v>3.9</v>
      </c>
      <c r="BB146" s="21">
        <v>4.05</v>
      </c>
      <c r="BC146" s="16">
        <v>-0.6</v>
      </c>
      <c r="BD146" s="4"/>
      <c r="BE146" s="4"/>
      <c r="BF146" s="4"/>
    </row>
    <row r="147" spans="1:58" s="9" customFormat="1" ht="13.2" x14ac:dyDescent="0.25">
      <c r="A147" s="25"/>
      <c r="B147" s="6">
        <v>10</v>
      </c>
      <c r="C147" s="16">
        <f t="shared" si="16"/>
        <v>557.4</v>
      </c>
      <c r="D147" s="16">
        <v>560.6</v>
      </c>
      <c r="E147" s="16">
        <v>557.4</v>
      </c>
      <c r="F147" s="21">
        <v>558.04999999999995</v>
      </c>
      <c r="G147" s="16">
        <v>16.8</v>
      </c>
      <c r="H147" s="16"/>
      <c r="I147" s="16">
        <f t="shared" si="17"/>
        <v>23.9</v>
      </c>
      <c r="J147" s="16">
        <v>23.8</v>
      </c>
      <c r="K147" s="16">
        <v>23.9</v>
      </c>
      <c r="L147" s="21">
        <v>23.26</v>
      </c>
      <c r="M147" s="16">
        <v>-2.7</v>
      </c>
      <c r="N147" s="16"/>
      <c r="O147" s="16">
        <f t="shared" si="18"/>
        <v>68.3</v>
      </c>
      <c r="P147" s="16">
        <v>65.3</v>
      </c>
      <c r="Q147" s="16">
        <v>68.3</v>
      </c>
      <c r="R147" s="21">
        <v>68.22</v>
      </c>
      <c r="S147" s="16">
        <v>-5</v>
      </c>
      <c r="T147" s="16"/>
      <c r="U147" s="16"/>
      <c r="V147" s="16">
        <v>649.70000000000005</v>
      </c>
      <c r="W147" s="16">
        <v>649.5</v>
      </c>
      <c r="X147" s="21">
        <v>649.53</v>
      </c>
      <c r="Y147" s="16">
        <v>9.1</v>
      </c>
      <c r="Z147" s="16"/>
      <c r="AA147" s="16">
        <f t="shared" si="19"/>
        <v>581.29999999999995</v>
      </c>
      <c r="AB147" s="16">
        <v>584.29999999999995</v>
      </c>
      <c r="AC147" s="16">
        <v>581.29999999999995</v>
      </c>
      <c r="AD147" s="21">
        <v>581.30999999999995</v>
      </c>
      <c r="AE147" s="16">
        <v>14</v>
      </c>
      <c r="AF147" s="16"/>
      <c r="AG147" s="16">
        <f t="shared" si="20"/>
        <v>85.8</v>
      </c>
      <c r="AH147" s="16">
        <v>86.3</v>
      </c>
      <c r="AI147" s="16">
        <v>85.8</v>
      </c>
      <c r="AJ147" s="21">
        <v>85.92</v>
      </c>
      <c r="AK147" s="16">
        <v>1.4</v>
      </c>
      <c r="AL147" s="16"/>
      <c r="AM147" s="16">
        <f t="shared" si="21"/>
        <v>10.5</v>
      </c>
      <c r="AN147" s="16">
        <v>10.1</v>
      </c>
      <c r="AO147" s="16">
        <v>10.5</v>
      </c>
      <c r="AP147" s="21">
        <v>10.5</v>
      </c>
      <c r="AQ147" s="16">
        <v>-0.9</v>
      </c>
      <c r="AR147" s="16"/>
      <c r="AS147" s="16">
        <f t="shared" si="22"/>
        <v>89.5</v>
      </c>
      <c r="AT147" s="16">
        <v>89.9</v>
      </c>
      <c r="AU147" s="16">
        <v>89.5</v>
      </c>
      <c r="AV147" s="21">
        <v>89.5</v>
      </c>
      <c r="AW147" s="16">
        <v>0.9</v>
      </c>
      <c r="AX147" s="16"/>
      <c r="AY147" s="16">
        <f t="shared" si="23"/>
        <v>4.0999999999999996</v>
      </c>
      <c r="AZ147" s="16">
        <v>4.0999999999999996</v>
      </c>
      <c r="BA147" s="16">
        <v>4.0999999999999996</v>
      </c>
      <c r="BB147" s="21">
        <v>4</v>
      </c>
      <c r="BC147" s="16">
        <v>-0.6</v>
      </c>
      <c r="BD147" s="4"/>
      <c r="BE147" s="4"/>
      <c r="BF147" s="4"/>
    </row>
    <row r="148" spans="1:58" s="9" customFormat="1" ht="13.2" x14ac:dyDescent="0.25">
      <c r="A148" s="25"/>
      <c r="B148" s="6">
        <v>11</v>
      </c>
      <c r="C148" s="16">
        <f t="shared" si="16"/>
        <v>553.4</v>
      </c>
      <c r="D148" s="16">
        <v>553.20000000000005</v>
      </c>
      <c r="E148" s="16">
        <v>553.4</v>
      </c>
      <c r="F148" s="21">
        <v>559.39</v>
      </c>
      <c r="G148" s="16">
        <v>16.100000000000001</v>
      </c>
      <c r="H148" s="16"/>
      <c r="I148" s="16">
        <f t="shared" si="17"/>
        <v>23.3</v>
      </c>
      <c r="J148" s="16">
        <v>23</v>
      </c>
      <c r="K148" s="16">
        <v>23.3</v>
      </c>
      <c r="L148" s="21">
        <v>23.06</v>
      </c>
      <c r="M148" s="16">
        <v>-2.4</v>
      </c>
      <c r="N148" s="16"/>
      <c r="O148" s="16">
        <f t="shared" si="18"/>
        <v>73.599999999999994</v>
      </c>
      <c r="P148" s="16">
        <v>74.099999999999994</v>
      </c>
      <c r="Q148" s="16">
        <v>73.599999999999994</v>
      </c>
      <c r="R148" s="21">
        <v>67.819999999999993</v>
      </c>
      <c r="S148" s="16">
        <v>-4.8</v>
      </c>
      <c r="T148" s="16"/>
      <c r="U148" s="16"/>
      <c r="V148" s="16">
        <v>650.29999999999995</v>
      </c>
      <c r="W148" s="16">
        <v>650.29999999999995</v>
      </c>
      <c r="X148" s="21">
        <v>650.27</v>
      </c>
      <c r="Y148" s="16">
        <v>8.9</v>
      </c>
      <c r="Z148" s="16"/>
      <c r="AA148" s="16">
        <f t="shared" si="19"/>
        <v>576.70000000000005</v>
      </c>
      <c r="AB148" s="16">
        <v>576.20000000000005</v>
      </c>
      <c r="AC148" s="16">
        <v>576.70000000000005</v>
      </c>
      <c r="AD148" s="21">
        <v>582.45000000000005</v>
      </c>
      <c r="AE148" s="16">
        <v>13.7</v>
      </c>
      <c r="AF148" s="16"/>
      <c r="AG148" s="16">
        <f t="shared" si="20"/>
        <v>85.1</v>
      </c>
      <c r="AH148" s="16">
        <v>85.1</v>
      </c>
      <c r="AI148" s="16">
        <v>85.1</v>
      </c>
      <c r="AJ148" s="21">
        <v>86.02</v>
      </c>
      <c r="AK148" s="16">
        <v>1.3</v>
      </c>
      <c r="AL148" s="16"/>
      <c r="AM148" s="16">
        <f t="shared" si="21"/>
        <v>11.3</v>
      </c>
      <c r="AN148" s="16">
        <v>11.4</v>
      </c>
      <c r="AO148" s="16">
        <v>11.3</v>
      </c>
      <c r="AP148" s="21">
        <v>10.43</v>
      </c>
      <c r="AQ148" s="16">
        <v>-0.9</v>
      </c>
      <c r="AR148" s="16"/>
      <c r="AS148" s="16">
        <f t="shared" si="22"/>
        <v>88.7</v>
      </c>
      <c r="AT148" s="16">
        <v>88.6</v>
      </c>
      <c r="AU148" s="16">
        <v>88.7</v>
      </c>
      <c r="AV148" s="21">
        <v>89.57</v>
      </c>
      <c r="AW148" s="16">
        <v>0.9</v>
      </c>
      <c r="AX148" s="16"/>
      <c r="AY148" s="16">
        <f t="shared" si="23"/>
        <v>4</v>
      </c>
      <c r="AZ148" s="16">
        <v>4</v>
      </c>
      <c r="BA148" s="16">
        <v>4</v>
      </c>
      <c r="BB148" s="21">
        <v>3.96</v>
      </c>
      <c r="BC148" s="16">
        <v>-0.5</v>
      </c>
      <c r="BD148" s="4"/>
      <c r="BE148" s="4"/>
      <c r="BF148" s="4"/>
    </row>
    <row r="149" spans="1:58" s="9" customFormat="1" ht="13.2" x14ac:dyDescent="0.25">
      <c r="A149" s="25"/>
      <c r="B149" s="6">
        <v>12</v>
      </c>
      <c r="C149" s="16">
        <f t="shared" si="16"/>
        <v>568.20000000000005</v>
      </c>
      <c r="D149" s="16">
        <v>568.79999999999995</v>
      </c>
      <c r="E149" s="16">
        <v>568.20000000000005</v>
      </c>
      <c r="F149" s="21">
        <v>560.64</v>
      </c>
      <c r="G149" s="16">
        <v>15</v>
      </c>
      <c r="H149" s="16"/>
      <c r="I149" s="16">
        <f t="shared" si="17"/>
        <v>23.8</v>
      </c>
      <c r="J149" s="16">
        <v>24.7</v>
      </c>
      <c r="K149" s="16">
        <v>23.8</v>
      </c>
      <c r="L149" s="21">
        <v>22.92</v>
      </c>
      <c r="M149" s="16">
        <v>-1.6</v>
      </c>
      <c r="N149" s="16"/>
      <c r="O149" s="16">
        <f t="shared" si="18"/>
        <v>59</v>
      </c>
      <c r="P149" s="16">
        <v>57.4</v>
      </c>
      <c r="Q149" s="16">
        <v>59</v>
      </c>
      <c r="R149" s="21">
        <v>67.430000000000007</v>
      </c>
      <c r="S149" s="16">
        <v>-4.5999999999999996</v>
      </c>
      <c r="T149" s="16"/>
      <c r="U149" s="16"/>
      <c r="V149" s="16">
        <v>650.9</v>
      </c>
      <c r="W149" s="16">
        <v>651</v>
      </c>
      <c r="X149" s="21">
        <v>650.99</v>
      </c>
      <c r="Y149" s="16">
        <v>8.6999999999999993</v>
      </c>
      <c r="Z149" s="16"/>
      <c r="AA149" s="16">
        <f t="shared" si="19"/>
        <v>592</v>
      </c>
      <c r="AB149" s="16">
        <v>593.5</v>
      </c>
      <c r="AC149" s="16">
        <v>592</v>
      </c>
      <c r="AD149" s="21">
        <v>583.55999999999995</v>
      </c>
      <c r="AE149" s="16">
        <v>13.3</v>
      </c>
      <c r="AF149" s="16"/>
      <c r="AG149" s="16">
        <f t="shared" si="20"/>
        <v>87.3</v>
      </c>
      <c r="AH149" s="16">
        <v>87.4</v>
      </c>
      <c r="AI149" s="16">
        <v>87.3</v>
      </c>
      <c r="AJ149" s="21">
        <v>86.12</v>
      </c>
      <c r="AK149" s="16">
        <v>1.2</v>
      </c>
      <c r="AL149" s="16"/>
      <c r="AM149" s="16">
        <f t="shared" si="21"/>
        <v>9.1</v>
      </c>
      <c r="AN149" s="16">
        <v>8.8000000000000007</v>
      </c>
      <c r="AO149" s="16">
        <v>9.1</v>
      </c>
      <c r="AP149" s="21">
        <v>10.36</v>
      </c>
      <c r="AQ149" s="16">
        <v>-0.9</v>
      </c>
      <c r="AR149" s="16"/>
      <c r="AS149" s="16">
        <f t="shared" si="22"/>
        <v>90.9</v>
      </c>
      <c r="AT149" s="16">
        <v>91.2</v>
      </c>
      <c r="AU149" s="16">
        <v>90.9</v>
      </c>
      <c r="AV149" s="21">
        <v>89.64</v>
      </c>
      <c r="AW149" s="16">
        <v>0.9</v>
      </c>
      <c r="AX149" s="16"/>
      <c r="AY149" s="16">
        <f t="shared" si="23"/>
        <v>4</v>
      </c>
      <c r="AZ149" s="16">
        <v>4.2</v>
      </c>
      <c r="BA149" s="16">
        <v>4</v>
      </c>
      <c r="BB149" s="21">
        <v>3.93</v>
      </c>
      <c r="BC149" s="16">
        <v>-0.4</v>
      </c>
      <c r="BD149" s="4"/>
      <c r="BE149" s="4"/>
      <c r="BF149" s="4"/>
    </row>
    <row r="150" spans="1:58" s="9" customFormat="1" ht="13.2" x14ac:dyDescent="0.25">
      <c r="A150" s="25">
        <v>17</v>
      </c>
      <c r="B150" s="6">
        <v>1</v>
      </c>
      <c r="C150" s="16">
        <f t="shared" si="16"/>
        <v>559.20000000000005</v>
      </c>
      <c r="D150" s="16">
        <v>558</v>
      </c>
      <c r="E150" s="16">
        <v>559.20000000000005</v>
      </c>
      <c r="F150" s="21">
        <v>561.80999999999995</v>
      </c>
      <c r="G150" s="16">
        <v>14.1</v>
      </c>
      <c r="H150" s="16"/>
      <c r="I150" s="16">
        <f t="shared" si="17"/>
        <v>23.3</v>
      </c>
      <c r="J150" s="16">
        <v>24.9</v>
      </c>
      <c r="K150" s="16">
        <v>23.3</v>
      </c>
      <c r="L150" s="21">
        <v>22.86</v>
      </c>
      <c r="M150" s="16">
        <v>-0.8</v>
      </c>
      <c r="N150" s="16"/>
      <c r="O150" s="16">
        <f t="shared" si="18"/>
        <v>69.2</v>
      </c>
      <c r="P150" s="16">
        <v>69</v>
      </c>
      <c r="Q150" s="16">
        <v>69.2</v>
      </c>
      <c r="R150" s="21">
        <v>67.03</v>
      </c>
      <c r="S150" s="16">
        <v>-4.9000000000000004</v>
      </c>
      <c r="T150" s="16"/>
      <c r="U150" s="16"/>
      <c r="V150" s="16">
        <v>651.79999999999995</v>
      </c>
      <c r="W150" s="16">
        <v>651.70000000000005</v>
      </c>
      <c r="X150" s="21">
        <v>651.70000000000005</v>
      </c>
      <c r="Y150" s="16">
        <v>8.5</v>
      </c>
      <c r="Z150" s="16"/>
      <c r="AA150" s="16">
        <f t="shared" si="19"/>
        <v>582.5</v>
      </c>
      <c r="AB150" s="16">
        <v>582.79999999999995</v>
      </c>
      <c r="AC150" s="16">
        <v>582.5</v>
      </c>
      <c r="AD150" s="21">
        <v>584.66999999999996</v>
      </c>
      <c r="AE150" s="16">
        <v>13.4</v>
      </c>
      <c r="AF150" s="16"/>
      <c r="AG150" s="16">
        <f t="shared" si="20"/>
        <v>85.8</v>
      </c>
      <c r="AH150" s="16">
        <v>85.6</v>
      </c>
      <c r="AI150" s="16">
        <v>85.8</v>
      </c>
      <c r="AJ150" s="21">
        <v>86.21</v>
      </c>
      <c r="AK150" s="16">
        <v>1</v>
      </c>
      <c r="AL150" s="16"/>
      <c r="AM150" s="16">
        <f t="shared" si="21"/>
        <v>10.6</v>
      </c>
      <c r="AN150" s="16">
        <v>10.6</v>
      </c>
      <c r="AO150" s="16">
        <v>10.6</v>
      </c>
      <c r="AP150" s="21">
        <v>10.28</v>
      </c>
      <c r="AQ150" s="16">
        <v>-0.9</v>
      </c>
      <c r="AR150" s="16"/>
      <c r="AS150" s="16">
        <f t="shared" si="22"/>
        <v>89.4</v>
      </c>
      <c r="AT150" s="16">
        <v>89.4</v>
      </c>
      <c r="AU150" s="16">
        <v>89.4</v>
      </c>
      <c r="AV150" s="21">
        <v>89.72</v>
      </c>
      <c r="AW150" s="16">
        <v>0.9</v>
      </c>
      <c r="AX150" s="16"/>
      <c r="AY150" s="16">
        <f t="shared" si="23"/>
        <v>4</v>
      </c>
      <c r="AZ150" s="16">
        <v>4.3</v>
      </c>
      <c r="BA150" s="16">
        <v>4</v>
      </c>
      <c r="BB150" s="21">
        <v>3.91</v>
      </c>
      <c r="BC150" s="16">
        <v>-0.2</v>
      </c>
      <c r="BD150" s="4"/>
      <c r="BE150" s="4"/>
      <c r="BF150" s="4"/>
    </row>
    <row r="151" spans="1:58" s="9" customFormat="1" ht="13.2" x14ac:dyDescent="0.25">
      <c r="A151" s="25"/>
      <c r="B151" s="6">
        <v>2</v>
      </c>
      <c r="C151" s="16">
        <f t="shared" si="16"/>
        <v>564.20000000000005</v>
      </c>
      <c r="D151" s="16">
        <v>558.4</v>
      </c>
      <c r="E151" s="16">
        <v>564.20000000000005</v>
      </c>
      <c r="F151" s="21">
        <v>562.94000000000005</v>
      </c>
      <c r="G151" s="16">
        <v>13.5</v>
      </c>
      <c r="H151" s="16"/>
      <c r="I151" s="16">
        <f t="shared" si="17"/>
        <v>19.8</v>
      </c>
      <c r="J151" s="16">
        <v>21.1</v>
      </c>
      <c r="K151" s="16">
        <v>19.8</v>
      </c>
      <c r="L151" s="21">
        <v>22.83</v>
      </c>
      <c r="M151" s="16">
        <v>-0.4</v>
      </c>
      <c r="N151" s="16"/>
      <c r="O151" s="16">
        <f t="shared" si="18"/>
        <v>68.5</v>
      </c>
      <c r="P151" s="16">
        <v>73</v>
      </c>
      <c r="Q151" s="16">
        <v>68.5</v>
      </c>
      <c r="R151" s="21">
        <v>66.62</v>
      </c>
      <c r="S151" s="16">
        <v>-4.9000000000000004</v>
      </c>
      <c r="T151" s="16"/>
      <c r="U151" s="16"/>
      <c r="V151" s="16">
        <v>652.6</v>
      </c>
      <c r="W151" s="16">
        <v>652.5</v>
      </c>
      <c r="X151" s="21">
        <v>652.38</v>
      </c>
      <c r="Y151" s="16">
        <v>8.3000000000000007</v>
      </c>
      <c r="Z151" s="16"/>
      <c r="AA151" s="16">
        <f t="shared" si="19"/>
        <v>583.9</v>
      </c>
      <c r="AB151" s="16">
        <v>579.6</v>
      </c>
      <c r="AC151" s="16">
        <v>583.9</v>
      </c>
      <c r="AD151" s="21">
        <v>585.77</v>
      </c>
      <c r="AE151" s="16">
        <v>13.2</v>
      </c>
      <c r="AF151" s="16"/>
      <c r="AG151" s="16">
        <f t="shared" si="20"/>
        <v>86.5</v>
      </c>
      <c r="AH151" s="16">
        <v>85.6</v>
      </c>
      <c r="AI151" s="16">
        <v>86.5</v>
      </c>
      <c r="AJ151" s="21">
        <v>86.29</v>
      </c>
      <c r="AK151" s="16">
        <v>1</v>
      </c>
      <c r="AL151" s="16"/>
      <c r="AM151" s="16">
        <f t="shared" si="21"/>
        <v>10.5</v>
      </c>
      <c r="AN151" s="16">
        <v>11.2</v>
      </c>
      <c r="AO151" s="16">
        <v>10.5</v>
      </c>
      <c r="AP151" s="21">
        <v>10.210000000000001</v>
      </c>
      <c r="AQ151" s="16">
        <v>-0.9</v>
      </c>
      <c r="AR151" s="16"/>
      <c r="AS151" s="16">
        <f t="shared" si="22"/>
        <v>89.5</v>
      </c>
      <c r="AT151" s="16">
        <v>88.8</v>
      </c>
      <c r="AU151" s="16">
        <v>89.5</v>
      </c>
      <c r="AV151" s="21">
        <v>89.79</v>
      </c>
      <c r="AW151" s="16">
        <v>0.9</v>
      </c>
      <c r="AX151" s="16"/>
      <c r="AY151" s="16">
        <f t="shared" si="23"/>
        <v>3.4</v>
      </c>
      <c r="AZ151" s="16">
        <v>3.6</v>
      </c>
      <c r="BA151" s="16">
        <v>3.4</v>
      </c>
      <c r="BB151" s="21">
        <v>3.9</v>
      </c>
      <c r="BC151" s="16">
        <v>-0.2</v>
      </c>
      <c r="BD151" s="4"/>
      <c r="BE151" s="4"/>
      <c r="BF151" s="4"/>
    </row>
    <row r="152" spans="1:58" s="9" customFormat="1" ht="13.2" x14ac:dyDescent="0.25">
      <c r="A152" s="25"/>
      <c r="B152" s="6">
        <v>3</v>
      </c>
      <c r="C152" s="16">
        <f t="shared" si="16"/>
        <v>570.5</v>
      </c>
      <c r="D152" s="16">
        <v>571.4</v>
      </c>
      <c r="E152" s="16">
        <v>570.5</v>
      </c>
      <c r="F152" s="21">
        <v>563.97</v>
      </c>
      <c r="G152" s="16">
        <v>12.3</v>
      </c>
      <c r="H152" s="16"/>
      <c r="I152" s="16">
        <f t="shared" si="17"/>
        <v>21.8</v>
      </c>
      <c r="J152" s="16">
        <v>22.5</v>
      </c>
      <c r="K152" s="16">
        <v>21.8</v>
      </c>
      <c r="L152" s="21">
        <v>22.82</v>
      </c>
      <c r="M152" s="16">
        <v>0</v>
      </c>
      <c r="N152" s="16"/>
      <c r="O152" s="16">
        <f t="shared" si="18"/>
        <v>60.8</v>
      </c>
      <c r="P152" s="16">
        <v>59.3</v>
      </c>
      <c r="Q152" s="16">
        <v>60.8</v>
      </c>
      <c r="R152" s="21">
        <v>66.260000000000005</v>
      </c>
      <c r="S152" s="16">
        <v>-4.2</v>
      </c>
      <c r="T152" s="16"/>
      <c r="U152" s="16"/>
      <c r="V152" s="16">
        <v>653.20000000000005</v>
      </c>
      <c r="W152" s="16">
        <v>653.1</v>
      </c>
      <c r="X152" s="21">
        <v>653.04999999999995</v>
      </c>
      <c r="Y152" s="16">
        <v>8</v>
      </c>
      <c r="Z152" s="16"/>
      <c r="AA152" s="16">
        <f t="shared" si="19"/>
        <v>592.29999999999995</v>
      </c>
      <c r="AB152" s="16">
        <v>593.9</v>
      </c>
      <c r="AC152" s="16">
        <v>592.29999999999995</v>
      </c>
      <c r="AD152" s="21">
        <v>586.79</v>
      </c>
      <c r="AE152" s="16">
        <v>12.3</v>
      </c>
      <c r="AF152" s="16"/>
      <c r="AG152" s="16">
        <f t="shared" si="20"/>
        <v>87.4</v>
      </c>
      <c r="AH152" s="16">
        <v>87.5</v>
      </c>
      <c r="AI152" s="16">
        <v>87.4</v>
      </c>
      <c r="AJ152" s="21">
        <v>86.36</v>
      </c>
      <c r="AK152" s="16">
        <v>0.8</v>
      </c>
      <c r="AL152" s="16"/>
      <c r="AM152" s="16">
        <f t="shared" si="21"/>
        <v>9.3000000000000007</v>
      </c>
      <c r="AN152" s="16">
        <v>9.1</v>
      </c>
      <c r="AO152" s="16">
        <v>9.3000000000000007</v>
      </c>
      <c r="AP152" s="21">
        <v>10.15</v>
      </c>
      <c r="AQ152" s="16">
        <v>-0.8</v>
      </c>
      <c r="AR152" s="16"/>
      <c r="AS152" s="16">
        <f t="shared" si="22"/>
        <v>90.7</v>
      </c>
      <c r="AT152" s="16">
        <v>90.9</v>
      </c>
      <c r="AU152" s="16">
        <v>90.7</v>
      </c>
      <c r="AV152" s="21">
        <v>89.85</v>
      </c>
      <c r="AW152" s="16">
        <v>0.8</v>
      </c>
      <c r="AX152" s="16"/>
      <c r="AY152" s="16">
        <f t="shared" si="23"/>
        <v>3.7</v>
      </c>
      <c r="AZ152" s="16">
        <v>3.8</v>
      </c>
      <c r="BA152" s="16">
        <v>3.7</v>
      </c>
      <c r="BB152" s="21">
        <v>3.89</v>
      </c>
      <c r="BC152" s="16">
        <v>-0.1</v>
      </c>
      <c r="BD152" s="4"/>
      <c r="BE152" s="4"/>
      <c r="BF152" s="4"/>
    </row>
    <row r="153" spans="1:58" s="9" customFormat="1" ht="13.2" x14ac:dyDescent="0.25">
      <c r="A153" s="25"/>
      <c r="B153" s="6">
        <v>4</v>
      </c>
      <c r="C153" s="16">
        <f t="shared" si="16"/>
        <v>557.79999999999995</v>
      </c>
      <c r="D153" s="16">
        <v>558</v>
      </c>
      <c r="E153" s="16">
        <v>557.79999999999995</v>
      </c>
      <c r="F153" s="21">
        <v>564.84</v>
      </c>
      <c r="G153" s="16">
        <v>10.4</v>
      </c>
      <c r="H153" s="16"/>
      <c r="I153" s="16">
        <f t="shared" si="17"/>
        <v>26.1</v>
      </c>
      <c r="J153" s="16">
        <v>26.1</v>
      </c>
      <c r="K153" s="16">
        <v>26.1</v>
      </c>
      <c r="L153" s="21">
        <v>22.86</v>
      </c>
      <c r="M153" s="16">
        <v>0.4</v>
      </c>
      <c r="N153" s="16"/>
      <c r="O153" s="16">
        <f t="shared" si="18"/>
        <v>69.7</v>
      </c>
      <c r="P153" s="16">
        <v>69.5</v>
      </c>
      <c r="Q153" s="16">
        <v>69.7</v>
      </c>
      <c r="R153" s="21">
        <v>66.010000000000005</v>
      </c>
      <c r="S153" s="16">
        <v>-3.1</v>
      </c>
      <c r="T153" s="16"/>
      <c r="U153" s="16"/>
      <c r="V153" s="16">
        <v>653.5</v>
      </c>
      <c r="W153" s="16">
        <v>653.6</v>
      </c>
      <c r="X153" s="21">
        <v>653.70000000000005</v>
      </c>
      <c r="Y153" s="16">
        <v>7.8</v>
      </c>
      <c r="Z153" s="16"/>
      <c r="AA153" s="16">
        <f t="shared" si="19"/>
        <v>583.9</v>
      </c>
      <c r="AB153" s="16">
        <v>584.1</v>
      </c>
      <c r="AC153" s="16">
        <v>583.9</v>
      </c>
      <c r="AD153" s="21">
        <v>587.69000000000005</v>
      </c>
      <c r="AE153" s="16">
        <v>10.8</v>
      </c>
      <c r="AF153" s="16"/>
      <c r="AG153" s="16">
        <f t="shared" si="20"/>
        <v>85.3</v>
      </c>
      <c r="AH153" s="16">
        <v>85.4</v>
      </c>
      <c r="AI153" s="16">
        <v>85.3</v>
      </c>
      <c r="AJ153" s="21">
        <v>86.41</v>
      </c>
      <c r="AK153" s="16">
        <v>0.6</v>
      </c>
      <c r="AL153" s="16"/>
      <c r="AM153" s="16">
        <f t="shared" si="21"/>
        <v>10.7</v>
      </c>
      <c r="AN153" s="16">
        <v>10.6</v>
      </c>
      <c r="AO153" s="16">
        <v>10.7</v>
      </c>
      <c r="AP153" s="21">
        <v>10.1</v>
      </c>
      <c r="AQ153" s="16">
        <v>-0.6</v>
      </c>
      <c r="AR153" s="16"/>
      <c r="AS153" s="16">
        <f t="shared" si="22"/>
        <v>89.3</v>
      </c>
      <c r="AT153" s="16">
        <v>89.4</v>
      </c>
      <c r="AU153" s="16">
        <v>89.3</v>
      </c>
      <c r="AV153" s="21">
        <v>89.9</v>
      </c>
      <c r="AW153" s="16">
        <v>0.6</v>
      </c>
      <c r="AX153" s="16"/>
      <c r="AY153" s="16">
        <f t="shared" si="23"/>
        <v>4.5</v>
      </c>
      <c r="AZ153" s="16">
        <v>4.5</v>
      </c>
      <c r="BA153" s="16">
        <v>4.5</v>
      </c>
      <c r="BB153" s="21">
        <v>3.89</v>
      </c>
      <c r="BC153" s="16">
        <v>0</v>
      </c>
      <c r="BD153" s="4"/>
      <c r="BE153" s="4"/>
      <c r="BF153" s="4"/>
    </row>
    <row r="154" spans="1:58" s="9" customFormat="1" ht="13.2" x14ac:dyDescent="0.25">
      <c r="A154" s="25"/>
      <c r="B154" s="6">
        <v>5</v>
      </c>
      <c r="C154" s="16">
        <f t="shared" si="16"/>
        <v>560.5</v>
      </c>
      <c r="D154" s="16">
        <v>557.20000000000005</v>
      </c>
      <c r="E154" s="16">
        <v>560.5</v>
      </c>
      <c r="F154" s="21">
        <v>565.55999999999995</v>
      </c>
      <c r="G154" s="16">
        <v>8.6999999999999993</v>
      </c>
      <c r="H154" s="16"/>
      <c r="I154" s="16">
        <f t="shared" si="17"/>
        <v>22</v>
      </c>
      <c r="J154" s="16">
        <v>23.5</v>
      </c>
      <c r="K154" s="16">
        <v>22</v>
      </c>
      <c r="L154" s="21">
        <v>22.91</v>
      </c>
      <c r="M154" s="16">
        <v>0.6</v>
      </c>
      <c r="N154" s="16"/>
      <c r="O154" s="16">
        <f t="shared" si="18"/>
        <v>71.7</v>
      </c>
      <c r="P154" s="16">
        <v>73.3</v>
      </c>
      <c r="Q154" s="16">
        <v>71.7</v>
      </c>
      <c r="R154" s="21">
        <v>65.86</v>
      </c>
      <c r="S154" s="16">
        <v>-1.8</v>
      </c>
      <c r="T154" s="16"/>
      <c r="U154" s="16"/>
      <c r="V154" s="16">
        <v>654</v>
      </c>
      <c r="W154" s="16">
        <v>654.20000000000005</v>
      </c>
      <c r="X154" s="21">
        <v>654.33000000000004</v>
      </c>
      <c r="Y154" s="16">
        <v>7.5</v>
      </c>
      <c r="Z154" s="16"/>
      <c r="AA154" s="16">
        <f t="shared" si="19"/>
        <v>582.5</v>
      </c>
      <c r="AB154" s="16">
        <v>580.70000000000005</v>
      </c>
      <c r="AC154" s="16">
        <v>582.5</v>
      </c>
      <c r="AD154" s="21">
        <v>588.47</v>
      </c>
      <c r="AE154" s="16">
        <v>9.3000000000000007</v>
      </c>
      <c r="AF154" s="16"/>
      <c r="AG154" s="16">
        <f t="shared" si="20"/>
        <v>85.7</v>
      </c>
      <c r="AH154" s="16">
        <v>85.2</v>
      </c>
      <c r="AI154" s="16">
        <v>85.7</v>
      </c>
      <c r="AJ154" s="21">
        <v>86.43</v>
      </c>
      <c r="AK154" s="16">
        <v>0.3</v>
      </c>
      <c r="AL154" s="16"/>
      <c r="AM154" s="16">
        <f t="shared" si="21"/>
        <v>11</v>
      </c>
      <c r="AN154" s="16">
        <v>11.2</v>
      </c>
      <c r="AO154" s="16">
        <v>11</v>
      </c>
      <c r="AP154" s="21">
        <v>10.07</v>
      </c>
      <c r="AQ154" s="16">
        <v>-0.4</v>
      </c>
      <c r="AR154" s="16"/>
      <c r="AS154" s="16">
        <f t="shared" si="22"/>
        <v>89</v>
      </c>
      <c r="AT154" s="16">
        <v>88.8</v>
      </c>
      <c r="AU154" s="16">
        <v>89</v>
      </c>
      <c r="AV154" s="21">
        <v>89.93</v>
      </c>
      <c r="AW154" s="16">
        <v>0.4</v>
      </c>
      <c r="AX154" s="16"/>
      <c r="AY154" s="16">
        <f t="shared" si="23"/>
        <v>3.8</v>
      </c>
      <c r="AZ154" s="16">
        <v>4</v>
      </c>
      <c r="BA154" s="16">
        <v>3.8</v>
      </c>
      <c r="BB154" s="21">
        <v>3.89</v>
      </c>
      <c r="BC154" s="16">
        <v>0</v>
      </c>
      <c r="BD154" s="4"/>
      <c r="BE154" s="4"/>
      <c r="BF154" s="4"/>
    </row>
    <row r="155" spans="1:58" s="9" customFormat="1" ht="13.2" x14ac:dyDescent="0.25">
      <c r="A155" s="25"/>
      <c r="B155" s="6">
        <v>6</v>
      </c>
      <c r="C155" s="16">
        <f t="shared" si="16"/>
        <v>574.6</v>
      </c>
      <c r="D155" s="16">
        <v>579.70000000000005</v>
      </c>
      <c r="E155" s="16">
        <v>574.6</v>
      </c>
      <c r="F155" s="21">
        <v>566.15</v>
      </c>
      <c r="G155" s="16">
        <v>7.1</v>
      </c>
      <c r="H155" s="16"/>
      <c r="I155" s="16">
        <f t="shared" si="17"/>
        <v>22.9</v>
      </c>
      <c r="J155" s="16">
        <v>20.100000000000001</v>
      </c>
      <c r="K155" s="16">
        <v>22.9</v>
      </c>
      <c r="L155" s="21">
        <v>22.98</v>
      </c>
      <c r="M155" s="16">
        <v>0.8</v>
      </c>
      <c r="N155" s="16"/>
      <c r="O155" s="16">
        <f t="shared" si="18"/>
        <v>57.3</v>
      </c>
      <c r="P155" s="16">
        <v>54.9</v>
      </c>
      <c r="Q155" s="16">
        <v>57.3</v>
      </c>
      <c r="R155" s="21">
        <v>65.8</v>
      </c>
      <c r="S155" s="16">
        <v>-0.6</v>
      </c>
      <c r="T155" s="16"/>
      <c r="U155" s="16"/>
      <c r="V155" s="16">
        <v>654.70000000000005</v>
      </c>
      <c r="W155" s="16">
        <v>654.9</v>
      </c>
      <c r="X155" s="21">
        <v>654.92999999999995</v>
      </c>
      <c r="Y155" s="16">
        <v>7.2</v>
      </c>
      <c r="Z155" s="16"/>
      <c r="AA155" s="16">
        <f t="shared" si="19"/>
        <v>597.6</v>
      </c>
      <c r="AB155" s="16">
        <v>599.79999999999995</v>
      </c>
      <c r="AC155" s="16">
        <v>597.6</v>
      </c>
      <c r="AD155" s="21">
        <v>589.13</v>
      </c>
      <c r="AE155" s="16">
        <v>7.9</v>
      </c>
      <c r="AF155" s="16"/>
      <c r="AG155" s="16">
        <f t="shared" si="20"/>
        <v>87.7</v>
      </c>
      <c r="AH155" s="16">
        <v>88.5</v>
      </c>
      <c r="AI155" s="16">
        <v>87.7</v>
      </c>
      <c r="AJ155" s="21">
        <v>86.44</v>
      </c>
      <c r="AK155" s="16">
        <v>0.1</v>
      </c>
      <c r="AL155" s="16"/>
      <c r="AM155" s="16">
        <f t="shared" si="21"/>
        <v>8.8000000000000007</v>
      </c>
      <c r="AN155" s="16">
        <v>8.4</v>
      </c>
      <c r="AO155" s="16">
        <v>8.8000000000000007</v>
      </c>
      <c r="AP155" s="21">
        <v>10.050000000000001</v>
      </c>
      <c r="AQ155" s="16">
        <v>-0.2</v>
      </c>
      <c r="AR155" s="16"/>
      <c r="AS155" s="16">
        <f t="shared" si="22"/>
        <v>91.2</v>
      </c>
      <c r="AT155" s="16">
        <v>91.6</v>
      </c>
      <c r="AU155" s="16">
        <v>91.2</v>
      </c>
      <c r="AV155" s="21">
        <v>89.95</v>
      </c>
      <c r="AW155" s="16">
        <v>0.2</v>
      </c>
      <c r="AX155" s="16"/>
      <c r="AY155" s="16">
        <f t="shared" si="23"/>
        <v>3.8</v>
      </c>
      <c r="AZ155" s="16">
        <v>3.4</v>
      </c>
      <c r="BA155" s="16">
        <v>3.8</v>
      </c>
      <c r="BB155" s="21">
        <v>3.9</v>
      </c>
      <c r="BC155" s="16">
        <v>0.1</v>
      </c>
      <c r="BD155" s="4"/>
      <c r="BE155" s="4"/>
      <c r="BF155" s="4"/>
    </row>
    <row r="156" spans="1:58" s="9" customFormat="1" ht="13.2" x14ac:dyDescent="0.25">
      <c r="A156" s="25"/>
      <c r="B156" s="6">
        <v>7</v>
      </c>
      <c r="C156" s="16">
        <f t="shared" si="16"/>
        <v>560.79999999999995</v>
      </c>
      <c r="D156" s="16">
        <v>561.9</v>
      </c>
      <c r="E156" s="16">
        <v>560.79999999999995</v>
      </c>
      <c r="F156" s="21">
        <v>566.65</v>
      </c>
      <c r="G156" s="16">
        <v>6</v>
      </c>
      <c r="H156" s="16"/>
      <c r="I156" s="16">
        <f t="shared" si="17"/>
        <v>25.7</v>
      </c>
      <c r="J156" s="16">
        <v>24.3</v>
      </c>
      <c r="K156" s="16">
        <v>25.7</v>
      </c>
      <c r="L156" s="21">
        <v>23.07</v>
      </c>
      <c r="M156" s="16">
        <v>1.1000000000000001</v>
      </c>
      <c r="N156" s="16"/>
      <c r="O156" s="16">
        <f t="shared" si="18"/>
        <v>69.2</v>
      </c>
      <c r="P156" s="16">
        <v>69.3</v>
      </c>
      <c r="Q156" s="16">
        <v>69.2</v>
      </c>
      <c r="R156" s="21">
        <v>65.790000000000006</v>
      </c>
      <c r="S156" s="16">
        <v>-0.1</v>
      </c>
      <c r="T156" s="16"/>
      <c r="U156" s="16"/>
      <c r="V156" s="16">
        <v>655.5</v>
      </c>
      <c r="W156" s="16">
        <v>655.6</v>
      </c>
      <c r="X156" s="21">
        <v>655.51</v>
      </c>
      <c r="Y156" s="16">
        <v>6.9</v>
      </c>
      <c r="Z156" s="16"/>
      <c r="AA156" s="16">
        <f t="shared" si="19"/>
        <v>586.4</v>
      </c>
      <c r="AB156" s="16">
        <v>586.20000000000005</v>
      </c>
      <c r="AC156" s="16">
        <v>586.4</v>
      </c>
      <c r="AD156" s="21">
        <v>589.72</v>
      </c>
      <c r="AE156" s="16">
        <v>7.1</v>
      </c>
      <c r="AF156" s="16"/>
      <c r="AG156" s="16">
        <f t="shared" si="20"/>
        <v>85.5</v>
      </c>
      <c r="AH156" s="16">
        <v>85.7</v>
      </c>
      <c r="AI156" s="16">
        <v>85.5</v>
      </c>
      <c r="AJ156" s="21">
        <v>86.44</v>
      </c>
      <c r="AK156" s="16">
        <v>0</v>
      </c>
      <c r="AL156" s="16"/>
      <c r="AM156" s="16">
        <f t="shared" si="21"/>
        <v>10.5</v>
      </c>
      <c r="AN156" s="16">
        <v>10.6</v>
      </c>
      <c r="AO156" s="16">
        <v>10.5</v>
      </c>
      <c r="AP156" s="21">
        <v>10.039999999999999</v>
      </c>
      <c r="AQ156" s="16">
        <v>-0.1</v>
      </c>
      <c r="AR156" s="16"/>
      <c r="AS156" s="16">
        <f t="shared" si="22"/>
        <v>89.5</v>
      </c>
      <c r="AT156" s="16">
        <v>89.4</v>
      </c>
      <c r="AU156" s="16">
        <v>89.5</v>
      </c>
      <c r="AV156" s="21">
        <v>89.96</v>
      </c>
      <c r="AW156" s="16">
        <v>0.1</v>
      </c>
      <c r="AX156" s="16"/>
      <c r="AY156" s="16">
        <f t="shared" si="23"/>
        <v>4.4000000000000004</v>
      </c>
      <c r="AZ156" s="16">
        <v>4.0999999999999996</v>
      </c>
      <c r="BA156" s="16">
        <v>4.4000000000000004</v>
      </c>
      <c r="BB156" s="21">
        <v>3.91</v>
      </c>
      <c r="BC156" s="16">
        <v>0.1</v>
      </c>
      <c r="BD156" s="4"/>
      <c r="BE156" s="4"/>
      <c r="BF156" s="4"/>
    </row>
    <row r="157" spans="1:58" s="9" customFormat="1" ht="13.2" x14ac:dyDescent="0.25">
      <c r="A157" s="25"/>
      <c r="B157" s="6">
        <v>8</v>
      </c>
      <c r="C157" s="16">
        <f t="shared" si="16"/>
        <v>572.1</v>
      </c>
      <c r="D157" s="16">
        <v>568.29999999999995</v>
      </c>
      <c r="E157" s="16">
        <v>572.1</v>
      </c>
      <c r="F157" s="21">
        <v>567.13</v>
      </c>
      <c r="G157" s="16">
        <v>5.8</v>
      </c>
      <c r="H157" s="16"/>
      <c r="I157" s="16">
        <f t="shared" si="17"/>
        <v>18.100000000000001</v>
      </c>
      <c r="J157" s="16">
        <v>19</v>
      </c>
      <c r="K157" s="16">
        <v>18.100000000000001</v>
      </c>
      <c r="L157" s="21">
        <v>23.16</v>
      </c>
      <c r="M157" s="16">
        <v>1.2</v>
      </c>
      <c r="N157" s="16"/>
      <c r="O157" s="16">
        <f t="shared" si="18"/>
        <v>65.900000000000006</v>
      </c>
      <c r="P157" s="16">
        <v>68.900000000000006</v>
      </c>
      <c r="Q157" s="16">
        <v>65.900000000000006</v>
      </c>
      <c r="R157" s="21">
        <v>65.77</v>
      </c>
      <c r="S157" s="16">
        <v>-0.3</v>
      </c>
      <c r="T157" s="16"/>
      <c r="U157" s="16"/>
      <c r="V157" s="16">
        <v>656.2</v>
      </c>
      <c r="W157" s="16">
        <v>656.1</v>
      </c>
      <c r="X157" s="21">
        <v>656.07</v>
      </c>
      <c r="Y157" s="16">
        <v>6.7</v>
      </c>
      <c r="Z157" s="16"/>
      <c r="AA157" s="16">
        <f t="shared" si="19"/>
        <v>590.20000000000005</v>
      </c>
      <c r="AB157" s="16">
        <v>587.29999999999995</v>
      </c>
      <c r="AC157" s="16">
        <v>590.20000000000005</v>
      </c>
      <c r="AD157" s="21">
        <v>590.29</v>
      </c>
      <c r="AE157" s="16">
        <v>6.9</v>
      </c>
      <c r="AF157" s="16"/>
      <c r="AG157" s="16">
        <f t="shared" si="20"/>
        <v>87.2</v>
      </c>
      <c r="AH157" s="16">
        <v>86.6</v>
      </c>
      <c r="AI157" s="16">
        <v>87.2</v>
      </c>
      <c r="AJ157" s="21">
        <v>86.44</v>
      </c>
      <c r="AK157" s="16">
        <v>0</v>
      </c>
      <c r="AL157" s="16"/>
      <c r="AM157" s="16">
        <f t="shared" si="21"/>
        <v>10.1</v>
      </c>
      <c r="AN157" s="16">
        <v>10.5</v>
      </c>
      <c r="AO157" s="16">
        <v>10.1</v>
      </c>
      <c r="AP157" s="21">
        <v>10.029999999999999</v>
      </c>
      <c r="AQ157" s="16">
        <v>-0.1</v>
      </c>
      <c r="AR157" s="16"/>
      <c r="AS157" s="16">
        <f t="shared" si="22"/>
        <v>89.9</v>
      </c>
      <c r="AT157" s="16">
        <v>89.5</v>
      </c>
      <c r="AU157" s="16">
        <v>89.9</v>
      </c>
      <c r="AV157" s="21">
        <v>89.97</v>
      </c>
      <c r="AW157" s="16">
        <v>0.1</v>
      </c>
      <c r="AX157" s="16"/>
      <c r="AY157" s="16">
        <f t="shared" si="23"/>
        <v>3.1</v>
      </c>
      <c r="AZ157" s="16">
        <v>3.2</v>
      </c>
      <c r="BA157" s="16">
        <v>3.1</v>
      </c>
      <c r="BB157" s="21">
        <v>3.92</v>
      </c>
      <c r="BC157" s="16">
        <v>0.2</v>
      </c>
      <c r="BD157" s="4"/>
      <c r="BE157" s="4"/>
      <c r="BF157" s="4"/>
    </row>
    <row r="158" spans="1:58" s="9" customFormat="1" ht="13.2" x14ac:dyDescent="0.25">
      <c r="A158" s="25"/>
      <c r="B158" s="6">
        <v>9</v>
      </c>
      <c r="C158" s="16">
        <f t="shared" si="16"/>
        <v>567.79999999999995</v>
      </c>
      <c r="D158" s="16">
        <v>570.5</v>
      </c>
      <c r="E158" s="16">
        <v>567.79999999999995</v>
      </c>
      <c r="F158" s="21">
        <v>567.66</v>
      </c>
      <c r="G158" s="16">
        <v>6.3</v>
      </c>
      <c r="H158" s="16"/>
      <c r="I158" s="16">
        <f t="shared" si="17"/>
        <v>26.3</v>
      </c>
      <c r="J158" s="16">
        <v>24.6</v>
      </c>
      <c r="K158" s="16">
        <v>26.3</v>
      </c>
      <c r="L158" s="21">
        <v>23.27</v>
      </c>
      <c r="M158" s="16">
        <v>1.3</v>
      </c>
      <c r="N158" s="16"/>
      <c r="O158" s="16">
        <f t="shared" si="18"/>
        <v>62.6</v>
      </c>
      <c r="P158" s="16">
        <v>61.7</v>
      </c>
      <c r="Q158" s="16">
        <v>62.6</v>
      </c>
      <c r="R158" s="21">
        <v>65.67</v>
      </c>
      <c r="S158" s="16">
        <v>-1.2</v>
      </c>
      <c r="T158" s="16"/>
      <c r="U158" s="16"/>
      <c r="V158" s="16">
        <v>656.8</v>
      </c>
      <c r="W158" s="16">
        <v>656.7</v>
      </c>
      <c r="X158" s="21">
        <v>656.6</v>
      </c>
      <c r="Y158" s="16">
        <v>6.4</v>
      </c>
      <c r="Z158" s="16"/>
      <c r="AA158" s="16">
        <f t="shared" si="19"/>
        <v>594.1</v>
      </c>
      <c r="AB158" s="16">
        <v>595</v>
      </c>
      <c r="AC158" s="16">
        <v>594.1</v>
      </c>
      <c r="AD158" s="21">
        <v>590.92999999999995</v>
      </c>
      <c r="AE158" s="16">
        <v>7.6</v>
      </c>
      <c r="AF158" s="16"/>
      <c r="AG158" s="16">
        <f t="shared" si="20"/>
        <v>86.5</v>
      </c>
      <c r="AH158" s="16">
        <v>86.9</v>
      </c>
      <c r="AI158" s="16">
        <v>86.5</v>
      </c>
      <c r="AJ158" s="21">
        <v>86.45</v>
      </c>
      <c r="AK158" s="16">
        <v>0.1</v>
      </c>
      <c r="AL158" s="16"/>
      <c r="AM158" s="16">
        <f t="shared" si="21"/>
        <v>9.5</v>
      </c>
      <c r="AN158" s="16">
        <v>9.4</v>
      </c>
      <c r="AO158" s="16">
        <v>9.5</v>
      </c>
      <c r="AP158" s="21">
        <v>10</v>
      </c>
      <c r="AQ158" s="16">
        <v>-0.3</v>
      </c>
      <c r="AR158" s="16"/>
      <c r="AS158" s="16">
        <f t="shared" si="22"/>
        <v>90.5</v>
      </c>
      <c r="AT158" s="16">
        <v>90.6</v>
      </c>
      <c r="AU158" s="16">
        <v>90.5</v>
      </c>
      <c r="AV158" s="21">
        <v>90</v>
      </c>
      <c r="AW158" s="16">
        <v>0.3</v>
      </c>
      <c r="AX158" s="16"/>
      <c r="AY158" s="16">
        <f t="shared" si="23"/>
        <v>4.4000000000000004</v>
      </c>
      <c r="AZ158" s="16">
        <v>4.0999999999999996</v>
      </c>
      <c r="BA158" s="16">
        <v>4.4000000000000004</v>
      </c>
      <c r="BB158" s="21">
        <v>3.94</v>
      </c>
      <c r="BC158" s="16">
        <v>0.2</v>
      </c>
      <c r="BD158" s="4"/>
      <c r="BE158" s="4"/>
      <c r="BF158" s="4"/>
    </row>
    <row r="159" spans="1:58" s="9" customFormat="1" ht="13.2" x14ac:dyDescent="0.25">
      <c r="A159" s="25"/>
      <c r="B159" s="6">
        <v>10</v>
      </c>
      <c r="C159" s="16">
        <f t="shared" si="16"/>
        <v>566.6</v>
      </c>
      <c r="D159" s="16">
        <v>570.1</v>
      </c>
      <c r="E159" s="16">
        <v>566.6</v>
      </c>
      <c r="F159" s="21">
        <v>568.24</v>
      </c>
      <c r="G159" s="16">
        <v>7</v>
      </c>
      <c r="H159" s="16"/>
      <c r="I159" s="16">
        <f t="shared" si="17"/>
        <v>25.7</v>
      </c>
      <c r="J159" s="16">
        <v>24.4</v>
      </c>
      <c r="K159" s="16">
        <v>25.7</v>
      </c>
      <c r="L159" s="21">
        <v>23.36</v>
      </c>
      <c r="M159" s="16">
        <v>1.1000000000000001</v>
      </c>
      <c r="N159" s="16"/>
      <c r="O159" s="16">
        <f t="shared" si="18"/>
        <v>64.8</v>
      </c>
      <c r="P159" s="16">
        <v>62.6</v>
      </c>
      <c r="Q159" s="16">
        <v>64.8</v>
      </c>
      <c r="R159" s="21">
        <v>65.5</v>
      </c>
      <c r="S159" s="16">
        <v>-2</v>
      </c>
      <c r="T159" s="16"/>
      <c r="U159" s="16"/>
      <c r="V159" s="16">
        <v>657.2</v>
      </c>
      <c r="W159" s="16">
        <v>657.1</v>
      </c>
      <c r="X159" s="21">
        <v>657.1</v>
      </c>
      <c r="Y159" s="16">
        <v>6.1</v>
      </c>
      <c r="Z159" s="16"/>
      <c r="AA159" s="16">
        <f t="shared" si="19"/>
        <v>592.29999999999995</v>
      </c>
      <c r="AB159" s="16">
        <v>594.6</v>
      </c>
      <c r="AC159" s="16">
        <v>592.29999999999995</v>
      </c>
      <c r="AD159" s="21">
        <v>591.61</v>
      </c>
      <c r="AE159" s="16">
        <v>8.1</v>
      </c>
      <c r="AF159" s="16"/>
      <c r="AG159" s="16">
        <f t="shared" si="20"/>
        <v>86.2</v>
      </c>
      <c r="AH159" s="16">
        <v>86.8</v>
      </c>
      <c r="AI159" s="16">
        <v>86.2</v>
      </c>
      <c r="AJ159" s="21">
        <v>86.48</v>
      </c>
      <c r="AK159" s="16">
        <v>0.3</v>
      </c>
      <c r="AL159" s="16"/>
      <c r="AM159" s="16">
        <f t="shared" si="21"/>
        <v>9.9</v>
      </c>
      <c r="AN159" s="16">
        <v>9.5</v>
      </c>
      <c r="AO159" s="16">
        <v>9.9</v>
      </c>
      <c r="AP159" s="21">
        <v>9.9700000000000006</v>
      </c>
      <c r="AQ159" s="16">
        <v>-0.4</v>
      </c>
      <c r="AR159" s="16"/>
      <c r="AS159" s="16">
        <f t="shared" si="22"/>
        <v>90.1</v>
      </c>
      <c r="AT159" s="16">
        <v>90.5</v>
      </c>
      <c r="AU159" s="16">
        <v>90.1</v>
      </c>
      <c r="AV159" s="21">
        <v>90.03</v>
      </c>
      <c r="AW159" s="16">
        <v>0.4</v>
      </c>
      <c r="AX159" s="16"/>
      <c r="AY159" s="16">
        <f t="shared" si="23"/>
        <v>4.3</v>
      </c>
      <c r="AZ159" s="16">
        <v>4.0999999999999996</v>
      </c>
      <c r="BA159" s="16">
        <v>4.3</v>
      </c>
      <c r="BB159" s="21">
        <v>3.95</v>
      </c>
      <c r="BC159" s="16">
        <v>0.1</v>
      </c>
      <c r="BD159" s="4"/>
      <c r="BE159" s="4"/>
      <c r="BF159" s="4"/>
    </row>
    <row r="160" spans="1:58" s="9" customFormat="1" ht="13.2" x14ac:dyDescent="0.25">
      <c r="A160" s="25"/>
      <c r="B160" s="6">
        <v>11</v>
      </c>
      <c r="C160" s="16">
        <f t="shared" si="16"/>
        <v>571.4</v>
      </c>
      <c r="D160" s="16">
        <v>570.5</v>
      </c>
      <c r="E160" s="16">
        <v>571.4</v>
      </c>
      <c r="F160" s="21">
        <v>568.87</v>
      </c>
      <c r="G160" s="16">
        <v>7.6</v>
      </c>
      <c r="H160" s="16"/>
      <c r="I160" s="16">
        <f t="shared" si="17"/>
        <v>18.100000000000001</v>
      </c>
      <c r="J160" s="16">
        <v>18.5</v>
      </c>
      <c r="K160" s="16">
        <v>18.100000000000001</v>
      </c>
      <c r="L160" s="21">
        <v>23.43</v>
      </c>
      <c r="M160" s="16">
        <v>0.8</v>
      </c>
      <c r="N160" s="16"/>
      <c r="O160" s="16">
        <f t="shared" si="18"/>
        <v>67.900000000000006</v>
      </c>
      <c r="P160" s="16">
        <v>68.400000000000006</v>
      </c>
      <c r="Q160" s="16">
        <v>67.900000000000006</v>
      </c>
      <c r="R160" s="21">
        <v>65.290000000000006</v>
      </c>
      <c r="S160" s="16">
        <v>-2.6</v>
      </c>
      <c r="T160" s="16"/>
      <c r="U160" s="16"/>
      <c r="V160" s="16">
        <v>657.5</v>
      </c>
      <c r="W160" s="16">
        <v>657.5</v>
      </c>
      <c r="X160" s="21">
        <v>657.59</v>
      </c>
      <c r="Y160" s="16">
        <v>5.8</v>
      </c>
      <c r="Z160" s="16"/>
      <c r="AA160" s="16">
        <f t="shared" si="19"/>
        <v>589.5</v>
      </c>
      <c r="AB160" s="16">
        <v>589</v>
      </c>
      <c r="AC160" s="16">
        <v>589.5</v>
      </c>
      <c r="AD160" s="21">
        <v>592.29999999999995</v>
      </c>
      <c r="AE160" s="16">
        <v>8.4</v>
      </c>
      <c r="AF160" s="16"/>
      <c r="AG160" s="16">
        <f t="shared" si="20"/>
        <v>86.9</v>
      </c>
      <c r="AH160" s="16">
        <v>86.8</v>
      </c>
      <c r="AI160" s="16">
        <v>86.9</v>
      </c>
      <c r="AJ160" s="21">
        <v>86.51</v>
      </c>
      <c r="AK160" s="16">
        <v>0.4</v>
      </c>
      <c r="AL160" s="16"/>
      <c r="AM160" s="16">
        <f t="shared" si="21"/>
        <v>10.3</v>
      </c>
      <c r="AN160" s="16">
        <v>10.4</v>
      </c>
      <c r="AO160" s="16">
        <v>10.3</v>
      </c>
      <c r="AP160" s="21">
        <v>9.93</v>
      </c>
      <c r="AQ160" s="16">
        <v>-0.5</v>
      </c>
      <c r="AR160" s="16"/>
      <c r="AS160" s="16">
        <f t="shared" si="22"/>
        <v>89.7</v>
      </c>
      <c r="AT160" s="16">
        <v>89.6</v>
      </c>
      <c r="AU160" s="16">
        <v>89.7</v>
      </c>
      <c r="AV160" s="21">
        <v>90.07</v>
      </c>
      <c r="AW160" s="16">
        <v>0.5</v>
      </c>
      <c r="AX160" s="16"/>
      <c r="AY160" s="16">
        <f t="shared" si="23"/>
        <v>3.1</v>
      </c>
      <c r="AZ160" s="16">
        <v>3.1</v>
      </c>
      <c r="BA160" s="16">
        <v>3.1</v>
      </c>
      <c r="BB160" s="21">
        <v>3.96</v>
      </c>
      <c r="BC160" s="16">
        <v>0.1</v>
      </c>
      <c r="BD160" s="4"/>
      <c r="BE160" s="4"/>
      <c r="BF160" s="4"/>
    </row>
    <row r="161" spans="1:58" s="9" customFormat="1" ht="13.2" x14ac:dyDescent="0.25">
      <c r="A161" s="25"/>
      <c r="B161" s="6">
        <v>12</v>
      </c>
      <c r="C161" s="16">
        <f t="shared" si="16"/>
        <v>565.4</v>
      </c>
      <c r="D161" s="16">
        <v>566.4</v>
      </c>
      <c r="E161" s="16">
        <v>565.4</v>
      </c>
      <c r="F161" s="21">
        <v>569.52</v>
      </c>
      <c r="G161" s="16">
        <v>7.8</v>
      </c>
      <c r="H161" s="16"/>
      <c r="I161" s="16">
        <f t="shared" si="17"/>
        <v>23.9</v>
      </c>
      <c r="J161" s="16">
        <v>24.8</v>
      </c>
      <c r="K161" s="16">
        <v>23.9</v>
      </c>
      <c r="L161" s="21">
        <v>23.47</v>
      </c>
      <c r="M161" s="16">
        <v>0.6</v>
      </c>
      <c r="N161" s="16"/>
      <c r="O161" s="16">
        <f t="shared" si="18"/>
        <v>68.900000000000006</v>
      </c>
      <c r="P161" s="16">
        <v>66.900000000000006</v>
      </c>
      <c r="Q161" s="16">
        <v>68.900000000000006</v>
      </c>
      <c r="R161" s="21">
        <v>65.05</v>
      </c>
      <c r="S161" s="16">
        <v>-2.8</v>
      </c>
      <c r="T161" s="16"/>
      <c r="U161" s="16"/>
      <c r="V161" s="16">
        <v>658.1</v>
      </c>
      <c r="W161" s="16">
        <v>658.1</v>
      </c>
      <c r="X161" s="21">
        <v>658.05</v>
      </c>
      <c r="Y161" s="16">
        <v>5.5</v>
      </c>
      <c r="Z161" s="16"/>
      <c r="AA161" s="16">
        <f t="shared" si="19"/>
        <v>589.29999999999995</v>
      </c>
      <c r="AB161" s="16">
        <v>591.20000000000005</v>
      </c>
      <c r="AC161" s="16">
        <v>589.29999999999995</v>
      </c>
      <c r="AD161" s="21">
        <v>593</v>
      </c>
      <c r="AE161" s="16">
        <v>8.3000000000000007</v>
      </c>
      <c r="AF161" s="16"/>
      <c r="AG161" s="16">
        <f t="shared" si="20"/>
        <v>85.9</v>
      </c>
      <c r="AH161" s="16">
        <v>86.1</v>
      </c>
      <c r="AI161" s="16">
        <v>85.9</v>
      </c>
      <c r="AJ161" s="21">
        <v>86.55</v>
      </c>
      <c r="AK161" s="16">
        <v>0.5</v>
      </c>
      <c r="AL161" s="16"/>
      <c r="AM161" s="16">
        <f t="shared" si="21"/>
        <v>10.5</v>
      </c>
      <c r="AN161" s="16">
        <v>10.199999999999999</v>
      </c>
      <c r="AO161" s="16">
        <v>10.5</v>
      </c>
      <c r="AP161" s="21">
        <v>9.89</v>
      </c>
      <c r="AQ161" s="16">
        <v>-0.5</v>
      </c>
      <c r="AR161" s="16"/>
      <c r="AS161" s="16">
        <f t="shared" si="22"/>
        <v>89.5</v>
      </c>
      <c r="AT161" s="16">
        <v>89.8</v>
      </c>
      <c r="AU161" s="16">
        <v>89.5</v>
      </c>
      <c r="AV161" s="21">
        <v>90.11</v>
      </c>
      <c r="AW161" s="16">
        <v>0.5</v>
      </c>
      <c r="AX161" s="16"/>
      <c r="AY161" s="16">
        <f t="shared" si="23"/>
        <v>4.0999999999999996</v>
      </c>
      <c r="AZ161" s="16">
        <v>4.2</v>
      </c>
      <c r="BA161" s="16">
        <v>4.0999999999999996</v>
      </c>
      <c r="BB161" s="21">
        <v>3.96</v>
      </c>
      <c r="BC161" s="16">
        <v>0</v>
      </c>
      <c r="BD161" s="4"/>
      <c r="BE161" s="4"/>
      <c r="BF161" s="4"/>
    </row>
    <row r="162" spans="1:58" s="9" customFormat="1" ht="13.2" x14ac:dyDescent="0.25">
      <c r="A162" s="25">
        <v>18</v>
      </c>
      <c r="B162" s="6">
        <v>1</v>
      </c>
      <c r="C162" s="16">
        <f t="shared" si="16"/>
        <v>565.9</v>
      </c>
      <c r="D162" s="16">
        <v>565.5</v>
      </c>
      <c r="E162" s="16">
        <v>565.9</v>
      </c>
      <c r="F162" s="21">
        <v>570.14</v>
      </c>
      <c r="G162" s="16">
        <v>7.5</v>
      </c>
      <c r="H162" s="16"/>
      <c r="I162" s="16">
        <f t="shared" si="17"/>
        <v>27.7</v>
      </c>
      <c r="J162" s="16">
        <v>28.4</v>
      </c>
      <c r="K162" s="16">
        <v>27.7</v>
      </c>
      <c r="L162" s="21">
        <v>23.47</v>
      </c>
      <c r="M162" s="16">
        <v>-0.1</v>
      </c>
      <c r="N162" s="16"/>
      <c r="O162" s="16">
        <f t="shared" si="18"/>
        <v>64.7</v>
      </c>
      <c r="P162" s="16">
        <v>64.7</v>
      </c>
      <c r="Q162" s="16">
        <v>64.7</v>
      </c>
      <c r="R162" s="21">
        <v>64.87</v>
      </c>
      <c r="S162" s="16">
        <v>-2.1</v>
      </c>
      <c r="T162" s="16"/>
      <c r="U162" s="16"/>
      <c r="V162" s="16">
        <v>658.6</v>
      </c>
      <c r="W162" s="16">
        <v>658.3</v>
      </c>
      <c r="X162" s="21">
        <v>658.49</v>
      </c>
      <c r="Y162" s="16">
        <v>5.3</v>
      </c>
      <c r="Z162" s="16"/>
      <c r="AA162" s="16">
        <f t="shared" si="19"/>
        <v>593.6</v>
      </c>
      <c r="AB162" s="16">
        <v>593.9</v>
      </c>
      <c r="AC162" s="16">
        <v>593.6</v>
      </c>
      <c r="AD162" s="21">
        <v>593.61</v>
      </c>
      <c r="AE162" s="16">
        <v>7.4</v>
      </c>
      <c r="AF162" s="16"/>
      <c r="AG162" s="16">
        <f t="shared" si="20"/>
        <v>86</v>
      </c>
      <c r="AH162" s="16">
        <v>85.9</v>
      </c>
      <c r="AI162" s="16">
        <v>86</v>
      </c>
      <c r="AJ162" s="21">
        <v>86.58</v>
      </c>
      <c r="AK162" s="16">
        <v>0.4</v>
      </c>
      <c r="AL162" s="16"/>
      <c r="AM162" s="16">
        <f t="shared" si="21"/>
        <v>9.8000000000000007</v>
      </c>
      <c r="AN162" s="16">
        <v>9.8000000000000007</v>
      </c>
      <c r="AO162" s="16">
        <v>9.8000000000000007</v>
      </c>
      <c r="AP162" s="21">
        <v>9.85</v>
      </c>
      <c r="AQ162" s="16">
        <v>-0.4</v>
      </c>
      <c r="AR162" s="16"/>
      <c r="AS162" s="16">
        <f t="shared" si="22"/>
        <v>90.2</v>
      </c>
      <c r="AT162" s="16">
        <v>90.2</v>
      </c>
      <c r="AU162" s="16">
        <v>90.2</v>
      </c>
      <c r="AV162" s="21">
        <v>90.15</v>
      </c>
      <c r="AW162" s="16">
        <v>0.4</v>
      </c>
      <c r="AX162" s="16"/>
      <c r="AY162" s="16">
        <f t="shared" si="23"/>
        <v>4.7</v>
      </c>
      <c r="AZ162" s="16">
        <v>4.8</v>
      </c>
      <c r="BA162" s="16">
        <v>4.7</v>
      </c>
      <c r="BB162" s="21">
        <v>3.95</v>
      </c>
      <c r="BC162" s="16">
        <v>-0.1</v>
      </c>
      <c r="BD162" s="4"/>
      <c r="BE162" s="4"/>
      <c r="BF162" s="4"/>
    </row>
    <row r="163" spans="1:58" s="9" customFormat="1" ht="13.2" x14ac:dyDescent="0.25">
      <c r="A163" s="25"/>
      <c r="B163" s="6">
        <v>2</v>
      </c>
      <c r="C163" s="16">
        <f t="shared" si="16"/>
        <v>577.4</v>
      </c>
      <c r="D163" s="16">
        <v>570.5</v>
      </c>
      <c r="E163" s="16">
        <v>577.4</v>
      </c>
      <c r="F163" s="21">
        <v>570.77</v>
      </c>
      <c r="G163" s="16">
        <v>7.6</v>
      </c>
      <c r="H163" s="16"/>
      <c r="I163" s="16">
        <f t="shared" si="17"/>
        <v>19.399999999999999</v>
      </c>
      <c r="J163" s="16">
        <v>22.4</v>
      </c>
      <c r="K163" s="16">
        <v>19.399999999999999</v>
      </c>
      <c r="L163" s="21">
        <v>23.4</v>
      </c>
      <c r="M163" s="16">
        <v>-0.8</v>
      </c>
      <c r="N163" s="16"/>
      <c r="O163" s="16">
        <f t="shared" si="18"/>
        <v>62.3</v>
      </c>
      <c r="P163" s="16">
        <v>66.2</v>
      </c>
      <c r="Q163" s="16">
        <v>62.3</v>
      </c>
      <c r="R163" s="21">
        <v>64.73</v>
      </c>
      <c r="S163" s="16">
        <v>-1.8</v>
      </c>
      <c r="T163" s="16"/>
      <c r="U163" s="16"/>
      <c r="V163" s="16">
        <v>659.1</v>
      </c>
      <c r="W163" s="16">
        <v>659</v>
      </c>
      <c r="X163" s="21">
        <v>658.9</v>
      </c>
      <c r="Y163" s="16">
        <v>5</v>
      </c>
      <c r="Z163" s="16"/>
      <c r="AA163" s="16">
        <f t="shared" si="19"/>
        <v>596.79999999999995</v>
      </c>
      <c r="AB163" s="16">
        <v>592.9</v>
      </c>
      <c r="AC163" s="16">
        <v>596.79999999999995</v>
      </c>
      <c r="AD163" s="21">
        <v>594.17999999999995</v>
      </c>
      <c r="AE163" s="16">
        <v>6.8</v>
      </c>
      <c r="AF163" s="16"/>
      <c r="AG163" s="16">
        <f t="shared" si="20"/>
        <v>87.6</v>
      </c>
      <c r="AH163" s="16">
        <v>86.6</v>
      </c>
      <c r="AI163" s="16">
        <v>87.6</v>
      </c>
      <c r="AJ163" s="21">
        <v>86.62</v>
      </c>
      <c r="AK163" s="16">
        <v>0.5</v>
      </c>
      <c r="AL163" s="16"/>
      <c r="AM163" s="16">
        <f t="shared" si="21"/>
        <v>9.4</v>
      </c>
      <c r="AN163" s="16">
        <v>10</v>
      </c>
      <c r="AO163" s="16">
        <v>9.4</v>
      </c>
      <c r="AP163" s="21">
        <v>9.82</v>
      </c>
      <c r="AQ163" s="16">
        <v>-0.3</v>
      </c>
      <c r="AR163" s="16"/>
      <c r="AS163" s="16">
        <f t="shared" si="22"/>
        <v>90.6</v>
      </c>
      <c r="AT163" s="16">
        <v>90</v>
      </c>
      <c r="AU163" s="16">
        <v>90.6</v>
      </c>
      <c r="AV163" s="21">
        <v>90.18</v>
      </c>
      <c r="AW163" s="16">
        <v>0.3</v>
      </c>
      <c r="AX163" s="16"/>
      <c r="AY163" s="16">
        <f t="shared" si="23"/>
        <v>3.3</v>
      </c>
      <c r="AZ163" s="16">
        <v>3.8</v>
      </c>
      <c r="BA163" s="16">
        <v>3.3</v>
      </c>
      <c r="BB163" s="21">
        <v>3.94</v>
      </c>
      <c r="BC163" s="16">
        <v>-0.2</v>
      </c>
      <c r="BD163" s="4"/>
      <c r="BE163" s="4"/>
      <c r="BF163" s="4"/>
    </row>
    <row r="164" spans="1:58" s="9" customFormat="1" ht="13.2" x14ac:dyDescent="0.25">
      <c r="A164" s="25"/>
      <c r="B164" s="6">
        <v>3</v>
      </c>
      <c r="C164" s="16">
        <f t="shared" si="16"/>
        <v>569</v>
      </c>
      <c r="D164" s="16">
        <v>570.70000000000005</v>
      </c>
      <c r="E164" s="16">
        <v>569</v>
      </c>
      <c r="F164" s="21">
        <v>571.44000000000005</v>
      </c>
      <c r="G164" s="16">
        <v>8</v>
      </c>
      <c r="H164" s="16"/>
      <c r="I164" s="16">
        <f t="shared" si="17"/>
        <v>24.6</v>
      </c>
      <c r="J164" s="16">
        <v>24.5</v>
      </c>
      <c r="K164" s="16">
        <v>24.6</v>
      </c>
      <c r="L164" s="21">
        <v>23.3</v>
      </c>
      <c r="M164" s="16">
        <v>-1.2</v>
      </c>
      <c r="N164" s="16"/>
      <c r="O164" s="16">
        <f t="shared" si="18"/>
        <v>65.7</v>
      </c>
      <c r="P164" s="16">
        <v>64.099999999999994</v>
      </c>
      <c r="Q164" s="16">
        <v>65.7</v>
      </c>
      <c r="R164" s="21">
        <v>64.56</v>
      </c>
      <c r="S164" s="16">
        <v>-2</v>
      </c>
      <c r="T164" s="16"/>
      <c r="U164" s="16"/>
      <c r="V164" s="16">
        <v>659.3</v>
      </c>
      <c r="W164" s="16">
        <v>659.3</v>
      </c>
      <c r="X164" s="21">
        <v>659.3</v>
      </c>
      <c r="Y164" s="16">
        <v>4.7</v>
      </c>
      <c r="Z164" s="16"/>
      <c r="AA164" s="16">
        <f t="shared" si="19"/>
        <v>593.6</v>
      </c>
      <c r="AB164" s="16">
        <v>595.29999999999995</v>
      </c>
      <c r="AC164" s="16">
        <v>593.6</v>
      </c>
      <c r="AD164" s="21">
        <v>594.74</v>
      </c>
      <c r="AE164" s="16">
        <v>6.7</v>
      </c>
      <c r="AF164" s="16"/>
      <c r="AG164" s="16">
        <f t="shared" si="20"/>
        <v>86.3</v>
      </c>
      <c r="AH164" s="16">
        <v>86.6</v>
      </c>
      <c r="AI164" s="16">
        <v>86.3</v>
      </c>
      <c r="AJ164" s="21">
        <v>86.67</v>
      </c>
      <c r="AK164" s="16">
        <v>0.6</v>
      </c>
      <c r="AL164" s="16"/>
      <c r="AM164" s="16">
        <f t="shared" si="21"/>
        <v>10</v>
      </c>
      <c r="AN164" s="16">
        <v>9.6999999999999993</v>
      </c>
      <c r="AO164" s="16">
        <v>10</v>
      </c>
      <c r="AP164" s="21">
        <v>9.7899999999999991</v>
      </c>
      <c r="AQ164" s="16">
        <v>-0.4</v>
      </c>
      <c r="AR164" s="16"/>
      <c r="AS164" s="16">
        <f t="shared" si="22"/>
        <v>90</v>
      </c>
      <c r="AT164" s="16">
        <v>90.3</v>
      </c>
      <c r="AU164" s="16">
        <v>90</v>
      </c>
      <c r="AV164" s="21">
        <v>90.21</v>
      </c>
      <c r="AW164" s="16">
        <v>0.4</v>
      </c>
      <c r="AX164" s="16"/>
      <c r="AY164" s="16">
        <f t="shared" si="23"/>
        <v>4.0999999999999996</v>
      </c>
      <c r="AZ164" s="16">
        <v>4.0999999999999996</v>
      </c>
      <c r="BA164" s="16">
        <v>4.0999999999999996</v>
      </c>
      <c r="BB164" s="21">
        <v>3.92</v>
      </c>
      <c r="BC164" s="16">
        <v>-0.3</v>
      </c>
      <c r="BD164" s="4"/>
      <c r="BE164" s="4"/>
      <c r="BF164" s="4"/>
    </row>
    <row r="165" spans="1:58" s="9" customFormat="1" ht="13.2" x14ac:dyDescent="0.25">
      <c r="A165" s="25"/>
      <c r="B165" s="6">
        <v>4</v>
      </c>
      <c r="C165" s="16">
        <f t="shared" si="16"/>
        <v>569.4</v>
      </c>
      <c r="D165" s="16">
        <v>569.70000000000005</v>
      </c>
      <c r="E165" s="16">
        <v>569.4</v>
      </c>
      <c r="F165" s="21">
        <v>572.16</v>
      </c>
      <c r="G165" s="16">
        <v>8.6</v>
      </c>
      <c r="H165" s="16"/>
      <c r="I165" s="16">
        <f t="shared" si="17"/>
        <v>28.6</v>
      </c>
      <c r="J165" s="16">
        <v>28</v>
      </c>
      <c r="K165" s="16">
        <v>28.6</v>
      </c>
      <c r="L165" s="21">
        <v>23.14</v>
      </c>
      <c r="M165" s="16">
        <v>-1.9</v>
      </c>
      <c r="N165" s="16"/>
      <c r="O165" s="16">
        <f t="shared" si="18"/>
        <v>61.6</v>
      </c>
      <c r="P165" s="16">
        <v>61.7</v>
      </c>
      <c r="Q165" s="16">
        <v>61.6</v>
      </c>
      <c r="R165" s="21">
        <v>64.37</v>
      </c>
      <c r="S165" s="16">
        <v>-2.2999999999999998</v>
      </c>
      <c r="T165" s="16"/>
      <c r="U165" s="16"/>
      <c r="V165" s="16">
        <v>659.5</v>
      </c>
      <c r="W165" s="16">
        <v>659.6</v>
      </c>
      <c r="X165" s="21">
        <v>659.67</v>
      </c>
      <c r="Y165" s="16">
        <v>4.5</v>
      </c>
      <c r="Z165" s="16"/>
      <c r="AA165" s="16">
        <f t="shared" si="19"/>
        <v>598</v>
      </c>
      <c r="AB165" s="16">
        <v>597.70000000000005</v>
      </c>
      <c r="AC165" s="16">
        <v>598</v>
      </c>
      <c r="AD165" s="21">
        <v>595.29999999999995</v>
      </c>
      <c r="AE165" s="16">
        <v>6.8</v>
      </c>
      <c r="AF165" s="16"/>
      <c r="AG165" s="16">
        <f t="shared" si="20"/>
        <v>86.3</v>
      </c>
      <c r="AH165" s="16">
        <v>86.4</v>
      </c>
      <c r="AI165" s="16">
        <v>86.3</v>
      </c>
      <c r="AJ165" s="21">
        <v>86.73</v>
      </c>
      <c r="AK165" s="16">
        <v>0.7</v>
      </c>
      <c r="AL165" s="16"/>
      <c r="AM165" s="16">
        <f t="shared" si="21"/>
        <v>9.3000000000000007</v>
      </c>
      <c r="AN165" s="16">
        <v>9.4</v>
      </c>
      <c r="AO165" s="16">
        <v>9.3000000000000007</v>
      </c>
      <c r="AP165" s="21">
        <v>9.76</v>
      </c>
      <c r="AQ165" s="16">
        <v>-0.4</v>
      </c>
      <c r="AR165" s="16"/>
      <c r="AS165" s="16">
        <f t="shared" si="22"/>
        <v>90.7</v>
      </c>
      <c r="AT165" s="16">
        <v>90.6</v>
      </c>
      <c r="AU165" s="16">
        <v>90.7</v>
      </c>
      <c r="AV165" s="21">
        <v>90.24</v>
      </c>
      <c r="AW165" s="16">
        <v>0.4</v>
      </c>
      <c r="AX165" s="16"/>
      <c r="AY165" s="16">
        <f t="shared" si="23"/>
        <v>4.8</v>
      </c>
      <c r="AZ165" s="16">
        <v>4.7</v>
      </c>
      <c r="BA165" s="16">
        <v>4.8</v>
      </c>
      <c r="BB165" s="21">
        <v>3.89</v>
      </c>
      <c r="BC165" s="16">
        <v>-0.4</v>
      </c>
      <c r="BD165" s="4"/>
      <c r="BE165" s="4"/>
      <c r="BF165" s="4"/>
    </row>
    <row r="166" spans="1:58" ht="13.2" x14ac:dyDescent="0.25">
      <c r="A166" s="25"/>
      <c r="B166" s="6">
        <v>5</v>
      </c>
      <c r="C166" s="16">
        <f t="shared" si="16"/>
        <v>583.70000000000005</v>
      </c>
      <c r="D166" s="16">
        <v>580</v>
      </c>
      <c r="E166" s="16">
        <v>583.70000000000005</v>
      </c>
      <c r="F166" s="21">
        <v>572.95000000000005</v>
      </c>
      <c r="G166" s="16">
        <v>9.5</v>
      </c>
      <c r="I166" s="16">
        <f t="shared" si="17"/>
        <v>16.8</v>
      </c>
      <c r="J166" s="16">
        <v>19.2</v>
      </c>
      <c r="K166" s="16">
        <v>16.8</v>
      </c>
      <c r="L166" s="21">
        <v>22.94</v>
      </c>
      <c r="M166" s="16">
        <v>-2.4</v>
      </c>
      <c r="O166" s="16">
        <f t="shared" si="18"/>
        <v>59.6</v>
      </c>
      <c r="P166" s="16">
        <v>60.5</v>
      </c>
      <c r="Q166" s="16">
        <v>59.6</v>
      </c>
      <c r="R166" s="21">
        <v>64.14</v>
      </c>
      <c r="S166" s="16">
        <v>-2.8</v>
      </c>
      <c r="V166" s="16">
        <v>659.7</v>
      </c>
      <c r="W166" s="16">
        <v>660.1</v>
      </c>
      <c r="X166" s="21">
        <v>660.03</v>
      </c>
      <c r="Y166" s="16">
        <v>4.3</v>
      </c>
      <c r="AA166" s="16">
        <f t="shared" si="19"/>
        <v>600.5</v>
      </c>
      <c r="AB166" s="16">
        <v>599.20000000000005</v>
      </c>
      <c r="AC166" s="16">
        <v>600.5</v>
      </c>
      <c r="AD166" s="21">
        <v>595.89</v>
      </c>
      <c r="AE166" s="16">
        <v>7</v>
      </c>
      <c r="AG166" s="16">
        <f t="shared" si="20"/>
        <v>88.4</v>
      </c>
      <c r="AH166" s="16">
        <v>87.9</v>
      </c>
      <c r="AI166" s="16">
        <v>88.4</v>
      </c>
      <c r="AJ166" s="21">
        <v>86.81</v>
      </c>
      <c r="AK166" s="16">
        <v>0.9</v>
      </c>
      <c r="AM166" s="16">
        <f t="shared" si="21"/>
        <v>9</v>
      </c>
      <c r="AN166" s="16">
        <v>9.1999999999999993</v>
      </c>
      <c r="AO166" s="16">
        <v>9</v>
      </c>
      <c r="AP166" s="21">
        <v>9.7200000000000006</v>
      </c>
      <c r="AQ166" s="16">
        <v>-0.5</v>
      </c>
      <c r="AS166" s="16">
        <f t="shared" si="22"/>
        <v>91</v>
      </c>
      <c r="AT166" s="16">
        <v>90.8</v>
      </c>
      <c r="AU166" s="16">
        <v>91</v>
      </c>
      <c r="AV166" s="21">
        <v>90.28</v>
      </c>
      <c r="AW166" s="16">
        <v>0.5</v>
      </c>
      <c r="AY166" s="16">
        <f t="shared" si="23"/>
        <v>2.8</v>
      </c>
      <c r="AZ166" s="16">
        <v>3.2</v>
      </c>
      <c r="BA166" s="16">
        <v>2.8</v>
      </c>
      <c r="BB166" s="21">
        <v>3.85</v>
      </c>
      <c r="BC166" s="16">
        <v>-0.5</v>
      </c>
    </row>
    <row r="167" spans="1:58" ht="13.2" x14ac:dyDescent="0.25">
      <c r="A167" s="25"/>
      <c r="B167" s="6">
        <v>6</v>
      </c>
      <c r="C167" s="16">
        <f t="shared" si="16"/>
        <v>570.9</v>
      </c>
      <c r="D167" s="16">
        <v>576.79999999999995</v>
      </c>
      <c r="E167" s="16">
        <v>570.9</v>
      </c>
      <c r="F167" s="21">
        <v>573.78</v>
      </c>
      <c r="G167" s="16">
        <v>9.9</v>
      </c>
      <c r="I167" s="16">
        <f t="shared" si="17"/>
        <v>22.9</v>
      </c>
      <c r="J167" s="16">
        <v>19.5</v>
      </c>
      <c r="K167" s="16">
        <v>22.9</v>
      </c>
      <c r="L167" s="21">
        <v>22.71</v>
      </c>
      <c r="M167" s="16">
        <v>-2.7</v>
      </c>
      <c r="O167" s="16">
        <f t="shared" si="18"/>
        <v>66.5</v>
      </c>
      <c r="P167" s="16">
        <v>63.8</v>
      </c>
      <c r="Q167" s="16">
        <v>66.5</v>
      </c>
      <c r="R167" s="21">
        <v>63.87</v>
      </c>
      <c r="S167" s="16">
        <v>-3.2</v>
      </c>
      <c r="V167" s="16">
        <v>660.1</v>
      </c>
      <c r="W167" s="16">
        <v>660.3</v>
      </c>
      <c r="X167" s="21">
        <v>660.36</v>
      </c>
      <c r="Y167" s="16">
        <v>4</v>
      </c>
      <c r="AA167" s="16">
        <f t="shared" si="19"/>
        <v>593.79999999999995</v>
      </c>
      <c r="AB167" s="16">
        <v>596.4</v>
      </c>
      <c r="AC167" s="16">
        <v>593.79999999999995</v>
      </c>
      <c r="AD167" s="21">
        <v>596.49</v>
      </c>
      <c r="AE167" s="16">
        <v>7.2</v>
      </c>
      <c r="AG167" s="16">
        <f t="shared" si="20"/>
        <v>86.5</v>
      </c>
      <c r="AH167" s="16">
        <v>87.4</v>
      </c>
      <c r="AI167" s="16">
        <v>86.5</v>
      </c>
      <c r="AJ167" s="21">
        <v>86.89</v>
      </c>
      <c r="AK167" s="16">
        <v>1</v>
      </c>
      <c r="AM167" s="16">
        <f t="shared" si="21"/>
        <v>10.1</v>
      </c>
      <c r="AN167" s="16">
        <v>9.6999999999999993</v>
      </c>
      <c r="AO167" s="16">
        <v>10.1</v>
      </c>
      <c r="AP167" s="21">
        <v>9.67</v>
      </c>
      <c r="AQ167" s="16">
        <v>-0.5</v>
      </c>
      <c r="AS167" s="16">
        <f t="shared" si="22"/>
        <v>89.9</v>
      </c>
      <c r="AT167" s="16">
        <v>90.3</v>
      </c>
      <c r="AU167" s="16">
        <v>89.9</v>
      </c>
      <c r="AV167" s="21">
        <v>90.33</v>
      </c>
      <c r="AW167" s="16">
        <v>0.5</v>
      </c>
      <c r="AY167" s="16">
        <f t="shared" si="23"/>
        <v>3.8</v>
      </c>
      <c r="AZ167" s="16">
        <v>3.3</v>
      </c>
      <c r="BA167" s="16">
        <v>3.8</v>
      </c>
      <c r="BB167" s="21">
        <v>3.81</v>
      </c>
      <c r="BC167" s="16">
        <v>-0.5</v>
      </c>
    </row>
    <row r="168" spans="1:58" ht="13.2" x14ac:dyDescent="0.25">
      <c r="A168" s="25"/>
      <c r="B168" s="6">
        <v>7</v>
      </c>
      <c r="C168" s="16">
        <f t="shared" si="16"/>
        <v>567.29999999999995</v>
      </c>
      <c r="D168" s="16">
        <v>568</v>
      </c>
      <c r="E168" s="16">
        <v>567.29999999999995</v>
      </c>
      <c r="F168" s="21">
        <v>574.54</v>
      </c>
      <c r="G168" s="16">
        <v>9.1999999999999993</v>
      </c>
      <c r="I168" s="16">
        <f t="shared" si="17"/>
        <v>27.2</v>
      </c>
      <c r="J168" s="16">
        <v>24.9</v>
      </c>
      <c r="K168" s="16">
        <v>27.2</v>
      </c>
      <c r="L168" s="21">
        <v>22.51</v>
      </c>
      <c r="M168" s="16">
        <v>-2.4</v>
      </c>
      <c r="O168" s="16">
        <f t="shared" si="18"/>
        <v>66.2</v>
      </c>
      <c r="P168" s="16">
        <v>67.7</v>
      </c>
      <c r="Q168" s="16">
        <v>66.2</v>
      </c>
      <c r="R168" s="21">
        <v>63.62</v>
      </c>
      <c r="S168" s="16">
        <v>-3</v>
      </c>
      <c r="V168" s="16">
        <v>660.6</v>
      </c>
      <c r="W168" s="16">
        <v>660.6</v>
      </c>
      <c r="X168" s="21">
        <v>660.68</v>
      </c>
      <c r="Y168" s="16">
        <v>3.7</v>
      </c>
      <c r="AA168" s="16">
        <f t="shared" si="19"/>
        <v>594.4</v>
      </c>
      <c r="AB168" s="16">
        <v>592.9</v>
      </c>
      <c r="AC168" s="16">
        <v>594.4</v>
      </c>
      <c r="AD168" s="21">
        <v>597.04999999999995</v>
      </c>
      <c r="AE168" s="16">
        <v>6.7</v>
      </c>
      <c r="AG168" s="16">
        <f t="shared" si="20"/>
        <v>85.9</v>
      </c>
      <c r="AH168" s="16">
        <v>86</v>
      </c>
      <c r="AI168" s="16">
        <v>85.9</v>
      </c>
      <c r="AJ168" s="21">
        <v>86.96</v>
      </c>
      <c r="AK168" s="16">
        <v>0.9</v>
      </c>
      <c r="AM168" s="16">
        <f t="shared" si="21"/>
        <v>10</v>
      </c>
      <c r="AN168" s="16">
        <v>10.199999999999999</v>
      </c>
      <c r="AO168" s="16">
        <v>10</v>
      </c>
      <c r="AP168" s="21">
        <v>9.6300000000000008</v>
      </c>
      <c r="AQ168" s="16">
        <v>-0.5</v>
      </c>
      <c r="AS168" s="16">
        <f t="shared" si="22"/>
        <v>90</v>
      </c>
      <c r="AT168" s="16">
        <v>89.8</v>
      </c>
      <c r="AU168" s="16">
        <v>90</v>
      </c>
      <c r="AV168" s="21">
        <v>90.37</v>
      </c>
      <c r="AW168" s="16">
        <v>0.5</v>
      </c>
      <c r="AY168" s="16">
        <f t="shared" si="23"/>
        <v>4.5999999999999996</v>
      </c>
      <c r="AZ168" s="16">
        <v>4.2</v>
      </c>
      <c r="BA168" s="16">
        <v>4.5999999999999996</v>
      </c>
      <c r="BB168" s="21">
        <v>3.77</v>
      </c>
      <c r="BC168" s="16">
        <v>-0.4</v>
      </c>
    </row>
    <row r="169" spans="1:58" ht="13.2" x14ac:dyDescent="0.25">
      <c r="A169" s="25"/>
      <c r="B169" s="6">
        <v>8</v>
      </c>
      <c r="C169" s="16">
        <f t="shared" si="16"/>
        <v>574.5</v>
      </c>
      <c r="D169" s="16">
        <v>570.6</v>
      </c>
      <c r="E169" s="16">
        <v>574.5</v>
      </c>
      <c r="F169" s="21">
        <v>575.21</v>
      </c>
      <c r="G169" s="16">
        <v>8</v>
      </c>
      <c r="I169" s="16">
        <f t="shared" si="17"/>
        <v>18</v>
      </c>
      <c r="J169" s="16">
        <v>20.100000000000001</v>
      </c>
      <c r="K169" s="16">
        <v>18</v>
      </c>
      <c r="L169" s="21">
        <v>22.37</v>
      </c>
      <c r="M169" s="16">
        <v>-1.6</v>
      </c>
      <c r="O169" s="16">
        <f t="shared" si="18"/>
        <v>68.7</v>
      </c>
      <c r="P169" s="16">
        <v>70.5</v>
      </c>
      <c r="Q169" s="16">
        <v>68.7</v>
      </c>
      <c r="R169" s="21">
        <v>63.38</v>
      </c>
      <c r="S169" s="16">
        <v>-2.9</v>
      </c>
      <c r="V169" s="16">
        <v>661.1</v>
      </c>
      <c r="W169" s="16">
        <v>661.2</v>
      </c>
      <c r="X169" s="21">
        <v>660.96</v>
      </c>
      <c r="Y169" s="16">
        <v>3.5</v>
      </c>
      <c r="AA169" s="16">
        <f t="shared" si="19"/>
        <v>592.5</v>
      </c>
      <c r="AB169" s="16">
        <v>590.70000000000005</v>
      </c>
      <c r="AC169" s="16">
        <v>592.5</v>
      </c>
      <c r="AD169" s="21">
        <v>597.58000000000004</v>
      </c>
      <c r="AE169" s="16">
        <v>6.4</v>
      </c>
      <c r="AG169" s="16">
        <f t="shared" si="20"/>
        <v>86.9</v>
      </c>
      <c r="AH169" s="16">
        <v>86.3</v>
      </c>
      <c r="AI169" s="16">
        <v>86.9</v>
      </c>
      <c r="AJ169" s="21">
        <v>87.03</v>
      </c>
      <c r="AK169" s="16">
        <v>0.8</v>
      </c>
      <c r="AM169" s="16">
        <f t="shared" si="21"/>
        <v>10.4</v>
      </c>
      <c r="AN169" s="16">
        <v>10.7</v>
      </c>
      <c r="AO169" s="16">
        <v>10.4</v>
      </c>
      <c r="AP169" s="21">
        <v>9.59</v>
      </c>
      <c r="AQ169" s="16">
        <v>-0.5</v>
      </c>
      <c r="AS169" s="16">
        <f t="shared" si="22"/>
        <v>89.6</v>
      </c>
      <c r="AT169" s="16">
        <v>89.3</v>
      </c>
      <c r="AU169" s="16">
        <v>89.6</v>
      </c>
      <c r="AV169" s="21">
        <v>90.41</v>
      </c>
      <c r="AW169" s="16">
        <v>0.5</v>
      </c>
      <c r="AY169" s="16">
        <f t="shared" si="23"/>
        <v>3</v>
      </c>
      <c r="AZ169" s="16">
        <v>3.4</v>
      </c>
      <c r="BA169" s="16">
        <v>3</v>
      </c>
      <c r="BB169" s="21">
        <v>3.74</v>
      </c>
      <c r="BC169" s="16">
        <v>-0.3</v>
      </c>
    </row>
    <row r="170" spans="1:58" ht="13.2" x14ac:dyDescent="0.25">
      <c r="A170" s="25"/>
      <c r="B170" s="6">
        <v>9</v>
      </c>
      <c r="C170" s="16">
        <f t="shared" si="16"/>
        <v>576.6</v>
      </c>
      <c r="D170" s="16">
        <v>578.9</v>
      </c>
      <c r="E170" s="16">
        <v>576.6</v>
      </c>
      <c r="F170" s="21">
        <v>575.77</v>
      </c>
      <c r="G170" s="16">
        <v>6.7</v>
      </c>
      <c r="I170" s="16">
        <f t="shared" si="17"/>
        <v>24.5</v>
      </c>
      <c r="J170" s="16">
        <v>23</v>
      </c>
      <c r="K170" s="16">
        <v>24.5</v>
      </c>
      <c r="L170" s="21">
        <v>22.33</v>
      </c>
      <c r="M170" s="16">
        <v>-0.6</v>
      </c>
      <c r="O170" s="16">
        <f t="shared" si="18"/>
        <v>60.1</v>
      </c>
      <c r="P170" s="16">
        <v>59.4</v>
      </c>
      <c r="Q170" s="16">
        <v>60.1</v>
      </c>
      <c r="R170" s="21">
        <v>63.13</v>
      </c>
      <c r="S170" s="16">
        <v>-3</v>
      </c>
      <c r="V170" s="16">
        <v>661.3</v>
      </c>
      <c r="W170" s="16">
        <v>661.2</v>
      </c>
      <c r="X170" s="21">
        <v>661.23</v>
      </c>
      <c r="Y170" s="16">
        <v>3.2</v>
      </c>
      <c r="AA170" s="16">
        <f t="shared" si="19"/>
        <v>601</v>
      </c>
      <c r="AB170" s="16">
        <v>601.9</v>
      </c>
      <c r="AC170" s="16">
        <v>601</v>
      </c>
      <c r="AD170" s="21">
        <v>598.1</v>
      </c>
      <c r="AE170" s="16">
        <v>6.2</v>
      </c>
      <c r="AG170" s="16">
        <f t="shared" si="20"/>
        <v>87.2</v>
      </c>
      <c r="AH170" s="16">
        <v>87.5</v>
      </c>
      <c r="AI170" s="16">
        <v>87.2</v>
      </c>
      <c r="AJ170" s="21">
        <v>87.08</v>
      </c>
      <c r="AK170" s="16">
        <v>0.6</v>
      </c>
      <c r="AM170" s="16">
        <f t="shared" si="21"/>
        <v>9.1</v>
      </c>
      <c r="AN170" s="16">
        <v>9</v>
      </c>
      <c r="AO170" s="16">
        <v>9.1</v>
      </c>
      <c r="AP170" s="21">
        <v>9.5500000000000007</v>
      </c>
      <c r="AQ170" s="16">
        <v>-0.5</v>
      </c>
      <c r="AS170" s="16">
        <f t="shared" si="22"/>
        <v>90.9</v>
      </c>
      <c r="AT170" s="16">
        <v>91</v>
      </c>
      <c r="AU170" s="16">
        <v>90.9</v>
      </c>
      <c r="AV170" s="21">
        <v>90.45</v>
      </c>
      <c r="AW170" s="16">
        <v>0.5</v>
      </c>
      <c r="AY170" s="16">
        <f t="shared" si="23"/>
        <v>4.0999999999999996</v>
      </c>
      <c r="AZ170" s="16">
        <v>3.8</v>
      </c>
      <c r="BA170" s="16">
        <v>4.0999999999999996</v>
      </c>
      <c r="BB170" s="21">
        <v>3.73</v>
      </c>
      <c r="BC170" s="16">
        <v>-0.1</v>
      </c>
    </row>
    <row r="171" spans="1:58" ht="13.2" x14ac:dyDescent="0.25">
      <c r="A171" s="25"/>
      <c r="B171" s="6">
        <v>10</v>
      </c>
      <c r="C171" s="16">
        <f t="shared" si="16"/>
        <v>578</v>
      </c>
      <c r="D171" s="16">
        <v>581.9</v>
      </c>
      <c r="E171" s="16">
        <v>578</v>
      </c>
      <c r="F171" s="21">
        <v>576.19000000000005</v>
      </c>
      <c r="G171" s="16">
        <v>5</v>
      </c>
      <c r="I171" s="16">
        <f t="shared" si="17"/>
        <v>21.5</v>
      </c>
      <c r="J171" s="16">
        <v>19.3</v>
      </c>
      <c r="K171" s="16">
        <v>21.5</v>
      </c>
      <c r="L171" s="21">
        <v>22.42</v>
      </c>
      <c r="M171" s="16">
        <v>1.1000000000000001</v>
      </c>
      <c r="O171" s="16">
        <f t="shared" si="18"/>
        <v>61.8</v>
      </c>
      <c r="P171" s="16">
        <v>60.4</v>
      </c>
      <c r="Q171" s="16">
        <v>61.8</v>
      </c>
      <c r="R171" s="21">
        <v>62.85</v>
      </c>
      <c r="S171" s="16">
        <v>-3.3</v>
      </c>
      <c r="V171" s="16">
        <v>661.6</v>
      </c>
      <c r="W171" s="16">
        <v>661.4</v>
      </c>
      <c r="X171" s="21">
        <v>661.46</v>
      </c>
      <c r="Y171" s="16">
        <v>2.8</v>
      </c>
      <c r="AA171" s="16">
        <f t="shared" si="19"/>
        <v>599.6</v>
      </c>
      <c r="AB171" s="16">
        <v>601.20000000000005</v>
      </c>
      <c r="AC171" s="16">
        <v>599.6</v>
      </c>
      <c r="AD171" s="21">
        <v>598.61</v>
      </c>
      <c r="AE171" s="16">
        <v>6.2</v>
      </c>
      <c r="AG171" s="16">
        <f t="shared" si="20"/>
        <v>87.4</v>
      </c>
      <c r="AH171" s="16">
        <v>88</v>
      </c>
      <c r="AI171" s="16">
        <v>87.4</v>
      </c>
      <c r="AJ171" s="21">
        <v>87.11</v>
      </c>
      <c r="AK171" s="16">
        <v>0.4</v>
      </c>
      <c r="AM171" s="16">
        <f t="shared" si="21"/>
        <v>9.3000000000000007</v>
      </c>
      <c r="AN171" s="16">
        <v>9.1</v>
      </c>
      <c r="AO171" s="16">
        <v>9.3000000000000007</v>
      </c>
      <c r="AP171" s="21">
        <v>9.5</v>
      </c>
      <c r="AQ171" s="16">
        <v>-0.5</v>
      </c>
      <c r="AS171" s="16">
        <f t="shared" si="22"/>
        <v>90.7</v>
      </c>
      <c r="AT171" s="16">
        <v>90.9</v>
      </c>
      <c r="AU171" s="16">
        <v>90.7</v>
      </c>
      <c r="AV171" s="21">
        <v>90.5</v>
      </c>
      <c r="AW171" s="16">
        <v>0.5</v>
      </c>
      <c r="AY171" s="16">
        <f t="shared" si="23"/>
        <v>3.6</v>
      </c>
      <c r="AZ171" s="16">
        <v>3.2</v>
      </c>
      <c r="BA171" s="16">
        <v>3.6</v>
      </c>
      <c r="BB171" s="21">
        <v>3.75</v>
      </c>
      <c r="BC171" s="16">
        <v>0.2</v>
      </c>
    </row>
    <row r="172" spans="1:58" ht="13.2" x14ac:dyDescent="0.25">
      <c r="A172" s="25"/>
      <c r="B172" s="6">
        <v>11</v>
      </c>
      <c r="C172" s="16">
        <f t="shared" si="16"/>
        <v>577.70000000000005</v>
      </c>
      <c r="D172" s="16">
        <v>576.29999999999995</v>
      </c>
      <c r="E172" s="16">
        <v>577.70000000000005</v>
      </c>
      <c r="F172" s="21">
        <v>576.42999999999995</v>
      </c>
      <c r="G172" s="16">
        <v>2.9</v>
      </c>
      <c r="I172" s="16">
        <f t="shared" si="17"/>
        <v>19</v>
      </c>
      <c r="J172" s="16">
        <v>20.399999999999999</v>
      </c>
      <c r="K172" s="16">
        <v>19</v>
      </c>
      <c r="L172" s="21">
        <v>22.71</v>
      </c>
      <c r="M172" s="16">
        <v>3.5</v>
      </c>
      <c r="O172" s="16">
        <f t="shared" si="18"/>
        <v>65</v>
      </c>
      <c r="P172" s="16">
        <v>65</v>
      </c>
      <c r="Q172" s="16">
        <v>65</v>
      </c>
      <c r="R172" s="21">
        <v>62.53</v>
      </c>
      <c r="S172" s="16">
        <v>-3.8</v>
      </c>
      <c r="V172" s="16">
        <v>661.7</v>
      </c>
      <c r="W172" s="16">
        <v>661.7</v>
      </c>
      <c r="X172" s="21">
        <v>661.67</v>
      </c>
      <c r="Y172" s="16">
        <v>2.5</v>
      </c>
      <c r="AA172" s="16">
        <f t="shared" si="19"/>
        <v>596.70000000000005</v>
      </c>
      <c r="AB172" s="16">
        <v>596.70000000000005</v>
      </c>
      <c r="AC172" s="16">
        <v>596.70000000000005</v>
      </c>
      <c r="AD172" s="21">
        <v>599.14</v>
      </c>
      <c r="AE172" s="16">
        <v>6.4</v>
      </c>
      <c r="AG172" s="16">
        <f t="shared" si="20"/>
        <v>87.3</v>
      </c>
      <c r="AH172" s="16">
        <v>87.1</v>
      </c>
      <c r="AI172" s="16">
        <v>87.3</v>
      </c>
      <c r="AJ172" s="21">
        <v>87.12</v>
      </c>
      <c r="AK172" s="16">
        <v>0.1</v>
      </c>
      <c r="AM172" s="16">
        <f t="shared" si="21"/>
        <v>9.8000000000000007</v>
      </c>
      <c r="AN172" s="16">
        <v>9.8000000000000007</v>
      </c>
      <c r="AO172" s="16">
        <v>9.8000000000000007</v>
      </c>
      <c r="AP172" s="21">
        <v>9.4499999999999993</v>
      </c>
      <c r="AQ172" s="16">
        <v>-0.6</v>
      </c>
      <c r="AS172" s="16">
        <f t="shared" si="22"/>
        <v>90.2</v>
      </c>
      <c r="AT172" s="16">
        <v>90.2</v>
      </c>
      <c r="AU172" s="16">
        <v>90.2</v>
      </c>
      <c r="AV172" s="21">
        <v>90.55</v>
      </c>
      <c r="AW172" s="16">
        <v>0.6</v>
      </c>
      <c r="AY172" s="16">
        <f t="shared" si="23"/>
        <v>3.2</v>
      </c>
      <c r="AZ172" s="16">
        <v>3.4</v>
      </c>
      <c r="BA172" s="16">
        <v>3.2</v>
      </c>
      <c r="BB172" s="21">
        <v>3.79</v>
      </c>
      <c r="BC172" s="16">
        <v>0.5</v>
      </c>
    </row>
    <row r="173" spans="1:58" ht="13.2" x14ac:dyDescent="0.25">
      <c r="A173" s="25"/>
      <c r="B173" s="6">
        <v>12</v>
      </c>
      <c r="C173" s="16">
        <f t="shared" si="16"/>
        <v>578.29999999999995</v>
      </c>
      <c r="D173" s="16">
        <v>578.20000000000005</v>
      </c>
      <c r="E173" s="16">
        <v>578.29999999999995</v>
      </c>
      <c r="F173" s="21">
        <v>576.48</v>
      </c>
      <c r="G173" s="16">
        <v>0.6</v>
      </c>
      <c r="I173" s="16">
        <f t="shared" si="17"/>
        <v>27.8</v>
      </c>
      <c r="J173" s="16">
        <v>28.7</v>
      </c>
      <c r="K173" s="16">
        <v>27.8</v>
      </c>
      <c r="L173" s="21">
        <v>23.18</v>
      </c>
      <c r="M173" s="16">
        <v>5.6</v>
      </c>
      <c r="O173" s="16">
        <f t="shared" si="18"/>
        <v>55.7</v>
      </c>
      <c r="P173" s="16">
        <v>55</v>
      </c>
      <c r="Q173" s="16">
        <v>55.7</v>
      </c>
      <c r="R173" s="21">
        <v>62.2</v>
      </c>
      <c r="S173" s="16">
        <v>-4</v>
      </c>
      <c r="V173" s="16">
        <v>661.9</v>
      </c>
      <c r="W173" s="16">
        <v>661.9</v>
      </c>
      <c r="X173" s="21">
        <v>661.86</v>
      </c>
      <c r="Y173" s="16">
        <v>2.2000000000000002</v>
      </c>
      <c r="AA173" s="16">
        <f t="shared" si="19"/>
        <v>606.20000000000005</v>
      </c>
      <c r="AB173" s="16">
        <v>606.79999999999995</v>
      </c>
      <c r="AC173" s="16">
        <v>606.20000000000005</v>
      </c>
      <c r="AD173" s="21">
        <v>599.66</v>
      </c>
      <c r="AE173" s="16">
        <v>6.2</v>
      </c>
      <c r="AG173" s="16">
        <f t="shared" si="20"/>
        <v>87.4</v>
      </c>
      <c r="AH173" s="16">
        <v>87.4</v>
      </c>
      <c r="AI173" s="16">
        <v>87.4</v>
      </c>
      <c r="AJ173" s="21">
        <v>87.1</v>
      </c>
      <c r="AK173" s="16">
        <v>-0.2</v>
      </c>
      <c r="AM173" s="16">
        <f t="shared" si="21"/>
        <v>8.4</v>
      </c>
      <c r="AN173" s="16">
        <v>8.3000000000000007</v>
      </c>
      <c r="AO173" s="16">
        <v>8.4</v>
      </c>
      <c r="AP173" s="21">
        <v>9.4</v>
      </c>
      <c r="AQ173" s="16">
        <v>-0.6</v>
      </c>
      <c r="AS173" s="16">
        <f t="shared" si="22"/>
        <v>91.6</v>
      </c>
      <c r="AT173" s="16">
        <v>91.7</v>
      </c>
      <c r="AU173" s="16">
        <v>91.6</v>
      </c>
      <c r="AV173" s="21">
        <v>90.6</v>
      </c>
      <c r="AW173" s="16">
        <v>0.6</v>
      </c>
      <c r="AY173" s="16">
        <f t="shared" si="23"/>
        <v>4.5999999999999996</v>
      </c>
      <c r="AZ173" s="16">
        <v>4.7</v>
      </c>
      <c r="BA173" s="16">
        <v>4.5999999999999996</v>
      </c>
      <c r="BB173" s="21">
        <v>3.87</v>
      </c>
      <c r="BC173" s="16">
        <v>0.9</v>
      </c>
    </row>
    <row r="174" spans="1:58" ht="13.2" x14ac:dyDescent="0.25">
      <c r="A174" s="25">
        <v>19</v>
      </c>
      <c r="B174" s="6">
        <v>1</v>
      </c>
      <c r="C174" s="16">
        <f t="shared" si="16"/>
        <v>578</v>
      </c>
      <c r="D174" s="16">
        <v>579.20000000000005</v>
      </c>
      <c r="E174" s="16">
        <v>578</v>
      </c>
      <c r="F174" s="21">
        <v>576.30999999999995</v>
      </c>
      <c r="G174" s="16">
        <v>-2</v>
      </c>
      <c r="I174" s="16">
        <f t="shared" si="17"/>
        <v>24.9</v>
      </c>
      <c r="J174" s="16">
        <v>24.6</v>
      </c>
      <c r="K174" s="16">
        <v>24.9</v>
      </c>
      <c r="L174" s="21">
        <v>23.82</v>
      </c>
      <c r="M174" s="16">
        <v>7.7</v>
      </c>
      <c r="O174" s="16">
        <f t="shared" si="18"/>
        <v>58.9</v>
      </c>
      <c r="P174" s="16">
        <v>58.6</v>
      </c>
      <c r="Q174" s="16">
        <v>58.9</v>
      </c>
      <c r="R174" s="21">
        <v>61.87</v>
      </c>
      <c r="S174" s="16">
        <v>-3.9</v>
      </c>
      <c r="V174" s="16">
        <v>662.4</v>
      </c>
      <c r="W174" s="16">
        <v>661.8</v>
      </c>
      <c r="X174" s="21">
        <v>662.01</v>
      </c>
      <c r="Y174" s="16">
        <v>1.8</v>
      </c>
      <c r="AA174" s="16">
        <f t="shared" si="19"/>
        <v>602.9</v>
      </c>
      <c r="AB174" s="16">
        <v>603.79999999999995</v>
      </c>
      <c r="AC174" s="16">
        <v>602.9</v>
      </c>
      <c r="AD174" s="21">
        <v>600.13</v>
      </c>
      <c r="AE174" s="16">
        <v>5.7</v>
      </c>
      <c r="AG174" s="16">
        <f t="shared" si="20"/>
        <v>87.3</v>
      </c>
      <c r="AH174" s="16">
        <v>87.4</v>
      </c>
      <c r="AI174" s="16">
        <v>87.3</v>
      </c>
      <c r="AJ174" s="21">
        <v>87.06</v>
      </c>
      <c r="AK174" s="16">
        <v>-0.5</v>
      </c>
      <c r="AM174" s="16">
        <f t="shared" si="21"/>
        <v>8.9</v>
      </c>
      <c r="AN174" s="16">
        <v>8.9</v>
      </c>
      <c r="AO174" s="16">
        <v>8.9</v>
      </c>
      <c r="AP174" s="21">
        <v>9.35</v>
      </c>
      <c r="AQ174" s="16">
        <v>-0.6</v>
      </c>
      <c r="AS174" s="16">
        <f t="shared" si="22"/>
        <v>91.1</v>
      </c>
      <c r="AT174" s="16">
        <v>91.1</v>
      </c>
      <c r="AU174" s="16">
        <v>91.1</v>
      </c>
      <c r="AV174" s="21">
        <v>90.65</v>
      </c>
      <c r="AW174" s="16">
        <v>0.6</v>
      </c>
      <c r="AY174" s="16">
        <f t="shared" si="23"/>
        <v>4.0999999999999996</v>
      </c>
      <c r="AZ174" s="16">
        <v>4.0999999999999996</v>
      </c>
      <c r="BA174" s="16">
        <v>4.0999999999999996</v>
      </c>
      <c r="BB174" s="21">
        <v>3.97</v>
      </c>
      <c r="BC174" s="16">
        <v>1.2</v>
      </c>
    </row>
    <row r="175" spans="1:58" ht="13.2" x14ac:dyDescent="0.25">
      <c r="A175" s="25"/>
      <c r="B175" s="6">
        <v>2</v>
      </c>
      <c r="C175" s="16">
        <f t="shared" si="16"/>
        <v>572</v>
      </c>
      <c r="D175" s="16">
        <v>564.29999999999995</v>
      </c>
      <c r="E175" s="16">
        <v>572</v>
      </c>
      <c r="F175" s="21">
        <v>575.89</v>
      </c>
      <c r="G175" s="16">
        <v>-5</v>
      </c>
      <c r="I175" s="16">
        <f t="shared" si="17"/>
        <v>19.7</v>
      </c>
      <c r="J175" s="16">
        <v>24.5</v>
      </c>
      <c r="K175" s="16">
        <v>19.7</v>
      </c>
      <c r="L175" s="21">
        <v>24.63</v>
      </c>
      <c r="M175" s="16">
        <v>9.6999999999999993</v>
      </c>
      <c r="O175" s="16">
        <f t="shared" si="18"/>
        <v>70.7</v>
      </c>
      <c r="P175" s="16">
        <v>73.3</v>
      </c>
      <c r="Q175" s="16">
        <v>70.7</v>
      </c>
      <c r="R175" s="21">
        <v>61.6</v>
      </c>
      <c r="S175" s="16">
        <v>-3.2</v>
      </c>
      <c r="V175" s="16">
        <v>662.2</v>
      </c>
      <c r="W175" s="16">
        <v>662.4</v>
      </c>
      <c r="X175" s="21">
        <v>662.13</v>
      </c>
      <c r="Y175" s="16">
        <v>1.4</v>
      </c>
      <c r="AA175" s="16">
        <f t="shared" si="19"/>
        <v>591.70000000000005</v>
      </c>
      <c r="AB175" s="16">
        <v>588.79999999999995</v>
      </c>
      <c r="AC175" s="16">
        <v>591.70000000000005</v>
      </c>
      <c r="AD175" s="21">
        <v>600.52</v>
      </c>
      <c r="AE175" s="16">
        <v>4.7</v>
      </c>
      <c r="AG175" s="16">
        <f t="shared" si="20"/>
        <v>86.4</v>
      </c>
      <c r="AH175" s="16">
        <v>85.2</v>
      </c>
      <c r="AI175" s="16">
        <v>86.4</v>
      </c>
      <c r="AJ175" s="21">
        <v>86.98</v>
      </c>
      <c r="AK175" s="16">
        <v>-1</v>
      </c>
      <c r="AM175" s="16">
        <f t="shared" si="21"/>
        <v>10.7</v>
      </c>
      <c r="AN175" s="16">
        <v>11.1</v>
      </c>
      <c r="AO175" s="16">
        <v>10.7</v>
      </c>
      <c r="AP175" s="21">
        <v>9.3000000000000007</v>
      </c>
      <c r="AQ175" s="16">
        <v>-0.5</v>
      </c>
      <c r="AS175" s="16">
        <f t="shared" si="22"/>
        <v>89.3</v>
      </c>
      <c r="AT175" s="16">
        <v>88.9</v>
      </c>
      <c r="AU175" s="16">
        <v>89.3</v>
      </c>
      <c r="AV175" s="21">
        <v>90.7</v>
      </c>
      <c r="AW175" s="16">
        <v>0.5</v>
      </c>
      <c r="AY175" s="16">
        <f t="shared" si="23"/>
        <v>3.3</v>
      </c>
      <c r="AZ175" s="16">
        <v>4.2</v>
      </c>
      <c r="BA175" s="16">
        <v>3.3</v>
      </c>
      <c r="BB175" s="21">
        <v>4.0999999999999996</v>
      </c>
      <c r="BC175" s="16">
        <v>1.6</v>
      </c>
    </row>
    <row r="176" spans="1:58" ht="13.2" x14ac:dyDescent="0.25">
      <c r="A176" s="25"/>
      <c r="B176" s="6">
        <v>3</v>
      </c>
      <c r="C176" s="16">
        <f t="shared" si="16"/>
        <v>577.1</v>
      </c>
      <c r="D176" s="16">
        <v>579.29999999999995</v>
      </c>
      <c r="E176" s="16">
        <v>577.1</v>
      </c>
      <c r="F176" s="21">
        <v>575.24</v>
      </c>
      <c r="G176" s="16">
        <v>-7.8</v>
      </c>
      <c r="I176" s="16">
        <f t="shared" si="17"/>
        <v>26.7</v>
      </c>
      <c r="J176" s="16">
        <v>25.3</v>
      </c>
      <c r="K176" s="16">
        <v>26.7</v>
      </c>
      <c r="L176" s="21">
        <v>25.56</v>
      </c>
      <c r="M176" s="16">
        <v>11.1</v>
      </c>
      <c r="O176" s="16">
        <f t="shared" si="18"/>
        <v>58.3</v>
      </c>
      <c r="P176" s="16">
        <v>57.6</v>
      </c>
      <c r="Q176" s="16">
        <v>58.3</v>
      </c>
      <c r="R176" s="21">
        <v>61.41</v>
      </c>
      <c r="S176" s="16">
        <v>-2.4</v>
      </c>
      <c r="V176" s="16">
        <v>662.2</v>
      </c>
      <c r="W176" s="16">
        <v>662.1</v>
      </c>
      <c r="X176" s="21">
        <v>662.2</v>
      </c>
      <c r="Y176" s="16">
        <v>0.9</v>
      </c>
      <c r="AA176" s="16">
        <f t="shared" si="19"/>
        <v>603.79999999999995</v>
      </c>
      <c r="AB176" s="16">
        <v>604.6</v>
      </c>
      <c r="AC176" s="16">
        <v>603.79999999999995</v>
      </c>
      <c r="AD176" s="21">
        <v>600.79999999999995</v>
      </c>
      <c r="AE176" s="16">
        <v>3.3</v>
      </c>
      <c r="AG176" s="16">
        <f t="shared" si="20"/>
        <v>87.2</v>
      </c>
      <c r="AH176" s="16">
        <v>87.5</v>
      </c>
      <c r="AI176" s="16">
        <v>87.2</v>
      </c>
      <c r="AJ176" s="21">
        <v>86.87</v>
      </c>
      <c r="AK176" s="16">
        <v>-1.3</v>
      </c>
      <c r="AM176" s="16">
        <f t="shared" si="21"/>
        <v>8.8000000000000007</v>
      </c>
      <c r="AN176" s="16">
        <v>8.6999999999999993</v>
      </c>
      <c r="AO176" s="16">
        <v>8.8000000000000007</v>
      </c>
      <c r="AP176" s="21">
        <v>9.27</v>
      </c>
      <c r="AQ176" s="16">
        <v>-0.4</v>
      </c>
      <c r="AS176" s="16">
        <f t="shared" si="22"/>
        <v>91.2</v>
      </c>
      <c r="AT176" s="16">
        <v>91.3</v>
      </c>
      <c r="AU176" s="16">
        <v>91.2</v>
      </c>
      <c r="AV176" s="21">
        <v>90.73</v>
      </c>
      <c r="AW176" s="16">
        <v>0.4</v>
      </c>
      <c r="AY176" s="16">
        <f t="shared" si="23"/>
        <v>4.4000000000000004</v>
      </c>
      <c r="AZ176" s="16">
        <v>4.2</v>
      </c>
      <c r="BA176" s="16">
        <v>4.4000000000000004</v>
      </c>
      <c r="BB176" s="21">
        <v>4.25</v>
      </c>
      <c r="BC176" s="16">
        <v>1.8</v>
      </c>
    </row>
    <row r="177" spans="1:58" ht="13.2" x14ac:dyDescent="0.25">
      <c r="A177" s="25"/>
      <c r="B177" s="6">
        <v>4</v>
      </c>
      <c r="C177" s="16">
        <f t="shared" si="16"/>
        <v>576.5</v>
      </c>
      <c r="D177" s="16">
        <v>577.9</v>
      </c>
      <c r="E177" s="16">
        <v>576.5</v>
      </c>
      <c r="F177" s="21">
        <v>574.47</v>
      </c>
      <c r="G177" s="16">
        <v>-9.3000000000000007</v>
      </c>
      <c r="I177" s="16">
        <f t="shared" si="17"/>
        <v>26</v>
      </c>
      <c r="J177" s="16">
        <v>24.4</v>
      </c>
      <c r="K177" s="16">
        <v>26</v>
      </c>
      <c r="L177" s="21">
        <v>26.56</v>
      </c>
      <c r="M177" s="16">
        <v>12</v>
      </c>
      <c r="O177" s="16">
        <f t="shared" si="18"/>
        <v>59.6</v>
      </c>
      <c r="P177" s="16">
        <v>59.8</v>
      </c>
      <c r="Q177" s="16">
        <v>59.6</v>
      </c>
      <c r="R177" s="21">
        <v>61.22</v>
      </c>
      <c r="S177" s="16">
        <v>-2.2999999999999998</v>
      </c>
      <c r="V177" s="16">
        <v>662.1</v>
      </c>
      <c r="W177" s="16">
        <v>662.1</v>
      </c>
      <c r="X177" s="21">
        <v>662.24</v>
      </c>
      <c r="Y177" s="16">
        <v>0.4</v>
      </c>
      <c r="AA177" s="16">
        <f t="shared" si="19"/>
        <v>602.5</v>
      </c>
      <c r="AB177" s="16">
        <v>602.29999999999995</v>
      </c>
      <c r="AC177" s="16">
        <v>602.5</v>
      </c>
      <c r="AD177" s="21">
        <v>601.02</v>
      </c>
      <c r="AE177" s="16">
        <v>2.7</v>
      </c>
      <c r="AG177" s="16">
        <f t="shared" si="20"/>
        <v>87.1</v>
      </c>
      <c r="AH177" s="16">
        <v>87.3</v>
      </c>
      <c r="AI177" s="16">
        <v>87.1</v>
      </c>
      <c r="AJ177" s="21">
        <v>86.75</v>
      </c>
      <c r="AK177" s="16">
        <v>-1.5</v>
      </c>
      <c r="AM177" s="16">
        <f t="shared" si="21"/>
        <v>9</v>
      </c>
      <c r="AN177" s="16">
        <v>9</v>
      </c>
      <c r="AO177" s="16">
        <v>9</v>
      </c>
      <c r="AP177" s="21">
        <v>9.24</v>
      </c>
      <c r="AQ177" s="16">
        <v>-0.4</v>
      </c>
      <c r="AS177" s="16">
        <f t="shared" si="22"/>
        <v>91</v>
      </c>
      <c r="AT177" s="16">
        <v>91</v>
      </c>
      <c r="AU177" s="16">
        <v>91</v>
      </c>
      <c r="AV177" s="21">
        <v>90.76</v>
      </c>
      <c r="AW177" s="16">
        <v>0.4</v>
      </c>
      <c r="AY177" s="16">
        <f t="shared" si="23"/>
        <v>4.3</v>
      </c>
      <c r="AZ177" s="16">
        <v>4.0999999999999996</v>
      </c>
      <c r="BA177" s="16">
        <v>4.3</v>
      </c>
      <c r="BB177" s="21">
        <v>4.42</v>
      </c>
      <c r="BC177" s="16">
        <v>2</v>
      </c>
    </row>
    <row r="178" spans="1:58" ht="13.2" x14ac:dyDescent="0.25">
      <c r="A178" s="25"/>
      <c r="B178" s="6">
        <v>5</v>
      </c>
      <c r="C178" s="16">
        <f t="shared" si="16"/>
        <v>565.70000000000005</v>
      </c>
      <c r="D178" s="16">
        <v>562</v>
      </c>
      <c r="E178" s="16">
        <v>565.70000000000005</v>
      </c>
      <c r="F178" s="21">
        <v>573.65</v>
      </c>
      <c r="G178" s="16">
        <v>-9.8000000000000007</v>
      </c>
      <c r="I178" s="16">
        <f t="shared" si="17"/>
        <v>30.6</v>
      </c>
      <c r="J178" s="16">
        <v>33.700000000000003</v>
      </c>
      <c r="K178" s="16">
        <v>30.6</v>
      </c>
      <c r="L178" s="21">
        <v>27.6</v>
      </c>
      <c r="M178" s="16">
        <v>12.5</v>
      </c>
      <c r="O178" s="16">
        <f t="shared" si="18"/>
        <v>66.5</v>
      </c>
      <c r="P178" s="16">
        <v>66.2</v>
      </c>
      <c r="Q178" s="16">
        <v>66.5</v>
      </c>
      <c r="R178" s="21">
        <v>60.98</v>
      </c>
      <c r="S178" s="16">
        <v>-2.8</v>
      </c>
      <c r="V178" s="16">
        <v>662</v>
      </c>
      <c r="W178" s="16">
        <v>662.8</v>
      </c>
      <c r="X178" s="21">
        <v>662.23</v>
      </c>
      <c r="Y178" s="16">
        <v>-0.1</v>
      </c>
      <c r="AA178" s="16">
        <f t="shared" si="19"/>
        <v>596.29999999999995</v>
      </c>
      <c r="AB178" s="16">
        <v>595.70000000000005</v>
      </c>
      <c r="AC178" s="16">
        <v>596.29999999999995</v>
      </c>
      <c r="AD178" s="21">
        <v>601.25</v>
      </c>
      <c r="AE178" s="16">
        <v>2.7</v>
      </c>
      <c r="AG178" s="16">
        <f t="shared" si="20"/>
        <v>85.4</v>
      </c>
      <c r="AH178" s="16">
        <v>84.9</v>
      </c>
      <c r="AI178" s="16">
        <v>85.4</v>
      </c>
      <c r="AJ178" s="21">
        <v>86.62</v>
      </c>
      <c r="AK178" s="16">
        <v>-1.5</v>
      </c>
      <c r="AM178" s="16">
        <f t="shared" si="21"/>
        <v>10</v>
      </c>
      <c r="AN178" s="16">
        <v>10</v>
      </c>
      <c r="AO178" s="16">
        <v>10</v>
      </c>
      <c r="AP178" s="21">
        <v>9.2100000000000009</v>
      </c>
      <c r="AQ178" s="16">
        <v>-0.4</v>
      </c>
      <c r="AS178" s="16">
        <f t="shared" si="22"/>
        <v>90</v>
      </c>
      <c r="AT178" s="16">
        <v>90</v>
      </c>
      <c r="AU178" s="16">
        <v>90</v>
      </c>
      <c r="AV178" s="21">
        <v>90.79</v>
      </c>
      <c r="AW178" s="16">
        <v>0.4</v>
      </c>
      <c r="AY178" s="16">
        <f t="shared" si="23"/>
        <v>5.0999999999999996</v>
      </c>
      <c r="AZ178" s="16">
        <v>5.7</v>
      </c>
      <c r="BA178" s="16">
        <v>5.0999999999999996</v>
      </c>
      <c r="BB178" s="21">
        <v>4.59</v>
      </c>
      <c r="BC178" s="16">
        <v>2.1</v>
      </c>
    </row>
    <row r="179" spans="1:58" ht="13.2" x14ac:dyDescent="0.25">
      <c r="A179" s="25"/>
      <c r="B179" s="6">
        <v>6</v>
      </c>
      <c r="C179" s="16">
        <f t="shared" si="16"/>
        <v>580.4</v>
      </c>
      <c r="D179" s="16">
        <v>585.5</v>
      </c>
      <c r="E179" s="16">
        <v>580.4</v>
      </c>
      <c r="F179" s="21">
        <v>572.84</v>
      </c>
      <c r="G179" s="16">
        <v>-9.6999999999999993</v>
      </c>
      <c r="I179" s="16">
        <f t="shared" si="17"/>
        <v>25.1</v>
      </c>
      <c r="J179" s="16">
        <v>22</v>
      </c>
      <c r="K179" s="16">
        <v>25.1</v>
      </c>
      <c r="L179" s="21">
        <v>28.64</v>
      </c>
      <c r="M179" s="16">
        <v>12.5</v>
      </c>
      <c r="O179" s="16">
        <f t="shared" si="18"/>
        <v>56.5</v>
      </c>
      <c r="P179" s="16">
        <v>54.4</v>
      </c>
      <c r="Q179" s="16">
        <v>56.5</v>
      </c>
      <c r="R179" s="21">
        <v>60.7</v>
      </c>
      <c r="S179" s="16">
        <v>-3.4</v>
      </c>
      <c r="V179" s="16">
        <v>661.9</v>
      </c>
      <c r="W179" s="16">
        <v>662</v>
      </c>
      <c r="X179" s="21">
        <v>662.18</v>
      </c>
      <c r="Y179" s="16">
        <v>-0.6</v>
      </c>
      <c r="AA179" s="16">
        <f t="shared" si="19"/>
        <v>605.5</v>
      </c>
      <c r="AB179" s="16">
        <v>607.5</v>
      </c>
      <c r="AC179" s="16">
        <v>605.5</v>
      </c>
      <c r="AD179" s="21">
        <v>601.48</v>
      </c>
      <c r="AE179" s="16">
        <v>2.8</v>
      </c>
      <c r="AG179" s="16">
        <f t="shared" si="20"/>
        <v>87.7</v>
      </c>
      <c r="AH179" s="16">
        <v>88.5</v>
      </c>
      <c r="AI179" s="16">
        <v>87.7</v>
      </c>
      <c r="AJ179" s="21">
        <v>86.51</v>
      </c>
      <c r="AK179" s="16">
        <v>-1.4</v>
      </c>
      <c r="AM179" s="16">
        <f t="shared" si="21"/>
        <v>8.5</v>
      </c>
      <c r="AN179" s="16">
        <v>8.1999999999999993</v>
      </c>
      <c r="AO179" s="16">
        <v>8.5</v>
      </c>
      <c r="AP179" s="21">
        <v>9.17</v>
      </c>
      <c r="AQ179" s="16">
        <v>-0.5</v>
      </c>
      <c r="AS179" s="16">
        <f t="shared" si="22"/>
        <v>91.5</v>
      </c>
      <c r="AT179" s="16">
        <v>91.8</v>
      </c>
      <c r="AU179" s="16">
        <v>91.5</v>
      </c>
      <c r="AV179" s="21">
        <v>90.83</v>
      </c>
      <c r="AW179" s="16">
        <v>0.5</v>
      </c>
      <c r="AY179" s="16">
        <f t="shared" si="23"/>
        <v>4.0999999999999996</v>
      </c>
      <c r="AZ179" s="16">
        <v>3.6</v>
      </c>
      <c r="BA179" s="16">
        <v>4.0999999999999996</v>
      </c>
      <c r="BB179" s="21">
        <v>4.76</v>
      </c>
      <c r="BC179" s="16">
        <v>2.1</v>
      </c>
    </row>
    <row r="180" spans="1:58" ht="13.2" x14ac:dyDescent="0.25">
      <c r="A180" s="25"/>
      <c r="B180" s="6">
        <v>7</v>
      </c>
      <c r="C180" s="16">
        <f t="shared" si="16"/>
        <v>575.1</v>
      </c>
      <c r="D180" s="16">
        <v>575.79999999999995</v>
      </c>
      <c r="E180" s="16">
        <v>575.1</v>
      </c>
      <c r="F180" s="21">
        <v>572.24</v>
      </c>
      <c r="G180" s="16">
        <v>-7.3</v>
      </c>
      <c r="I180" s="16">
        <f t="shared" si="17"/>
        <v>30.8</v>
      </c>
      <c r="J180" s="16">
        <v>27.8</v>
      </c>
      <c r="K180" s="16">
        <v>30.8</v>
      </c>
      <c r="L180" s="21">
        <v>29.57</v>
      </c>
      <c r="M180" s="16">
        <v>11.2</v>
      </c>
      <c r="O180" s="16">
        <f t="shared" si="18"/>
        <v>55.8</v>
      </c>
      <c r="P180" s="16">
        <v>58.2</v>
      </c>
      <c r="Q180" s="16">
        <v>55.8</v>
      </c>
      <c r="R180" s="21">
        <v>60.28</v>
      </c>
      <c r="S180" s="16">
        <v>-5</v>
      </c>
      <c r="V180" s="16">
        <v>661.8</v>
      </c>
      <c r="W180" s="16">
        <v>661.7</v>
      </c>
      <c r="X180" s="21">
        <v>662.09</v>
      </c>
      <c r="Y180" s="16">
        <v>-1.1000000000000001</v>
      </c>
      <c r="AA180" s="16">
        <f t="shared" si="19"/>
        <v>605.9</v>
      </c>
      <c r="AB180" s="16">
        <v>603.6</v>
      </c>
      <c r="AC180" s="16">
        <v>605.9</v>
      </c>
      <c r="AD180" s="21">
        <v>601.80999999999995</v>
      </c>
      <c r="AE180" s="16">
        <v>3.9</v>
      </c>
      <c r="AG180" s="16">
        <f t="shared" si="20"/>
        <v>86.9</v>
      </c>
      <c r="AH180" s="16">
        <v>87</v>
      </c>
      <c r="AI180" s="16">
        <v>86.9</v>
      </c>
      <c r="AJ180" s="21">
        <v>86.43</v>
      </c>
      <c r="AK180" s="16">
        <v>-1</v>
      </c>
      <c r="AM180" s="16">
        <f t="shared" si="21"/>
        <v>8.4</v>
      </c>
      <c r="AN180" s="16">
        <v>8.8000000000000007</v>
      </c>
      <c r="AO180" s="16">
        <v>8.4</v>
      </c>
      <c r="AP180" s="21">
        <v>9.11</v>
      </c>
      <c r="AQ180" s="16">
        <v>-0.7</v>
      </c>
      <c r="AS180" s="16">
        <f t="shared" si="22"/>
        <v>91.6</v>
      </c>
      <c r="AT180" s="16">
        <v>91.2</v>
      </c>
      <c r="AU180" s="16">
        <v>91.6</v>
      </c>
      <c r="AV180" s="21">
        <v>90.89</v>
      </c>
      <c r="AW180" s="16">
        <v>0.7</v>
      </c>
      <c r="AY180" s="16">
        <f t="shared" si="23"/>
        <v>5.0999999999999996</v>
      </c>
      <c r="AZ180" s="16">
        <v>4.5999999999999996</v>
      </c>
      <c r="BA180" s="16">
        <v>5.0999999999999996</v>
      </c>
      <c r="BB180" s="21">
        <v>4.91</v>
      </c>
      <c r="BC180" s="16">
        <v>1.8</v>
      </c>
    </row>
    <row r="181" spans="1:58" ht="13.2" x14ac:dyDescent="0.25">
      <c r="A181" s="25"/>
      <c r="B181" s="6">
        <v>8</v>
      </c>
      <c r="C181" s="16">
        <f t="shared" si="16"/>
        <v>559.6</v>
      </c>
      <c r="D181" s="16">
        <v>556</v>
      </c>
      <c r="E181" s="16">
        <v>559.6</v>
      </c>
      <c r="F181" s="21">
        <v>571.82000000000005</v>
      </c>
      <c r="G181" s="16">
        <v>-5</v>
      </c>
      <c r="I181" s="16">
        <f t="shared" si="17"/>
        <v>35.799999999999997</v>
      </c>
      <c r="J181" s="16">
        <v>39.200000000000003</v>
      </c>
      <c r="K181" s="16">
        <v>35.799999999999997</v>
      </c>
      <c r="L181" s="21">
        <v>30.41</v>
      </c>
      <c r="M181" s="16">
        <v>10.1</v>
      </c>
      <c r="O181" s="16">
        <f t="shared" si="18"/>
        <v>67.099999999999994</v>
      </c>
      <c r="P181" s="16">
        <v>67</v>
      </c>
      <c r="Q181" s="16">
        <v>67.099999999999994</v>
      </c>
      <c r="R181" s="21">
        <v>59.74</v>
      </c>
      <c r="S181" s="16">
        <v>-6.5</v>
      </c>
      <c r="V181" s="16">
        <v>662.2</v>
      </c>
      <c r="W181" s="16">
        <v>662.5</v>
      </c>
      <c r="X181" s="21">
        <v>661.98</v>
      </c>
      <c r="Y181" s="16">
        <v>-1.4</v>
      </c>
      <c r="AA181" s="16">
        <f t="shared" si="19"/>
        <v>595.4</v>
      </c>
      <c r="AB181" s="16">
        <v>595.20000000000005</v>
      </c>
      <c r="AC181" s="16">
        <v>595.4</v>
      </c>
      <c r="AD181" s="21">
        <v>602.24</v>
      </c>
      <c r="AE181" s="16">
        <v>5.2</v>
      </c>
      <c r="AG181" s="16">
        <f t="shared" si="20"/>
        <v>84.5</v>
      </c>
      <c r="AH181" s="16">
        <v>84</v>
      </c>
      <c r="AI181" s="16">
        <v>84.5</v>
      </c>
      <c r="AJ181" s="21">
        <v>86.38</v>
      </c>
      <c r="AK181" s="16">
        <v>-0.6</v>
      </c>
      <c r="AM181" s="16">
        <f t="shared" si="21"/>
        <v>10.1</v>
      </c>
      <c r="AN181" s="16">
        <v>10.1</v>
      </c>
      <c r="AO181" s="16">
        <v>10.1</v>
      </c>
      <c r="AP181" s="21">
        <v>9.02</v>
      </c>
      <c r="AQ181" s="16">
        <v>-1</v>
      </c>
      <c r="AS181" s="16">
        <f t="shared" si="22"/>
        <v>89.9</v>
      </c>
      <c r="AT181" s="16">
        <v>89.9</v>
      </c>
      <c r="AU181" s="16">
        <v>89.9</v>
      </c>
      <c r="AV181" s="21">
        <v>90.98</v>
      </c>
      <c r="AW181" s="16">
        <v>1</v>
      </c>
      <c r="AY181" s="16">
        <f t="shared" si="23"/>
        <v>6</v>
      </c>
      <c r="AZ181" s="16">
        <v>6.6</v>
      </c>
      <c r="BA181" s="16">
        <v>6</v>
      </c>
      <c r="BB181" s="21">
        <v>5.05</v>
      </c>
      <c r="BC181" s="16">
        <v>1.6</v>
      </c>
      <c r="BE181" s="20"/>
    </row>
    <row r="182" spans="1:58" ht="13.2" x14ac:dyDescent="0.25">
      <c r="A182" s="25"/>
      <c r="B182" s="6">
        <v>9</v>
      </c>
      <c r="C182" s="16">
        <f t="shared" si="16"/>
        <v>578</v>
      </c>
      <c r="D182" s="16">
        <v>580.29999999999995</v>
      </c>
      <c r="E182" s="16">
        <v>578</v>
      </c>
      <c r="F182" s="21">
        <v>571.5</v>
      </c>
      <c r="G182" s="16">
        <v>-3.8</v>
      </c>
      <c r="I182" s="16">
        <f t="shared" si="17"/>
        <v>24.7</v>
      </c>
      <c r="J182" s="16">
        <v>23.2</v>
      </c>
      <c r="K182" s="16">
        <v>24.7</v>
      </c>
      <c r="L182" s="21">
        <v>31.14</v>
      </c>
      <c r="M182" s="16">
        <v>8.6999999999999993</v>
      </c>
      <c r="O182" s="16">
        <f t="shared" si="18"/>
        <v>59</v>
      </c>
      <c r="P182" s="16">
        <v>58.5</v>
      </c>
      <c r="Q182" s="16">
        <v>59</v>
      </c>
      <c r="R182" s="21">
        <v>59.19</v>
      </c>
      <c r="S182" s="16">
        <v>-6.5</v>
      </c>
      <c r="V182" s="16">
        <v>662</v>
      </c>
      <c r="W182" s="16">
        <v>661.7</v>
      </c>
      <c r="X182" s="21">
        <v>661.84</v>
      </c>
      <c r="Y182" s="16">
        <v>-1.7</v>
      </c>
      <c r="AA182" s="16">
        <f t="shared" si="19"/>
        <v>602.70000000000005</v>
      </c>
      <c r="AB182" s="16">
        <v>603.5</v>
      </c>
      <c r="AC182" s="16">
        <v>602.70000000000005</v>
      </c>
      <c r="AD182" s="21">
        <v>602.64</v>
      </c>
      <c r="AE182" s="16">
        <v>4.9000000000000004</v>
      </c>
      <c r="AG182" s="16">
        <f t="shared" si="20"/>
        <v>87.4</v>
      </c>
      <c r="AH182" s="16">
        <v>87.7</v>
      </c>
      <c r="AI182" s="16">
        <v>87.4</v>
      </c>
      <c r="AJ182" s="21">
        <v>86.35</v>
      </c>
      <c r="AK182" s="16">
        <v>-0.4</v>
      </c>
      <c r="AM182" s="16">
        <f t="shared" si="21"/>
        <v>8.9</v>
      </c>
      <c r="AN182" s="16">
        <v>8.8000000000000007</v>
      </c>
      <c r="AO182" s="16">
        <v>8.9</v>
      </c>
      <c r="AP182" s="21">
        <v>8.94</v>
      </c>
      <c r="AQ182" s="16">
        <v>-1</v>
      </c>
      <c r="AS182" s="16">
        <f t="shared" si="22"/>
        <v>91.1</v>
      </c>
      <c r="AT182" s="16">
        <v>91.2</v>
      </c>
      <c r="AU182" s="16">
        <v>91.1</v>
      </c>
      <c r="AV182" s="21">
        <v>91.06</v>
      </c>
      <c r="AW182" s="16">
        <v>1</v>
      </c>
      <c r="AY182" s="16">
        <f t="shared" si="23"/>
        <v>4.0999999999999996</v>
      </c>
      <c r="AZ182" s="16">
        <v>3.8</v>
      </c>
      <c r="BA182" s="16">
        <v>4.0999999999999996</v>
      </c>
      <c r="BB182" s="21">
        <v>5.17</v>
      </c>
      <c r="BC182" s="16">
        <v>1.4</v>
      </c>
      <c r="BE182" s="20"/>
    </row>
    <row r="183" spans="1:58" ht="13.2" x14ac:dyDescent="0.25">
      <c r="A183" s="25"/>
      <c r="B183" s="6">
        <v>10</v>
      </c>
      <c r="C183" s="16">
        <f t="shared" si="16"/>
        <v>569.79999999999995</v>
      </c>
      <c r="D183" s="16">
        <v>574</v>
      </c>
      <c r="E183" s="16">
        <v>569.79999999999995</v>
      </c>
      <c r="F183" s="21">
        <v>571.26</v>
      </c>
      <c r="G183" s="16">
        <v>-2.9</v>
      </c>
      <c r="I183" s="16">
        <f t="shared" si="17"/>
        <v>31.8</v>
      </c>
      <c r="J183" s="16">
        <v>28.6</v>
      </c>
      <c r="K183" s="16">
        <v>31.8</v>
      </c>
      <c r="L183" s="21">
        <v>31.72</v>
      </c>
      <c r="M183" s="16">
        <v>6.9</v>
      </c>
      <c r="O183" s="16">
        <f t="shared" si="18"/>
        <v>59.8</v>
      </c>
      <c r="P183" s="16">
        <v>59.3</v>
      </c>
      <c r="Q183" s="16">
        <v>59.8</v>
      </c>
      <c r="R183" s="21">
        <v>58.7</v>
      </c>
      <c r="S183" s="16">
        <v>-6</v>
      </c>
      <c r="V183" s="16">
        <v>661.9</v>
      </c>
      <c r="W183" s="16">
        <v>661.3</v>
      </c>
      <c r="X183" s="21">
        <v>661.68</v>
      </c>
      <c r="Y183" s="16">
        <v>-1.9</v>
      </c>
      <c r="AA183" s="16">
        <f t="shared" si="19"/>
        <v>601.6</v>
      </c>
      <c r="AB183" s="16">
        <v>602.5</v>
      </c>
      <c r="AC183" s="16">
        <v>601.6</v>
      </c>
      <c r="AD183" s="21">
        <v>602.98</v>
      </c>
      <c r="AE183" s="16">
        <v>4.0999999999999996</v>
      </c>
      <c r="AG183" s="16">
        <f t="shared" si="20"/>
        <v>86.2</v>
      </c>
      <c r="AH183" s="16">
        <v>86.7</v>
      </c>
      <c r="AI183" s="16">
        <v>86.2</v>
      </c>
      <c r="AJ183" s="21">
        <v>86.34</v>
      </c>
      <c r="AK183" s="16">
        <v>-0.2</v>
      </c>
      <c r="AM183" s="16">
        <f t="shared" si="21"/>
        <v>9</v>
      </c>
      <c r="AN183" s="16">
        <v>9</v>
      </c>
      <c r="AO183" s="16">
        <v>9</v>
      </c>
      <c r="AP183" s="21">
        <v>8.8699999999999992</v>
      </c>
      <c r="AQ183" s="16">
        <v>-0.9</v>
      </c>
      <c r="AS183" s="16">
        <f t="shared" si="22"/>
        <v>91</v>
      </c>
      <c r="AT183" s="16">
        <v>91</v>
      </c>
      <c r="AU183" s="16">
        <v>91</v>
      </c>
      <c r="AV183" s="21">
        <v>91.13</v>
      </c>
      <c r="AW183" s="16">
        <v>0.9</v>
      </c>
      <c r="AY183" s="16">
        <f t="shared" si="23"/>
        <v>5.3</v>
      </c>
      <c r="AZ183" s="16">
        <v>4.7</v>
      </c>
      <c r="BA183" s="16">
        <v>5.3</v>
      </c>
      <c r="BB183" s="21">
        <v>5.26</v>
      </c>
      <c r="BC183" s="16">
        <v>1.1000000000000001</v>
      </c>
      <c r="BE183" s="20"/>
    </row>
    <row r="184" spans="1:58" ht="13.2" x14ac:dyDescent="0.25">
      <c r="A184" s="25"/>
      <c r="B184" s="6">
        <v>11</v>
      </c>
      <c r="C184" s="16">
        <f t="shared" si="16"/>
        <v>567</v>
      </c>
      <c r="D184" s="16">
        <v>565.1</v>
      </c>
      <c r="E184" s="16">
        <v>567</v>
      </c>
      <c r="F184" s="21">
        <v>571.02</v>
      </c>
      <c r="G184" s="16">
        <v>-2.9</v>
      </c>
      <c r="I184" s="16">
        <f t="shared" si="17"/>
        <v>40.6</v>
      </c>
      <c r="J184" s="16">
        <v>42.8</v>
      </c>
      <c r="K184" s="16">
        <v>40.6</v>
      </c>
      <c r="L184" s="21">
        <v>32.21</v>
      </c>
      <c r="M184" s="16">
        <v>6</v>
      </c>
      <c r="O184" s="16">
        <f t="shared" si="18"/>
        <v>54.3</v>
      </c>
      <c r="P184" s="16">
        <v>53.8</v>
      </c>
      <c r="Q184" s="16">
        <v>54.3</v>
      </c>
      <c r="R184" s="21">
        <v>58.27</v>
      </c>
      <c r="S184" s="16">
        <v>-5.0999999999999996</v>
      </c>
      <c r="V184" s="16">
        <v>661.7</v>
      </c>
      <c r="W184" s="16">
        <v>661.9</v>
      </c>
      <c r="X184" s="21">
        <v>661.51</v>
      </c>
      <c r="Y184" s="16">
        <v>-2.1</v>
      </c>
      <c r="AA184" s="16">
        <f t="shared" si="19"/>
        <v>607.6</v>
      </c>
      <c r="AB184" s="16">
        <v>607.9</v>
      </c>
      <c r="AC184" s="16">
        <v>607.6</v>
      </c>
      <c r="AD184" s="21">
        <v>603.23</v>
      </c>
      <c r="AE184" s="16">
        <v>3</v>
      </c>
      <c r="AG184" s="16">
        <f t="shared" si="20"/>
        <v>85.7</v>
      </c>
      <c r="AH184" s="16">
        <v>85.4</v>
      </c>
      <c r="AI184" s="16">
        <v>85.7</v>
      </c>
      <c r="AJ184" s="21">
        <v>86.32</v>
      </c>
      <c r="AK184" s="16">
        <v>-0.2</v>
      </c>
      <c r="AM184" s="16">
        <f t="shared" si="21"/>
        <v>8.1999999999999993</v>
      </c>
      <c r="AN184" s="16">
        <v>8.1</v>
      </c>
      <c r="AO184" s="16">
        <v>8.1999999999999993</v>
      </c>
      <c r="AP184" s="21">
        <v>8.81</v>
      </c>
      <c r="AQ184" s="16">
        <v>-0.7</v>
      </c>
      <c r="AS184" s="16">
        <f t="shared" si="22"/>
        <v>91.8</v>
      </c>
      <c r="AT184" s="16">
        <v>91.9</v>
      </c>
      <c r="AU184" s="16">
        <v>91.8</v>
      </c>
      <c r="AV184" s="21">
        <v>91.19</v>
      </c>
      <c r="AW184" s="16">
        <v>0.7</v>
      </c>
      <c r="AY184" s="16">
        <f t="shared" si="23"/>
        <v>6.7</v>
      </c>
      <c r="AZ184" s="16">
        <v>7</v>
      </c>
      <c r="BA184" s="16">
        <v>6.7</v>
      </c>
      <c r="BB184" s="21">
        <v>5.34</v>
      </c>
      <c r="BC184" s="16">
        <v>1</v>
      </c>
      <c r="BE184" s="20"/>
    </row>
    <row r="185" spans="1:58" ht="13.2" x14ac:dyDescent="0.25">
      <c r="A185" s="25"/>
      <c r="B185" s="6">
        <v>12</v>
      </c>
      <c r="C185" s="16">
        <f t="shared" si="16"/>
        <v>576</v>
      </c>
      <c r="D185" s="16">
        <v>574.6</v>
      </c>
      <c r="E185" s="16">
        <v>576</v>
      </c>
      <c r="F185" s="21">
        <v>570.70000000000005</v>
      </c>
      <c r="G185" s="16">
        <v>-3.8</v>
      </c>
      <c r="I185" s="16">
        <f t="shared" si="17"/>
        <v>25.6</v>
      </c>
      <c r="J185" s="16">
        <v>26.5</v>
      </c>
      <c r="K185" s="16">
        <v>25.6</v>
      </c>
      <c r="L185" s="21">
        <v>32.64</v>
      </c>
      <c r="M185" s="16">
        <v>5.2</v>
      </c>
      <c r="O185" s="16">
        <f t="shared" si="18"/>
        <v>59.4</v>
      </c>
      <c r="P185" s="16">
        <v>60</v>
      </c>
      <c r="Q185" s="16">
        <v>59.4</v>
      </c>
      <c r="R185" s="21">
        <v>57.96</v>
      </c>
      <c r="S185" s="16">
        <v>-3.7</v>
      </c>
      <c r="V185" s="16">
        <v>661.1</v>
      </c>
      <c r="W185" s="16">
        <v>661</v>
      </c>
      <c r="X185" s="21">
        <v>661.31</v>
      </c>
      <c r="Y185" s="16">
        <v>-2.2999999999999998</v>
      </c>
      <c r="AA185" s="16">
        <f t="shared" si="19"/>
        <v>601.6</v>
      </c>
      <c r="AB185" s="16">
        <v>601.1</v>
      </c>
      <c r="AC185" s="16">
        <v>601.6</v>
      </c>
      <c r="AD185" s="21">
        <v>603.35</v>
      </c>
      <c r="AE185" s="16">
        <v>1.4</v>
      </c>
      <c r="AG185" s="16">
        <f t="shared" si="20"/>
        <v>87.1</v>
      </c>
      <c r="AH185" s="16">
        <v>86.9</v>
      </c>
      <c r="AI185" s="16">
        <v>87.1</v>
      </c>
      <c r="AJ185" s="21">
        <v>86.3</v>
      </c>
      <c r="AK185" s="16">
        <v>-0.3</v>
      </c>
      <c r="AM185" s="16">
        <f t="shared" si="21"/>
        <v>9</v>
      </c>
      <c r="AN185" s="16">
        <v>9.1</v>
      </c>
      <c r="AO185" s="16">
        <v>9</v>
      </c>
      <c r="AP185" s="21">
        <v>8.77</v>
      </c>
      <c r="AQ185" s="16">
        <v>-0.5</v>
      </c>
      <c r="AS185" s="16">
        <f t="shared" si="22"/>
        <v>91</v>
      </c>
      <c r="AT185" s="16">
        <v>90.9</v>
      </c>
      <c r="AU185" s="16">
        <v>91</v>
      </c>
      <c r="AV185" s="21">
        <v>91.23</v>
      </c>
      <c r="AW185" s="16">
        <v>0.5</v>
      </c>
      <c r="AY185" s="16">
        <f t="shared" si="23"/>
        <v>4.3</v>
      </c>
      <c r="AZ185" s="16">
        <v>4.4000000000000004</v>
      </c>
      <c r="BA185" s="16">
        <v>4.3</v>
      </c>
      <c r="BB185" s="21">
        <v>5.41</v>
      </c>
      <c r="BC185" s="16">
        <v>0.8</v>
      </c>
      <c r="BE185" s="20"/>
    </row>
    <row r="186" spans="1:58" ht="13.2" x14ac:dyDescent="0.25">
      <c r="A186" s="25">
        <v>20</v>
      </c>
      <c r="B186" s="6">
        <v>1</v>
      </c>
      <c r="C186" s="16">
        <f t="shared" si="16"/>
        <v>572.29999999999995</v>
      </c>
      <c r="D186" s="16">
        <v>574.9</v>
      </c>
      <c r="E186" s="16">
        <v>572.29999999999995</v>
      </c>
      <c r="F186" s="21">
        <v>570.30999999999995</v>
      </c>
      <c r="G186" s="16">
        <v>-4.8</v>
      </c>
      <c r="I186" s="16">
        <f t="shared" si="17"/>
        <v>31.9</v>
      </c>
      <c r="J186" s="16">
        <v>30.5</v>
      </c>
      <c r="K186" s="16">
        <v>31.9</v>
      </c>
      <c r="L186" s="21">
        <v>33.03</v>
      </c>
      <c r="M186" s="16">
        <v>4.5999999999999996</v>
      </c>
      <c r="O186" s="16">
        <f t="shared" si="18"/>
        <v>56</v>
      </c>
      <c r="P186" s="16">
        <v>55.9</v>
      </c>
      <c r="Q186" s="16">
        <v>56</v>
      </c>
      <c r="R186" s="21">
        <v>57.76</v>
      </c>
      <c r="S186" s="16">
        <v>-2.5</v>
      </c>
      <c r="V186" s="16">
        <v>661.3</v>
      </c>
      <c r="W186" s="16">
        <v>660.2</v>
      </c>
      <c r="X186" s="21">
        <v>661.1</v>
      </c>
      <c r="Y186" s="16">
        <v>-2.6</v>
      </c>
      <c r="AA186" s="16">
        <f t="shared" si="19"/>
        <v>604.20000000000005</v>
      </c>
      <c r="AB186" s="16">
        <v>605.4</v>
      </c>
      <c r="AC186" s="16">
        <v>604.20000000000005</v>
      </c>
      <c r="AD186" s="21">
        <v>603.34</v>
      </c>
      <c r="AE186" s="16">
        <v>-0.1</v>
      </c>
      <c r="AG186" s="16">
        <f t="shared" si="20"/>
        <v>86.7</v>
      </c>
      <c r="AH186" s="16">
        <v>86.9</v>
      </c>
      <c r="AI186" s="16">
        <v>86.7</v>
      </c>
      <c r="AJ186" s="21">
        <v>86.27</v>
      </c>
      <c r="AK186" s="16">
        <v>-0.4</v>
      </c>
      <c r="AM186" s="16">
        <f t="shared" si="21"/>
        <v>8.5</v>
      </c>
      <c r="AN186" s="16">
        <v>8.5</v>
      </c>
      <c r="AO186" s="16">
        <v>8.5</v>
      </c>
      <c r="AP186" s="21">
        <v>8.74</v>
      </c>
      <c r="AQ186" s="16">
        <v>-0.3</v>
      </c>
      <c r="AS186" s="16">
        <f t="shared" si="22"/>
        <v>91.5</v>
      </c>
      <c r="AT186" s="16">
        <v>91.5</v>
      </c>
      <c r="AU186" s="16">
        <v>91.5</v>
      </c>
      <c r="AV186" s="21">
        <v>91.26</v>
      </c>
      <c r="AW186" s="16">
        <v>0.3</v>
      </c>
      <c r="AY186" s="16">
        <f t="shared" si="23"/>
        <v>5.3</v>
      </c>
      <c r="AZ186" s="16">
        <v>5</v>
      </c>
      <c r="BA186" s="16">
        <v>5.3</v>
      </c>
      <c r="BB186" s="21">
        <v>5.47</v>
      </c>
      <c r="BC186" s="16">
        <v>0.8</v>
      </c>
      <c r="BD186" s="20"/>
      <c r="BE186" s="20"/>
    </row>
    <row r="187" spans="1:58" ht="13.2" x14ac:dyDescent="0.25">
      <c r="A187" s="25"/>
      <c r="B187" s="6">
        <v>2</v>
      </c>
      <c r="C187" s="16">
        <f t="shared" si="16"/>
        <v>570.1</v>
      </c>
      <c r="D187" s="16">
        <v>561.20000000000005</v>
      </c>
      <c r="E187" s="16">
        <v>570.1</v>
      </c>
      <c r="F187" s="21">
        <v>569.82000000000005</v>
      </c>
      <c r="G187" s="16">
        <v>-5.9</v>
      </c>
      <c r="I187" s="16">
        <f t="shared" si="17"/>
        <v>39.299999999999997</v>
      </c>
      <c r="J187" s="16">
        <v>45.8</v>
      </c>
      <c r="K187" s="16">
        <v>39.299999999999997</v>
      </c>
      <c r="L187" s="21">
        <v>33.46</v>
      </c>
      <c r="M187" s="16">
        <v>5.0999999999999996</v>
      </c>
      <c r="O187" s="16">
        <f t="shared" si="18"/>
        <v>52.7</v>
      </c>
      <c r="P187" s="16">
        <v>54.2</v>
      </c>
      <c r="Q187" s="16">
        <v>52.7</v>
      </c>
      <c r="R187" s="21">
        <v>57.58</v>
      </c>
      <c r="S187" s="16">
        <v>-2.1</v>
      </c>
      <c r="V187" s="16">
        <v>661.2</v>
      </c>
      <c r="W187" s="16">
        <v>662.1</v>
      </c>
      <c r="X187" s="21">
        <v>660.86</v>
      </c>
      <c r="Y187" s="16">
        <v>-2.9</v>
      </c>
      <c r="AA187" s="16">
        <f t="shared" si="19"/>
        <v>609.29999999999995</v>
      </c>
      <c r="AB187" s="16">
        <v>607</v>
      </c>
      <c r="AC187" s="16">
        <v>609.29999999999995</v>
      </c>
      <c r="AD187" s="21">
        <v>603.27</v>
      </c>
      <c r="AE187" s="16">
        <v>-0.8</v>
      </c>
      <c r="AG187" s="16">
        <f t="shared" si="20"/>
        <v>86.1</v>
      </c>
      <c r="AH187" s="16">
        <v>84.9</v>
      </c>
      <c r="AI187" s="16">
        <v>86.1</v>
      </c>
      <c r="AJ187" s="21">
        <v>86.22</v>
      </c>
      <c r="AK187" s="16">
        <v>-0.5</v>
      </c>
      <c r="AM187" s="16">
        <f t="shared" si="21"/>
        <v>8</v>
      </c>
      <c r="AN187" s="16">
        <v>8.1999999999999993</v>
      </c>
      <c r="AO187" s="16">
        <v>8</v>
      </c>
      <c r="AP187" s="21">
        <v>8.7100000000000009</v>
      </c>
      <c r="AQ187" s="16">
        <v>-0.3</v>
      </c>
      <c r="AS187" s="16">
        <f t="shared" si="22"/>
        <v>92</v>
      </c>
      <c r="AT187" s="16">
        <v>91.8</v>
      </c>
      <c r="AU187" s="16">
        <v>92</v>
      </c>
      <c r="AV187" s="21">
        <v>91.29</v>
      </c>
      <c r="AW187" s="16">
        <v>0.3</v>
      </c>
      <c r="AY187" s="16">
        <f t="shared" si="23"/>
        <v>6.4</v>
      </c>
      <c r="AZ187" s="16">
        <v>7.5</v>
      </c>
      <c r="BA187" s="16">
        <v>6.4</v>
      </c>
      <c r="BB187" s="21">
        <v>5.55</v>
      </c>
      <c r="BC187" s="16">
        <v>0.9</v>
      </c>
      <c r="BD187" s="20"/>
      <c r="BE187" s="20"/>
    </row>
    <row r="188" spans="1:58" ht="13.2" x14ac:dyDescent="0.25">
      <c r="A188" s="25"/>
      <c r="B188" s="6">
        <v>3</v>
      </c>
      <c r="C188" s="16">
        <f t="shared" si="16"/>
        <v>567.29999999999995</v>
      </c>
      <c r="D188" s="16">
        <v>570.1</v>
      </c>
      <c r="E188" s="16">
        <v>567.29999999999995</v>
      </c>
      <c r="F188" s="21">
        <v>569.23</v>
      </c>
      <c r="G188" s="16">
        <v>-7.1</v>
      </c>
      <c r="I188" s="16">
        <f t="shared" si="17"/>
        <v>29.2</v>
      </c>
      <c r="J188" s="16">
        <v>27.1</v>
      </c>
      <c r="K188" s="16">
        <v>29.2</v>
      </c>
      <c r="L188" s="21">
        <v>33.880000000000003</v>
      </c>
      <c r="M188" s="16">
        <v>5.0999999999999996</v>
      </c>
      <c r="O188" s="16">
        <f t="shared" si="18"/>
        <v>63.8</v>
      </c>
      <c r="P188" s="16">
        <v>63.5</v>
      </c>
      <c r="Q188" s="16">
        <v>63.8</v>
      </c>
      <c r="R188" s="21">
        <v>57.47</v>
      </c>
      <c r="S188" s="16">
        <v>-1.4</v>
      </c>
      <c r="V188" s="16">
        <v>660.6</v>
      </c>
      <c r="W188" s="16">
        <v>660.4</v>
      </c>
      <c r="X188" s="21">
        <v>660.57</v>
      </c>
      <c r="Y188" s="16">
        <v>-3.4</v>
      </c>
      <c r="AA188" s="16">
        <f t="shared" si="19"/>
        <v>596.6</v>
      </c>
      <c r="AB188" s="16">
        <v>597.1</v>
      </c>
      <c r="AC188" s="16">
        <v>596.6</v>
      </c>
      <c r="AD188" s="21">
        <v>603.11</v>
      </c>
      <c r="AE188" s="16">
        <v>-2</v>
      </c>
      <c r="AG188" s="16">
        <f t="shared" si="20"/>
        <v>85.9</v>
      </c>
      <c r="AH188" s="16">
        <v>86.3</v>
      </c>
      <c r="AI188" s="16">
        <v>85.9</v>
      </c>
      <c r="AJ188" s="21">
        <v>86.17</v>
      </c>
      <c r="AK188" s="16">
        <v>-0.6</v>
      </c>
      <c r="AM188" s="16">
        <f t="shared" si="21"/>
        <v>9.6999999999999993</v>
      </c>
      <c r="AN188" s="16">
        <v>9.6</v>
      </c>
      <c r="AO188" s="16">
        <v>9.6999999999999993</v>
      </c>
      <c r="AP188" s="21">
        <v>8.6999999999999993</v>
      </c>
      <c r="AQ188" s="16">
        <v>-0.2</v>
      </c>
      <c r="AS188" s="16">
        <f t="shared" si="22"/>
        <v>90.3</v>
      </c>
      <c r="AT188" s="16">
        <v>90.4</v>
      </c>
      <c r="AU188" s="16">
        <v>90.3</v>
      </c>
      <c r="AV188" s="21">
        <v>91.3</v>
      </c>
      <c r="AW188" s="16">
        <v>0.2</v>
      </c>
      <c r="AY188" s="16">
        <f t="shared" si="23"/>
        <v>4.9000000000000004</v>
      </c>
      <c r="AZ188" s="16">
        <v>4.5</v>
      </c>
      <c r="BA188" s="16">
        <v>4.9000000000000004</v>
      </c>
      <c r="BB188" s="21">
        <v>5.62</v>
      </c>
      <c r="BC188" s="16">
        <v>0.9</v>
      </c>
      <c r="BD188" s="20"/>
      <c r="BE188" s="20"/>
      <c r="BF188" s="20"/>
    </row>
    <row r="189" spans="1:58" ht="13.2" x14ac:dyDescent="0.25">
      <c r="A189" s="25"/>
      <c r="B189" s="6">
        <v>4</v>
      </c>
      <c r="C189" s="16">
        <f t="shared" si="16"/>
        <v>568.70000000000005</v>
      </c>
      <c r="D189" s="16">
        <v>571.20000000000005</v>
      </c>
      <c r="E189" s="16">
        <v>568.70000000000005</v>
      </c>
      <c r="F189" s="21">
        <v>568.54999999999995</v>
      </c>
      <c r="G189" s="16">
        <v>-8.1999999999999993</v>
      </c>
      <c r="I189" s="16">
        <f t="shared" si="17"/>
        <v>30.9</v>
      </c>
      <c r="J189" s="16">
        <v>28.3</v>
      </c>
      <c r="K189" s="16">
        <v>30.9</v>
      </c>
      <c r="L189" s="21">
        <v>34.24</v>
      </c>
      <c r="M189" s="16">
        <v>4.4000000000000004</v>
      </c>
      <c r="O189" s="16">
        <f t="shared" si="18"/>
        <v>60.3</v>
      </c>
      <c r="P189" s="16">
        <v>60.6</v>
      </c>
      <c r="Q189" s="16">
        <v>60.3</v>
      </c>
      <c r="R189" s="21">
        <v>57.46</v>
      </c>
      <c r="S189" s="16">
        <v>-0.1</v>
      </c>
      <c r="V189" s="16">
        <v>660.1</v>
      </c>
      <c r="W189" s="16">
        <v>659.9</v>
      </c>
      <c r="X189" s="21">
        <v>660.25</v>
      </c>
      <c r="Y189" s="16">
        <v>-3.8</v>
      </c>
      <c r="AA189" s="16">
        <f t="shared" si="19"/>
        <v>599.6</v>
      </c>
      <c r="AB189" s="16">
        <v>599.5</v>
      </c>
      <c r="AC189" s="16">
        <v>599.6</v>
      </c>
      <c r="AD189" s="21">
        <v>602.79</v>
      </c>
      <c r="AE189" s="16">
        <v>-3.8</v>
      </c>
      <c r="AG189" s="16">
        <f t="shared" si="20"/>
        <v>86.2</v>
      </c>
      <c r="AH189" s="16">
        <v>86.5</v>
      </c>
      <c r="AI189" s="16">
        <v>86.2</v>
      </c>
      <c r="AJ189" s="21">
        <v>86.11</v>
      </c>
      <c r="AK189" s="16">
        <v>-0.7</v>
      </c>
      <c r="AM189" s="16">
        <f t="shared" si="21"/>
        <v>9.1</v>
      </c>
      <c r="AN189" s="16">
        <v>9.1999999999999993</v>
      </c>
      <c r="AO189" s="16">
        <v>9.1</v>
      </c>
      <c r="AP189" s="21">
        <v>8.6999999999999993</v>
      </c>
      <c r="AQ189" s="16">
        <v>0</v>
      </c>
      <c r="AS189" s="16">
        <f t="shared" si="22"/>
        <v>90.9</v>
      </c>
      <c r="AT189" s="16">
        <v>90.8</v>
      </c>
      <c r="AU189" s="16">
        <v>90.9</v>
      </c>
      <c r="AV189" s="21">
        <v>91.3</v>
      </c>
      <c r="AW189" s="16">
        <v>0</v>
      </c>
      <c r="AY189" s="16">
        <f t="shared" si="23"/>
        <v>5.0999999999999996</v>
      </c>
      <c r="AZ189" s="16">
        <v>4.7</v>
      </c>
      <c r="BA189" s="16">
        <v>5.0999999999999996</v>
      </c>
      <c r="BB189" s="21">
        <v>5.68</v>
      </c>
      <c r="BC189" s="16">
        <v>0.8</v>
      </c>
      <c r="BD189" s="20"/>
      <c r="BE189" s="20"/>
      <c r="BF189" s="20"/>
    </row>
    <row r="190" spans="1:58" ht="13.2" x14ac:dyDescent="0.25">
      <c r="A190" s="25"/>
      <c r="B190" s="6">
        <v>5</v>
      </c>
      <c r="C190" s="16">
        <f t="shared" si="16"/>
        <v>572.70000000000005</v>
      </c>
      <c r="D190" s="16">
        <v>567.9</v>
      </c>
      <c r="E190" s="16">
        <v>572.70000000000005</v>
      </c>
      <c r="F190" s="21">
        <v>567.79999999999995</v>
      </c>
      <c r="G190" s="16">
        <v>-8.9</v>
      </c>
      <c r="I190" s="16">
        <f t="shared" si="17"/>
        <v>38.799999999999997</v>
      </c>
      <c r="J190" s="16">
        <v>42.7</v>
      </c>
      <c r="K190" s="16">
        <v>38.799999999999997</v>
      </c>
      <c r="L190" s="21">
        <v>34.57</v>
      </c>
      <c r="M190" s="16">
        <v>3.9</v>
      </c>
      <c r="O190" s="16">
        <f t="shared" si="18"/>
        <v>49.6</v>
      </c>
      <c r="P190" s="16">
        <v>48.9</v>
      </c>
      <c r="Q190" s="16">
        <v>49.6</v>
      </c>
      <c r="R190" s="21">
        <v>57.52</v>
      </c>
      <c r="S190" s="16">
        <v>0.7</v>
      </c>
      <c r="V190" s="16">
        <v>659.5</v>
      </c>
      <c r="W190" s="16">
        <v>661.1</v>
      </c>
      <c r="X190" s="21">
        <v>659.9</v>
      </c>
      <c r="Y190" s="16">
        <v>-4.3</v>
      </c>
      <c r="AA190" s="16">
        <f t="shared" si="19"/>
        <v>611.5</v>
      </c>
      <c r="AB190" s="16">
        <v>610.6</v>
      </c>
      <c r="AC190" s="16">
        <v>611.5</v>
      </c>
      <c r="AD190" s="21">
        <v>602.37</v>
      </c>
      <c r="AE190" s="16">
        <v>-5</v>
      </c>
      <c r="AG190" s="16">
        <f t="shared" si="20"/>
        <v>86.6</v>
      </c>
      <c r="AH190" s="16">
        <v>86.1</v>
      </c>
      <c r="AI190" s="16">
        <v>86.6</v>
      </c>
      <c r="AJ190" s="21">
        <v>86.04</v>
      </c>
      <c r="AK190" s="16">
        <v>-0.8</v>
      </c>
      <c r="AM190" s="16">
        <f t="shared" si="21"/>
        <v>7.5</v>
      </c>
      <c r="AN190" s="16">
        <v>7.4</v>
      </c>
      <c r="AO190" s="16">
        <v>7.5</v>
      </c>
      <c r="AP190" s="21">
        <v>8.7200000000000006</v>
      </c>
      <c r="AQ190" s="16">
        <v>0.2</v>
      </c>
      <c r="AS190" s="16">
        <f t="shared" si="22"/>
        <v>92.5</v>
      </c>
      <c r="AT190" s="16">
        <v>92.6</v>
      </c>
      <c r="AU190" s="16">
        <v>92.5</v>
      </c>
      <c r="AV190" s="21">
        <v>91.28</v>
      </c>
      <c r="AW190" s="16">
        <v>-0.2</v>
      </c>
      <c r="AY190" s="16">
        <f t="shared" si="23"/>
        <v>6.4</v>
      </c>
      <c r="AZ190" s="16">
        <v>7</v>
      </c>
      <c r="BA190" s="16">
        <v>6.4</v>
      </c>
      <c r="BB190" s="21">
        <v>5.74</v>
      </c>
      <c r="BC190" s="16">
        <v>0.7</v>
      </c>
      <c r="BD190" s="20"/>
      <c r="BE190" s="20"/>
      <c r="BF190" s="20"/>
    </row>
    <row r="191" spans="1:58" ht="13.2" x14ac:dyDescent="0.25">
      <c r="A191" s="25"/>
      <c r="B191" s="6">
        <v>6</v>
      </c>
      <c r="C191" s="16">
        <f t="shared" si="16"/>
        <v>555.9</v>
      </c>
      <c r="D191" s="16">
        <v>561.29999999999995</v>
      </c>
      <c r="E191" s="16">
        <v>555.9</v>
      </c>
      <c r="F191" s="21">
        <v>567.01</v>
      </c>
      <c r="G191" s="16">
        <v>-9.5</v>
      </c>
      <c r="I191" s="16">
        <f t="shared" si="17"/>
        <v>38.5</v>
      </c>
      <c r="J191" s="16">
        <v>35.200000000000003</v>
      </c>
      <c r="K191" s="16">
        <v>38.5</v>
      </c>
      <c r="L191" s="21">
        <v>34.869999999999997</v>
      </c>
      <c r="M191" s="16">
        <v>3.6</v>
      </c>
      <c r="O191" s="16">
        <f t="shared" si="18"/>
        <v>64.599999999999994</v>
      </c>
      <c r="P191" s="16">
        <v>62.6</v>
      </c>
      <c r="Q191" s="16">
        <v>64.599999999999994</v>
      </c>
      <c r="R191" s="21">
        <v>57.62</v>
      </c>
      <c r="S191" s="16">
        <v>1.2</v>
      </c>
      <c r="V191" s="16">
        <v>659.2</v>
      </c>
      <c r="W191" s="16">
        <v>659</v>
      </c>
      <c r="X191" s="21">
        <v>659.51</v>
      </c>
      <c r="Y191" s="16">
        <v>-4.7</v>
      </c>
      <c r="AA191" s="16">
        <f t="shared" si="19"/>
        <v>594.4</v>
      </c>
      <c r="AB191" s="16">
        <v>596.5</v>
      </c>
      <c r="AC191" s="16">
        <v>594.4</v>
      </c>
      <c r="AD191" s="21">
        <v>601.88</v>
      </c>
      <c r="AE191" s="16">
        <v>-5.9</v>
      </c>
      <c r="AG191" s="16">
        <f t="shared" si="20"/>
        <v>84.4</v>
      </c>
      <c r="AH191" s="16">
        <v>85.2</v>
      </c>
      <c r="AI191" s="16">
        <v>84.4</v>
      </c>
      <c r="AJ191" s="21">
        <v>85.97</v>
      </c>
      <c r="AK191" s="16">
        <v>-0.8</v>
      </c>
      <c r="AM191" s="16">
        <f t="shared" si="21"/>
        <v>9.8000000000000007</v>
      </c>
      <c r="AN191" s="16">
        <v>9.5</v>
      </c>
      <c r="AO191" s="16">
        <v>9.8000000000000007</v>
      </c>
      <c r="AP191" s="21">
        <v>8.74</v>
      </c>
      <c r="AQ191" s="16">
        <v>0.2</v>
      </c>
      <c r="AS191" s="16">
        <f t="shared" si="22"/>
        <v>90.2</v>
      </c>
      <c r="AT191" s="16">
        <v>90.5</v>
      </c>
      <c r="AU191" s="16">
        <v>90.2</v>
      </c>
      <c r="AV191" s="21">
        <v>91.26</v>
      </c>
      <c r="AW191" s="16">
        <v>-0.2</v>
      </c>
      <c r="AY191" s="16">
        <f t="shared" si="23"/>
        <v>6.5</v>
      </c>
      <c r="AZ191" s="16">
        <v>5.9</v>
      </c>
      <c r="BA191" s="16">
        <v>6.5</v>
      </c>
      <c r="BB191" s="21">
        <v>5.79</v>
      </c>
      <c r="BC191" s="16">
        <v>0.7</v>
      </c>
      <c r="BD191" s="20"/>
      <c r="BE191" s="20"/>
      <c r="BF191" s="20"/>
    </row>
    <row r="192" spans="1:58" ht="13.2" x14ac:dyDescent="0.25">
      <c r="A192" s="25"/>
      <c r="B192" s="6">
        <v>7</v>
      </c>
      <c r="C192" s="16">
        <f t="shared" si="16"/>
        <v>570.79999999999995</v>
      </c>
      <c r="D192" s="16">
        <v>572</v>
      </c>
      <c r="E192" s="16">
        <v>570.79999999999995</v>
      </c>
      <c r="F192" s="21">
        <v>566.16</v>
      </c>
      <c r="G192" s="16">
        <v>-10.199999999999999</v>
      </c>
      <c r="I192" s="16">
        <f t="shared" si="17"/>
        <v>25.1</v>
      </c>
      <c r="J192" s="16">
        <v>21.8</v>
      </c>
      <c r="K192" s="16">
        <v>25.1</v>
      </c>
      <c r="L192" s="21">
        <v>35.19</v>
      </c>
      <c r="M192" s="16">
        <v>3.8</v>
      </c>
      <c r="O192" s="16">
        <f t="shared" si="18"/>
        <v>62.7</v>
      </c>
      <c r="P192" s="16">
        <v>65.099999999999994</v>
      </c>
      <c r="Q192" s="16">
        <v>62.7</v>
      </c>
      <c r="R192" s="21">
        <v>57.74</v>
      </c>
      <c r="S192" s="16">
        <v>1.4</v>
      </c>
      <c r="V192" s="16">
        <v>658.8</v>
      </c>
      <c r="W192" s="16">
        <v>658.5</v>
      </c>
      <c r="X192" s="21">
        <v>659.09</v>
      </c>
      <c r="Y192" s="16">
        <v>-5</v>
      </c>
      <c r="AA192" s="16">
        <f t="shared" si="19"/>
        <v>595.79999999999995</v>
      </c>
      <c r="AB192" s="16">
        <v>593.79999999999995</v>
      </c>
      <c r="AC192" s="16">
        <v>595.79999999999995</v>
      </c>
      <c r="AD192" s="21">
        <v>601.35</v>
      </c>
      <c r="AE192" s="16">
        <v>-6.4</v>
      </c>
      <c r="AG192" s="16">
        <f t="shared" si="20"/>
        <v>86.7</v>
      </c>
      <c r="AH192" s="16">
        <v>86.8</v>
      </c>
      <c r="AI192" s="16">
        <v>86.7</v>
      </c>
      <c r="AJ192" s="21">
        <v>85.9</v>
      </c>
      <c r="AK192" s="16">
        <v>-0.9</v>
      </c>
      <c r="AM192" s="16">
        <f t="shared" si="21"/>
        <v>9.5</v>
      </c>
      <c r="AN192" s="16">
        <v>9.9</v>
      </c>
      <c r="AO192" s="16">
        <v>9.5</v>
      </c>
      <c r="AP192" s="21">
        <v>8.76</v>
      </c>
      <c r="AQ192" s="16">
        <v>0.3</v>
      </c>
      <c r="AS192" s="16">
        <f t="shared" si="22"/>
        <v>90.5</v>
      </c>
      <c r="AT192" s="16">
        <v>90.1</v>
      </c>
      <c r="AU192" s="16">
        <v>90.5</v>
      </c>
      <c r="AV192" s="21">
        <v>91.24</v>
      </c>
      <c r="AW192" s="16">
        <v>-0.3</v>
      </c>
      <c r="AY192" s="16">
        <f t="shared" si="23"/>
        <v>4.2</v>
      </c>
      <c r="AZ192" s="16">
        <v>3.7</v>
      </c>
      <c r="BA192" s="16">
        <v>4.2</v>
      </c>
      <c r="BB192" s="21">
        <v>5.85</v>
      </c>
      <c r="BC192" s="16">
        <v>0.7</v>
      </c>
      <c r="BD192" s="20"/>
      <c r="BE192" s="20"/>
      <c r="BF192" s="20"/>
    </row>
    <row r="193" spans="1:58" ht="13.2" x14ac:dyDescent="0.25">
      <c r="A193" s="25"/>
      <c r="B193" s="6">
        <v>8</v>
      </c>
      <c r="C193" s="16">
        <f t="shared" si="16"/>
        <v>570.9</v>
      </c>
      <c r="D193" s="16">
        <v>567.20000000000005</v>
      </c>
      <c r="E193" s="16">
        <v>570.9</v>
      </c>
      <c r="F193" s="21">
        <v>565.32000000000005</v>
      </c>
      <c r="G193" s="16">
        <v>-10</v>
      </c>
      <c r="I193" s="16">
        <f t="shared" si="17"/>
        <v>45.3</v>
      </c>
      <c r="J193" s="16">
        <v>49.5</v>
      </c>
      <c r="K193" s="16">
        <v>45.3</v>
      </c>
      <c r="L193" s="21">
        <v>35.51</v>
      </c>
      <c r="M193" s="16">
        <v>3.9</v>
      </c>
      <c r="O193" s="16">
        <f t="shared" si="18"/>
        <v>43.4</v>
      </c>
      <c r="P193" s="16">
        <v>42</v>
      </c>
      <c r="Q193" s="16">
        <v>43.4</v>
      </c>
      <c r="R193" s="21">
        <v>57.83</v>
      </c>
      <c r="S193" s="16">
        <v>1</v>
      </c>
      <c r="V193" s="16">
        <v>658.7</v>
      </c>
      <c r="W193" s="16">
        <v>659.6</v>
      </c>
      <c r="X193" s="21">
        <v>658.66</v>
      </c>
      <c r="Y193" s="16">
        <v>-5.2</v>
      </c>
      <c r="AA193" s="16">
        <f t="shared" si="19"/>
        <v>616.20000000000005</v>
      </c>
      <c r="AB193" s="16">
        <v>616.70000000000005</v>
      </c>
      <c r="AC193" s="16">
        <v>616.20000000000005</v>
      </c>
      <c r="AD193" s="21">
        <v>600.84</v>
      </c>
      <c r="AE193" s="16">
        <v>-6.2</v>
      </c>
      <c r="AG193" s="16">
        <f t="shared" si="20"/>
        <v>86.6</v>
      </c>
      <c r="AH193" s="16">
        <v>86.1</v>
      </c>
      <c r="AI193" s="16">
        <v>86.6</v>
      </c>
      <c r="AJ193" s="21">
        <v>85.83</v>
      </c>
      <c r="AK193" s="16">
        <v>-0.9</v>
      </c>
      <c r="AM193" s="16">
        <f t="shared" si="21"/>
        <v>6.6</v>
      </c>
      <c r="AN193" s="16">
        <v>6.4</v>
      </c>
      <c r="AO193" s="16">
        <v>6.6</v>
      </c>
      <c r="AP193" s="21">
        <v>8.7799999999999994</v>
      </c>
      <c r="AQ193" s="16">
        <v>0.2</v>
      </c>
      <c r="AS193" s="16">
        <f t="shared" si="22"/>
        <v>93.4</v>
      </c>
      <c r="AT193" s="16">
        <v>93.6</v>
      </c>
      <c r="AU193" s="16">
        <v>93.4</v>
      </c>
      <c r="AV193" s="21">
        <v>91.22</v>
      </c>
      <c r="AW193" s="16">
        <v>-0.2</v>
      </c>
      <c r="AY193" s="16">
        <f t="shared" si="23"/>
        <v>7.4</v>
      </c>
      <c r="AZ193" s="16">
        <v>8</v>
      </c>
      <c r="BA193" s="16">
        <v>7.4</v>
      </c>
      <c r="BB193" s="21">
        <v>5.91</v>
      </c>
      <c r="BC193" s="16">
        <v>0.7</v>
      </c>
      <c r="BD193" s="20"/>
      <c r="BE193" s="20"/>
      <c r="BF193" s="20"/>
    </row>
    <row r="194" spans="1:58" ht="13.2" x14ac:dyDescent="0.25">
      <c r="A194" s="25"/>
      <c r="B194" s="6">
        <v>9</v>
      </c>
      <c r="C194" s="16">
        <f t="shared" si="16"/>
        <v>555.4</v>
      </c>
      <c r="D194" s="16">
        <v>558.20000000000005</v>
      </c>
      <c r="E194" s="16">
        <v>555.4</v>
      </c>
      <c r="F194" s="21">
        <v>564.52</v>
      </c>
      <c r="G194" s="16">
        <v>-9.6999999999999993</v>
      </c>
      <c r="I194" s="16">
        <f t="shared" si="17"/>
        <v>36.6</v>
      </c>
      <c r="J194" s="16">
        <v>34.799999999999997</v>
      </c>
      <c r="K194" s="16">
        <v>36.6</v>
      </c>
      <c r="L194" s="21">
        <v>35.840000000000003</v>
      </c>
      <c r="M194" s="16">
        <v>4</v>
      </c>
      <c r="O194" s="16">
        <f t="shared" si="18"/>
        <v>65.7</v>
      </c>
      <c r="P194" s="16">
        <v>65.400000000000006</v>
      </c>
      <c r="Q194" s="16">
        <v>65.7</v>
      </c>
      <c r="R194" s="21">
        <v>57.87</v>
      </c>
      <c r="S194" s="16">
        <v>0.5</v>
      </c>
      <c r="V194" s="16">
        <v>658.4</v>
      </c>
      <c r="W194" s="16">
        <v>657.8</v>
      </c>
      <c r="X194" s="21">
        <v>658.23</v>
      </c>
      <c r="Y194" s="16">
        <v>-5.2</v>
      </c>
      <c r="AA194" s="16">
        <f t="shared" si="19"/>
        <v>592</v>
      </c>
      <c r="AB194" s="16">
        <v>593</v>
      </c>
      <c r="AC194" s="16">
        <v>592</v>
      </c>
      <c r="AD194" s="21">
        <v>600.36</v>
      </c>
      <c r="AE194" s="16">
        <v>-5.7</v>
      </c>
      <c r="AG194" s="16">
        <f t="shared" si="20"/>
        <v>84.4</v>
      </c>
      <c r="AH194" s="16">
        <v>84.8</v>
      </c>
      <c r="AI194" s="16">
        <v>84.4</v>
      </c>
      <c r="AJ194" s="21">
        <v>85.76</v>
      </c>
      <c r="AK194" s="16">
        <v>-0.8</v>
      </c>
      <c r="AM194" s="16">
        <f t="shared" si="21"/>
        <v>10</v>
      </c>
      <c r="AN194" s="16">
        <v>9.9</v>
      </c>
      <c r="AO194" s="16">
        <v>10</v>
      </c>
      <c r="AP194" s="21">
        <v>8.7899999999999991</v>
      </c>
      <c r="AQ194" s="16">
        <v>0.1</v>
      </c>
      <c r="AS194" s="16">
        <f t="shared" si="22"/>
        <v>90</v>
      </c>
      <c r="AT194" s="16">
        <v>90.1</v>
      </c>
      <c r="AU194" s="16">
        <v>90</v>
      </c>
      <c r="AV194" s="21">
        <v>91.21</v>
      </c>
      <c r="AW194" s="16">
        <v>-0.1</v>
      </c>
      <c r="AY194" s="16">
        <f t="shared" si="23"/>
        <v>6.2</v>
      </c>
      <c r="AZ194" s="16">
        <v>5.9</v>
      </c>
      <c r="BA194" s="16">
        <v>6.2</v>
      </c>
      <c r="BB194" s="21">
        <v>5.97</v>
      </c>
      <c r="BC194" s="16">
        <v>0.7</v>
      </c>
      <c r="BD194" s="20"/>
      <c r="BE194" s="20"/>
      <c r="BF194" s="20"/>
    </row>
    <row r="195" spans="1:58" ht="13.2" x14ac:dyDescent="0.25">
      <c r="A195" s="25"/>
      <c r="B195" s="6">
        <v>10</v>
      </c>
      <c r="C195" s="16">
        <f t="shared" si="16"/>
        <v>569.70000000000005</v>
      </c>
      <c r="D195" s="16">
        <v>573.6</v>
      </c>
      <c r="E195" s="16">
        <v>569.70000000000005</v>
      </c>
      <c r="F195" s="21">
        <v>563.78</v>
      </c>
      <c r="G195" s="16">
        <v>-8.8000000000000007</v>
      </c>
      <c r="I195" s="16">
        <f t="shared" si="17"/>
        <v>30.1</v>
      </c>
      <c r="J195" s="16">
        <v>26.8</v>
      </c>
      <c r="K195" s="16">
        <v>30.1</v>
      </c>
      <c r="L195" s="21">
        <v>36.11</v>
      </c>
      <c r="M195" s="16">
        <v>3.1</v>
      </c>
      <c r="O195" s="16">
        <f t="shared" si="18"/>
        <v>57.1</v>
      </c>
      <c r="P195" s="16">
        <v>57.6</v>
      </c>
      <c r="Q195" s="16">
        <v>57.1</v>
      </c>
      <c r="R195" s="21">
        <v>57.91</v>
      </c>
      <c r="S195" s="16">
        <v>0.5</v>
      </c>
      <c r="V195" s="16">
        <v>657.9</v>
      </c>
      <c r="W195" s="16">
        <v>656.9</v>
      </c>
      <c r="X195" s="21">
        <v>657.8</v>
      </c>
      <c r="Y195" s="16">
        <v>-5.0999999999999996</v>
      </c>
      <c r="AA195" s="16">
        <f t="shared" si="19"/>
        <v>599.79999999999995</v>
      </c>
      <c r="AB195" s="16">
        <v>600.29999999999995</v>
      </c>
      <c r="AC195" s="16">
        <v>599.79999999999995</v>
      </c>
      <c r="AD195" s="21">
        <v>599.89</v>
      </c>
      <c r="AE195" s="16">
        <v>-5.7</v>
      </c>
      <c r="AG195" s="16">
        <f t="shared" si="20"/>
        <v>86.7</v>
      </c>
      <c r="AH195" s="16">
        <v>87.2</v>
      </c>
      <c r="AI195" s="16">
        <v>86.7</v>
      </c>
      <c r="AJ195" s="21">
        <v>85.71</v>
      </c>
      <c r="AK195" s="16">
        <v>-0.7</v>
      </c>
      <c r="AM195" s="16">
        <f t="shared" si="21"/>
        <v>8.6999999999999993</v>
      </c>
      <c r="AN195" s="16">
        <v>8.6999999999999993</v>
      </c>
      <c r="AO195" s="16">
        <v>8.6999999999999993</v>
      </c>
      <c r="AP195" s="21">
        <v>8.8000000000000007</v>
      </c>
      <c r="AQ195" s="16">
        <v>0.1</v>
      </c>
      <c r="AS195" s="16">
        <f t="shared" si="22"/>
        <v>91.3</v>
      </c>
      <c r="AT195" s="16">
        <v>91.3</v>
      </c>
      <c r="AU195" s="16">
        <v>91.3</v>
      </c>
      <c r="AV195" s="21">
        <v>91.2</v>
      </c>
      <c r="AW195" s="16">
        <v>-0.1</v>
      </c>
      <c r="AY195" s="16">
        <f t="shared" si="23"/>
        <v>5</v>
      </c>
      <c r="AZ195" s="16">
        <v>4.5</v>
      </c>
      <c r="BA195" s="16">
        <v>5</v>
      </c>
      <c r="BB195" s="21">
        <v>6.02</v>
      </c>
      <c r="BC195" s="16">
        <v>0.6</v>
      </c>
      <c r="BD195" s="20"/>
      <c r="BE195" s="20"/>
      <c r="BF195" s="20"/>
    </row>
    <row r="196" spans="1:58" ht="13.2" x14ac:dyDescent="0.25">
      <c r="A196" s="25"/>
      <c r="B196" s="6">
        <v>11</v>
      </c>
      <c r="C196" s="16">
        <f t="shared" si="16"/>
        <v>566.6</v>
      </c>
      <c r="D196" s="16">
        <v>564.29999999999995</v>
      </c>
      <c r="E196" s="16">
        <v>566.6</v>
      </c>
      <c r="F196" s="21">
        <v>563.23</v>
      </c>
      <c r="G196" s="16">
        <v>-6.6</v>
      </c>
      <c r="I196" s="16">
        <f t="shared" si="17"/>
        <v>38.1</v>
      </c>
      <c r="J196" s="16">
        <v>41</v>
      </c>
      <c r="K196" s="16">
        <v>38.1</v>
      </c>
      <c r="L196" s="21">
        <v>36.19</v>
      </c>
      <c r="M196" s="16">
        <v>1</v>
      </c>
      <c r="O196" s="16">
        <f t="shared" si="18"/>
        <v>53.4</v>
      </c>
      <c r="P196" s="16">
        <v>52.2</v>
      </c>
      <c r="Q196" s="16">
        <v>53.4</v>
      </c>
      <c r="R196" s="21">
        <v>57.97</v>
      </c>
      <c r="S196" s="16">
        <v>0.6</v>
      </c>
      <c r="V196" s="16">
        <v>657.5</v>
      </c>
      <c r="W196" s="16">
        <v>658.1</v>
      </c>
      <c r="X196" s="21">
        <v>657.39</v>
      </c>
      <c r="Y196" s="16">
        <v>-5</v>
      </c>
      <c r="AA196" s="16">
        <f t="shared" si="19"/>
        <v>604.70000000000005</v>
      </c>
      <c r="AB196" s="16">
        <v>605.29999999999995</v>
      </c>
      <c r="AC196" s="16">
        <v>604.70000000000005</v>
      </c>
      <c r="AD196" s="21">
        <v>599.41999999999996</v>
      </c>
      <c r="AE196" s="16">
        <v>-5.6</v>
      </c>
      <c r="AG196" s="16">
        <f t="shared" si="20"/>
        <v>86.1</v>
      </c>
      <c r="AH196" s="16">
        <v>85.8</v>
      </c>
      <c r="AI196" s="16">
        <v>86.1</v>
      </c>
      <c r="AJ196" s="21">
        <v>85.68</v>
      </c>
      <c r="AK196" s="16">
        <v>-0.4</v>
      </c>
      <c r="AM196" s="16">
        <f t="shared" si="21"/>
        <v>8.1</v>
      </c>
      <c r="AN196" s="16">
        <v>7.9</v>
      </c>
      <c r="AO196" s="16">
        <v>8.1</v>
      </c>
      <c r="AP196" s="21">
        <v>8.82</v>
      </c>
      <c r="AQ196" s="16">
        <v>0.2</v>
      </c>
      <c r="AS196" s="16">
        <f t="shared" si="22"/>
        <v>91.9</v>
      </c>
      <c r="AT196" s="16">
        <v>92.1</v>
      </c>
      <c r="AU196" s="16">
        <v>91.9</v>
      </c>
      <c r="AV196" s="21">
        <v>91.18</v>
      </c>
      <c r="AW196" s="16">
        <v>-0.2</v>
      </c>
      <c r="AY196" s="16">
        <f t="shared" si="23"/>
        <v>6.3</v>
      </c>
      <c r="AZ196" s="16">
        <v>6.8</v>
      </c>
      <c r="BA196" s="16">
        <v>6.3</v>
      </c>
      <c r="BB196" s="21">
        <v>6.04</v>
      </c>
      <c r="BC196" s="16">
        <v>0.2</v>
      </c>
      <c r="BD196" s="20"/>
    </row>
    <row r="197" spans="1:58" ht="13.2" x14ac:dyDescent="0.25">
      <c r="A197" s="25"/>
      <c r="B197" s="6">
        <v>12</v>
      </c>
      <c r="C197" s="16">
        <f t="shared" si="16"/>
        <v>557.4</v>
      </c>
      <c r="D197" s="16">
        <v>555.1</v>
      </c>
      <c r="E197" s="16">
        <v>557.4</v>
      </c>
      <c r="F197" s="21">
        <v>562.86</v>
      </c>
      <c r="G197" s="16">
        <v>-4.4000000000000004</v>
      </c>
      <c r="I197" s="16">
        <f t="shared" si="17"/>
        <v>34.5</v>
      </c>
      <c r="J197" s="16">
        <v>35.200000000000003</v>
      </c>
      <c r="K197" s="16">
        <v>34.5</v>
      </c>
      <c r="L197" s="21">
        <v>36.090000000000003</v>
      </c>
      <c r="M197" s="16">
        <v>-1.2</v>
      </c>
      <c r="O197" s="16">
        <f t="shared" si="18"/>
        <v>64.7</v>
      </c>
      <c r="P197" s="16">
        <v>66.599999999999994</v>
      </c>
      <c r="Q197" s="16">
        <v>64.7</v>
      </c>
      <c r="R197" s="21">
        <v>58.03</v>
      </c>
      <c r="S197" s="16">
        <v>0.8</v>
      </c>
      <c r="V197" s="16">
        <v>657</v>
      </c>
      <c r="W197" s="16">
        <v>656.6</v>
      </c>
      <c r="X197" s="21">
        <v>656.98</v>
      </c>
      <c r="Y197" s="16">
        <v>-4.8</v>
      </c>
      <c r="AA197" s="16">
        <f t="shared" si="19"/>
        <v>592</v>
      </c>
      <c r="AB197" s="16">
        <v>590.4</v>
      </c>
      <c r="AC197" s="16">
        <v>592</v>
      </c>
      <c r="AD197" s="21">
        <v>598.95000000000005</v>
      </c>
      <c r="AE197" s="16">
        <v>-5.7</v>
      </c>
      <c r="AG197" s="16">
        <f t="shared" si="20"/>
        <v>84.9</v>
      </c>
      <c r="AH197" s="16">
        <v>84.5</v>
      </c>
      <c r="AI197" s="16">
        <v>84.9</v>
      </c>
      <c r="AJ197" s="21">
        <v>85.67</v>
      </c>
      <c r="AK197" s="16">
        <v>0</v>
      </c>
      <c r="AM197" s="16">
        <f t="shared" si="21"/>
        <v>9.8000000000000007</v>
      </c>
      <c r="AN197" s="16">
        <v>10.1</v>
      </c>
      <c r="AO197" s="16">
        <v>9.8000000000000007</v>
      </c>
      <c r="AP197" s="21">
        <v>8.83</v>
      </c>
      <c r="AQ197" s="16">
        <v>0.2</v>
      </c>
      <c r="AS197" s="16">
        <f t="shared" si="22"/>
        <v>90.2</v>
      </c>
      <c r="AT197" s="16">
        <v>89.9</v>
      </c>
      <c r="AU197" s="16">
        <v>90.2</v>
      </c>
      <c r="AV197" s="21">
        <v>91.17</v>
      </c>
      <c r="AW197" s="16">
        <v>-0.2</v>
      </c>
      <c r="AY197" s="16">
        <f t="shared" si="23"/>
        <v>5.8</v>
      </c>
      <c r="AZ197" s="16">
        <v>6</v>
      </c>
      <c r="BA197" s="16">
        <v>5.8</v>
      </c>
      <c r="BB197" s="21">
        <v>6.03</v>
      </c>
      <c r="BC197" s="16">
        <v>-0.1</v>
      </c>
      <c r="BD197" s="20"/>
    </row>
    <row r="198" spans="1:58" ht="13.2" x14ac:dyDescent="0.25">
      <c r="A198" s="25">
        <v>21</v>
      </c>
      <c r="B198" s="6">
        <v>1</v>
      </c>
      <c r="C198" s="16">
        <f t="shared" si="16"/>
        <v>564.79999999999995</v>
      </c>
      <c r="D198" s="16">
        <v>568.29999999999995</v>
      </c>
      <c r="E198" s="16">
        <v>564.79999999999995</v>
      </c>
      <c r="F198" s="21">
        <v>562.67999999999995</v>
      </c>
      <c r="G198" s="16">
        <v>-2.2000000000000002</v>
      </c>
      <c r="I198" s="16">
        <f t="shared" si="17"/>
        <v>28.6</v>
      </c>
      <c r="J198" s="16">
        <v>26.8</v>
      </c>
      <c r="K198" s="16">
        <v>28.6</v>
      </c>
      <c r="L198" s="21">
        <v>35.81</v>
      </c>
      <c r="M198" s="16">
        <v>-3.4</v>
      </c>
      <c r="O198" s="16">
        <f t="shared" si="18"/>
        <v>62.9</v>
      </c>
      <c r="P198" s="16">
        <v>63</v>
      </c>
      <c r="Q198" s="16">
        <v>62.9</v>
      </c>
      <c r="R198" s="21">
        <v>58.11</v>
      </c>
      <c r="S198" s="16">
        <v>0.9</v>
      </c>
      <c r="V198" s="16">
        <v>658.2</v>
      </c>
      <c r="W198" s="16">
        <v>656.4</v>
      </c>
      <c r="X198" s="21">
        <v>656.6</v>
      </c>
      <c r="Y198" s="16">
        <v>-4.5999999999999996</v>
      </c>
      <c r="AA198" s="16">
        <f t="shared" si="19"/>
        <v>593.5</v>
      </c>
      <c r="AB198" s="16">
        <v>595.1</v>
      </c>
      <c r="AC198" s="16">
        <v>593.5</v>
      </c>
      <c r="AD198" s="21">
        <v>598.49</v>
      </c>
      <c r="AE198" s="16">
        <v>-5.6</v>
      </c>
      <c r="AG198" s="16">
        <f t="shared" si="20"/>
        <v>86</v>
      </c>
      <c r="AH198" s="16">
        <v>86.4</v>
      </c>
      <c r="AI198" s="16">
        <v>86</v>
      </c>
      <c r="AJ198" s="21">
        <v>85.7</v>
      </c>
      <c r="AK198" s="16">
        <v>0.3</v>
      </c>
      <c r="AM198" s="16">
        <f t="shared" si="21"/>
        <v>9.6</v>
      </c>
      <c r="AN198" s="16">
        <v>9.6</v>
      </c>
      <c r="AO198" s="16">
        <v>9.6</v>
      </c>
      <c r="AP198" s="21">
        <v>8.85</v>
      </c>
      <c r="AQ198" s="16">
        <v>0.2</v>
      </c>
      <c r="AS198" s="16">
        <f t="shared" si="22"/>
        <v>90.4</v>
      </c>
      <c r="AT198" s="16">
        <v>90.4</v>
      </c>
      <c r="AU198" s="16">
        <v>90.4</v>
      </c>
      <c r="AV198" s="21">
        <v>91.15</v>
      </c>
      <c r="AW198" s="16">
        <v>-0.2</v>
      </c>
      <c r="AY198" s="16">
        <f t="shared" si="23"/>
        <v>4.8</v>
      </c>
      <c r="AZ198" s="16">
        <v>4.5</v>
      </c>
      <c r="BA198" s="16">
        <v>4.8</v>
      </c>
      <c r="BB198" s="21">
        <v>5.98</v>
      </c>
      <c r="BC198" s="16">
        <v>-0.5</v>
      </c>
      <c r="BD198" s="20"/>
    </row>
    <row r="199" spans="1:58" ht="13.2" x14ac:dyDescent="0.25">
      <c r="A199" s="25"/>
      <c r="B199" s="6">
        <v>2</v>
      </c>
      <c r="C199" s="16">
        <f t="shared" ref="C199:C262" si="24">IF(D199="","",$B$2*E199+(1-$B$2)*D199)</f>
        <v>561.70000000000005</v>
      </c>
      <c r="D199" s="16">
        <v>551.9</v>
      </c>
      <c r="E199" s="16">
        <v>561.70000000000005</v>
      </c>
      <c r="F199" s="21">
        <v>562.63</v>
      </c>
      <c r="G199" s="16">
        <v>-0.5</v>
      </c>
      <c r="I199" s="16">
        <f t="shared" ref="I199:I262" si="25">IF(J199="","",$B$2*K199+(1-$B$2)*J199)</f>
        <v>45.8</v>
      </c>
      <c r="J199" s="16">
        <v>53.1</v>
      </c>
      <c r="K199" s="16">
        <v>45.8</v>
      </c>
      <c r="L199" s="21">
        <v>35.340000000000003</v>
      </c>
      <c r="M199" s="16">
        <v>-5.7</v>
      </c>
      <c r="O199" s="16">
        <f t="shared" ref="O199:O262" si="26">IF(P199="","",$B$2*Q199+(1-$B$2)*P199)</f>
        <v>49.4</v>
      </c>
      <c r="P199" s="16">
        <v>50</v>
      </c>
      <c r="Q199" s="16">
        <v>49.4</v>
      </c>
      <c r="R199" s="21">
        <v>58.24</v>
      </c>
      <c r="S199" s="16">
        <v>1.5</v>
      </c>
      <c r="V199" s="16">
        <v>655</v>
      </c>
      <c r="W199" s="16">
        <v>656.8</v>
      </c>
      <c r="X199" s="21">
        <v>656.21</v>
      </c>
      <c r="Y199" s="16">
        <v>-4.5999999999999996</v>
      </c>
      <c r="AA199" s="16">
        <f t="shared" ref="AA199:AA262" si="27">IF(AB199="","",$B$2*AC199+(1-$B$2)*AB199)</f>
        <v>607.4</v>
      </c>
      <c r="AB199" s="16">
        <v>605.1</v>
      </c>
      <c r="AC199" s="16">
        <v>607.4</v>
      </c>
      <c r="AD199" s="21">
        <v>597.97</v>
      </c>
      <c r="AE199" s="16">
        <v>-6.2</v>
      </c>
      <c r="AG199" s="16">
        <f t="shared" ref="AG199:AG262" si="28">IF(AH199="","",$B$2*AI199+(1-$B$2)*AH199)</f>
        <v>85.5</v>
      </c>
      <c r="AH199" s="16">
        <v>84.3</v>
      </c>
      <c r="AI199" s="16">
        <v>85.5</v>
      </c>
      <c r="AJ199" s="21">
        <v>85.74</v>
      </c>
      <c r="AK199" s="16">
        <v>0.5</v>
      </c>
      <c r="AM199" s="16">
        <f t="shared" ref="AM199:AM262" si="29">IF(AN199="","",$B$2*AO199+(1-$B$2)*AN199)</f>
        <v>7.5</v>
      </c>
      <c r="AN199" s="16">
        <v>7.6</v>
      </c>
      <c r="AO199" s="16">
        <v>7.5</v>
      </c>
      <c r="AP199" s="21">
        <v>8.8699999999999992</v>
      </c>
      <c r="AQ199" s="16">
        <v>0.3</v>
      </c>
      <c r="AS199" s="16">
        <f t="shared" ref="AS199:AS262" si="30">IF(AT199="","",$B$2*AU199+(1-$B$2)*AT199)</f>
        <v>92.5</v>
      </c>
      <c r="AT199" s="16">
        <v>92.4</v>
      </c>
      <c r="AU199" s="16">
        <v>92.5</v>
      </c>
      <c r="AV199" s="21">
        <v>91.12</v>
      </c>
      <c r="AW199" s="16">
        <v>-0.3</v>
      </c>
      <c r="AY199" s="16">
        <f t="shared" ref="AY199:AY262" si="31">IF(AZ199="","",$B$2*BA199+(1-$B$2)*AZ199)</f>
        <v>7.5</v>
      </c>
      <c r="AZ199" s="16">
        <v>8.8000000000000007</v>
      </c>
      <c r="BA199" s="16">
        <v>7.5</v>
      </c>
      <c r="BB199" s="21">
        <v>5.91</v>
      </c>
      <c r="BC199" s="16">
        <v>-0.9</v>
      </c>
      <c r="BD199" s="20"/>
    </row>
    <row r="200" spans="1:58" ht="13.2" x14ac:dyDescent="0.25">
      <c r="A200" s="25"/>
      <c r="B200" s="6">
        <v>3</v>
      </c>
      <c r="C200" s="16">
        <f t="shared" si="24"/>
        <v>557.9</v>
      </c>
      <c r="D200" s="16">
        <v>561.20000000000005</v>
      </c>
      <c r="E200" s="16">
        <v>557.9</v>
      </c>
      <c r="F200" s="21">
        <v>562.66999999999996</v>
      </c>
      <c r="G200" s="16">
        <v>0.4</v>
      </c>
      <c r="I200" s="16">
        <f t="shared" si="25"/>
        <v>38.4</v>
      </c>
      <c r="J200" s="16">
        <v>35.5</v>
      </c>
      <c r="K200" s="16">
        <v>38.4</v>
      </c>
      <c r="L200" s="21">
        <v>34.76</v>
      </c>
      <c r="M200" s="16">
        <v>-7</v>
      </c>
      <c r="O200" s="16">
        <f t="shared" si="26"/>
        <v>59</v>
      </c>
      <c r="P200" s="16">
        <v>59.2</v>
      </c>
      <c r="Q200" s="16">
        <v>59</v>
      </c>
      <c r="R200" s="21">
        <v>58.39</v>
      </c>
      <c r="S200" s="16">
        <v>1.8</v>
      </c>
      <c r="V200" s="16">
        <v>656</v>
      </c>
      <c r="W200" s="16">
        <v>655.4</v>
      </c>
      <c r="X200" s="21">
        <v>655.81</v>
      </c>
      <c r="Y200" s="16">
        <v>-4.8</v>
      </c>
      <c r="AA200" s="16">
        <f t="shared" si="27"/>
        <v>596.4</v>
      </c>
      <c r="AB200" s="16">
        <v>596.70000000000005</v>
      </c>
      <c r="AC200" s="16">
        <v>596.4</v>
      </c>
      <c r="AD200" s="21">
        <v>597.41999999999996</v>
      </c>
      <c r="AE200" s="16">
        <v>-6.6</v>
      </c>
      <c r="AG200" s="16">
        <f t="shared" si="28"/>
        <v>85.1</v>
      </c>
      <c r="AH200" s="16">
        <v>85.6</v>
      </c>
      <c r="AI200" s="16">
        <v>85.1</v>
      </c>
      <c r="AJ200" s="21">
        <v>85.8</v>
      </c>
      <c r="AK200" s="16">
        <v>0.7</v>
      </c>
      <c r="AM200" s="16">
        <f t="shared" si="29"/>
        <v>9</v>
      </c>
      <c r="AN200" s="16">
        <v>9</v>
      </c>
      <c r="AO200" s="16">
        <v>9</v>
      </c>
      <c r="AP200" s="21">
        <v>8.9</v>
      </c>
      <c r="AQ200" s="16">
        <v>0.3</v>
      </c>
      <c r="AS200" s="16">
        <f t="shared" si="30"/>
        <v>91</v>
      </c>
      <c r="AT200" s="16">
        <v>91</v>
      </c>
      <c r="AU200" s="16">
        <v>91</v>
      </c>
      <c r="AV200" s="21">
        <v>91.1</v>
      </c>
      <c r="AW200" s="16">
        <v>-0.3</v>
      </c>
      <c r="AY200" s="16">
        <f t="shared" si="31"/>
        <v>6.4</v>
      </c>
      <c r="AZ200" s="16">
        <v>5.9</v>
      </c>
      <c r="BA200" s="16">
        <v>6.4</v>
      </c>
      <c r="BB200" s="21">
        <v>5.82</v>
      </c>
      <c r="BC200" s="16">
        <v>-1.1000000000000001</v>
      </c>
      <c r="BD200" s="20"/>
    </row>
    <row r="201" spans="1:58" ht="13.2" x14ac:dyDescent="0.25">
      <c r="A201" s="25"/>
      <c r="B201" s="6">
        <v>4</v>
      </c>
      <c r="C201" s="16">
        <f t="shared" si="24"/>
        <v>562.29999999999995</v>
      </c>
      <c r="D201" s="16">
        <v>566</v>
      </c>
      <c r="E201" s="16">
        <v>562.29999999999995</v>
      </c>
      <c r="F201" s="21">
        <v>562.65</v>
      </c>
      <c r="G201" s="16">
        <v>-0.2</v>
      </c>
      <c r="I201" s="16">
        <f t="shared" si="25"/>
        <v>33.200000000000003</v>
      </c>
      <c r="J201" s="16">
        <v>29.7</v>
      </c>
      <c r="K201" s="16">
        <v>33.200000000000003</v>
      </c>
      <c r="L201" s="21">
        <v>34.18</v>
      </c>
      <c r="M201" s="16">
        <v>-6.9</v>
      </c>
      <c r="O201" s="16">
        <f t="shared" si="26"/>
        <v>59.8</v>
      </c>
      <c r="P201" s="16">
        <v>60</v>
      </c>
      <c r="Q201" s="16">
        <v>59.8</v>
      </c>
      <c r="R201" s="21">
        <v>58.56</v>
      </c>
      <c r="S201" s="16">
        <v>2.1</v>
      </c>
      <c r="V201" s="16">
        <v>655.7</v>
      </c>
      <c r="W201" s="16">
        <v>655.20000000000005</v>
      </c>
      <c r="X201" s="21">
        <v>655.39</v>
      </c>
      <c r="Y201" s="16">
        <v>-5</v>
      </c>
      <c r="AA201" s="16">
        <f t="shared" si="27"/>
        <v>595.4</v>
      </c>
      <c r="AB201" s="16">
        <v>595.70000000000005</v>
      </c>
      <c r="AC201" s="16">
        <v>595.4</v>
      </c>
      <c r="AD201" s="21">
        <v>596.83000000000004</v>
      </c>
      <c r="AE201" s="16">
        <v>-7.1</v>
      </c>
      <c r="AG201" s="16">
        <f t="shared" si="28"/>
        <v>85.8</v>
      </c>
      <c r="AH201" s="16">
        <v>86.3</v>
      </c>
      <c r="AI201" s="16">
        <v>85.8</v>
      </c>
      <c r="AJ201" s="21">
        <v>85.85</v>
      </c>
      <c r="AK201" s="16">
        <v>0.6</v>
      </c>
      <c r="AM201" s="16">
        <f t="shared" si="29"/>
        <v>9.1</v>
      </c>
      <c r="AN201" s="16">
        <v>9.1</v>
      </c>
      <c r="AO201" s="16">
        <v>9.1</v>
      </c>
      <c r="AP201" s="21">
        <v>8.94</v>
      </c>
      <c r="AQ201" s="16">
        <v>0.4</v>
      </c>
      <c r="AS201" s="16">
        <f t="shared" si="30"/>
        <v>90.9</v>
      </c>
      <c r="AT201" s="16">
        <v>90.9</v>
      </c>
      <c r="AU201" s="16">
        <v>90.9</v>
      </c>
      <c r="AV201" s="21">
        <v>91.06</v>
      </c>
      <c r="AW201" s="16">
        <v>-0.4</v>
      </c>
      <c r="AY201" s="16">
        <f t="shared" si="31"/>
        <v>5.6</v>
      </c>
      <c r="AZ201" s="16">
        <v>5</v>
      </c>
      <c r="BA201" s="16">
        <v>5.6</v>
      </c>
      <c r="BB201" s="21">
        <v>5.73</v>
      </c>
      <c r="BC201" s="16">
        <v>-1.1000000000000001</v>
      </c>
      <c r="BD201" s="20"/>
    </row>
    <row r="202" spans="1:58" ht="13.2" x14ac:dyDescent="0.25">
      <c r="A202" s="25"/>
      <c r="B202" s="6">
        <v>5</v>
      </c>
      <c r="C202" s="16">
        <f t="shared" si="24"/>
        <v>563.1</v>
      </c>
      <c r="D202" s="16">
        <v>557.70000000000005</v>
      </c>
      <c r="E202" s="16">
        <v>563.1</v>
      </c>
      <c r="F202" s="21">
        <v>562.48</v>
      </c>
      <c r="G202" s="16">
        <v>-2</v>
      </c>
      <c r="I202" s="16">
        <f t="shared" si="25"/>
        <v>34.6</v>
      </c>
      <c r="J202" s="16">
        <v>38.700000000000003</v>
      </c>
      <c r="K202" s="16">
        <v>34.6</v>
      </c>
      <c r="L202" s="21">
        <v>33.630000000000003</v>
      </c>
      <c r="M202" s="16">
        <v>-6.6</v>
      </c>
      <c r="O202" s="16">
        <f t="shared" si="26"/>
        <v>57.8</v>
      </c>
      <c r="P202" s="16">
        <v>56.6</v>
      </c>
      <c r="Q202" s="16">
        <v>57.8</v>
      </c>
      <c r="R202" s="21">
        <v>58.82</v>
      </c>
      <c r="S202" s="16">
        <v>3.1</v>
      </c>
      <c r="V202" s="16">
        <v>653</v>
      </c>
      <c r="W202" s="16">
        <v>655.6</v>
      </c>
      <c r="X202" s="21">
        <v>654.92999999999995</v>
      </c>
      <c r="Y202" s="16">
        <v>-5.5</v>
      </c>
      <c r="AA202" s="16">
        <f t="shared" si="27"/>
        <v>597.70000000000005</v>
      </c>
      <c r="AB202" s="16">
        <v>596.4</v>
      </c>
      <c r="AC202" s="16">
        <v>597.70000000000005</v>
      </c>
      <c r="AD202" s="21">
        <v>596.11</v>
      </c>
      <c r="AE202" s="16">
        <v>-8.6</v>
      </c>
      <c r="AG202" s="16">
        <f t="shared" si="28"/>
        <v>85.9</v>
      </c>
      <c r="AH202" s="16">
        <v>85.4</v>
      </c>
      <c r="AI202" s="16">
        <v>85.9</v>
      </c>
      <c r="AJ202" s="21">
        <v>85.88</v>
      </c>
      <c r="AK202" s="16">
        <v>0.4</v>
      </c>
      <c r="AM202" s="16">
        <f t="shared" si="29"/>
        <v>8.8000000000000007</v>
      </c>
      <c r="AN202" s="16">
        <v>8.6999999999999993</v>
      </c>
      <c r="AO202" s="16">
        <v>8.8000000000000007</v>
      </c>
      <c r="AP202" s="21">
        <v>8.98</v>
      </c>
      <c r="AQ202" s="16">
        <v>0.5</v>
      </c>
      <c r="AS202" s="16">
        <f t="shared" si="30"/>
        <v>91.2</v>
      </c>
      <c r="AT202" s="16">
        <v>91.3</v>
      </c>
      <c r="AU202" s="16">
        <v>91.2</v>
      </c>
      <c r="AV202" s="21">
        <v>91.02</v>
      </c>
      <c r="AW202" s="16">
        <v>-0.5</v>
      </c>
      <c r="AY202" s="16">
        <f t="shared" si="31"/>
        <v>5.8</v>
      </c>
      <c r="AZ202" s="16">
        <v>6.5</v>
      </c>
      <c r="BA202" s="16">
        <v>5.8</v>
      </c>
      <c r="BB202" s="21">
        <v>5.64</v>
      </c>
      <c r="BC202" s="16">
        <v>-1</v>
      </c>
      <c r="BD202" s="20"/>
    </row>
    <row r="203" spans="1:58" ht="13.2" x14ac:dyDescent="0.25">
      <c r="A203" s="25"/>
      <c r="B203" s="6">
        <v>6</v>
      </c>
      <c r="C203" s="16">
        <f t="shared" si="24"/>
        <v>563.79999999999995</v>
      </c>
      <c r="D203" s="16">
        <v>568.4</v>
      </c>
      <c r="E203" s="16">
        <v>563.79999999999995</v>
      </c>
      <c r="F203" s="21">
        <v>562.16</v>
      </c>
      <c r="G203" s="16">
        <v>-3.9</v>
      </c>
      <c r="I203" s="16">
        <f t="shared" si="25"/>
        <v>28.8</v>
      </c>
      <c r="J203" s="16">
        <v>26.3</v>
      </c>
      <c r="K203" s="16">
        <v>28.8</v>
      </c>
      <c r="L203" s="21">
        <v>33.119999999999997</v>
      </c>
      <c r="M203" s="16">
        <v>-6.2</v>
      </c>
      <c r="O203" s="16">
        <f t="shared" si="26"/>
        <v>60.9</v>
      </c>
      <c r="P203" s="16">
        <v>59.5</v>
      </c>
      <c r="Q203" s="16">
        <v>60.9</v>
      </c>
      <c r="R203" s="21">
        <v>59.14</v>
      </c>
      <c r="S203" s="16">
        <v>3.9</v>
      </c>
      <c r="V203" s="16">
        <v>654.20000000000005</v>
      </c>
      <c r="W203" s="16">
        <v>653.5</v>
      </c>
      <c r="X203" s="21">
        <v>654.41</v>
      </c>
      <c r="Y203" s="16">
        <v>-6.2</v>
      </c>
      <c r="AA203" s="16">
        <f t="shared" si="27"/>
        <v>592.6</v>
      </c>
      <c r="AB203" s="16">
        <v>594.70000000000005</v>
      </c>
      <c r="AC203" s="16">
        <v>592.6</v>
      </c>
      <c r="AD203" s="21">
        <v>595.27</v>
      </c>
      <c r="AE203" s="16">
        <v>-10.1</v>
      </c>
      <c r="AG203" s="16">
        <f t="shared" si="28"/>
        <v>86.3</v>
      </c>
      <c r="AH203" s="16">
        <v>86.9</v>
      </c>
      <c r="AI203" s="16">
        <v>86.3</v>
      </c>
      <c r="AJ203" s="21">
        <v>85.9</v>
      </c>
      <c r="AK203" s="16">
        <v>0.2</v>
      </c>
      <c r="AM203" s="16">
        <f t="shared" si="29"/>
        <v>9.3000000000000007</v>
      </c>
      <c r="AN203" s="16">
        <v>9.1</v>
      </c>
      <c r="AO203" s="16">
        <v>9.3000000000000007</v>
      </c>
      <c r="AP203" s="21">
        <v>9.0399999999999991</v>
      </c>
      <c r="AQ203" s="16">
        <v>0.7</v>
      </c>
      <c r="AS203" s="16">
        <f t="shared" si="30"/>
        <v>90.7</v>
      </c>
      <c r="AT203" s="16">
        <v>90.9</v>
      </c>
      <c r="AU203" s="16">
        <v>90.7</v>
      </c>
      <c r="AV203" s="21">
        <v>90.96</v>
      </c>
      <c r="AW203" s="16">
        <v>-0.7</v>
      </c>
      <c r="AY203" s="16">
        <f t="shared" si="31"/>
        <v>4.9000000000000004</v>
      </c>
      <c r="AZ203" s="16">
        <v>4.4000000000000004</v>
      </c>
      <c r="BA203" s="16">
        <v>4.9000000000000004</v>
      </c>
      <c r="BB203" s="21">
        <v>5.56</v>
      </c>
      <c r="BC203" s="16">
        <v>-0.9</v>
      </c>
      <c r="BD203" s="20"/>
    </row>
    <row r="204" spans="1:58" ht="13.2" x14ac:dyDescent="0.25">
      <c r="A204" s="25"/>
      <c r="B204" s="6">
        <v>7</v>
      </c>
      <c r="C204" s="16">
        <f t="shared" si="24"/>
        <v>564.6</v>
      </c>
      <c r="D204" s="16">
        <v>566.20000000000005</v>
      </c>
      <c r="E204" s="16">
        <v>564.6</v>
      </c>
      <c r="F204" s="21">
        <v>561.69000000000005</v>
      </c>
      <c r="G204" s="16">
        <v>-5.5</v>
      </c>
      <c r="I204" s="16">
        <f t="shared" si="25"/>
        <v>29.9</v>
      </c>
      <c r="J204" s="16">
        <v>26.6</v>
      </c>
      <c r="K204" s="16">
        <v>29.9</v>
      </c>
      <c r="L204" s="21">
        <v>32.630000000000003</v>
      </c>
      <c r="M204" s="16">
        <v>-5.8</v>
      </c>
      <c r="O204" s="16">
        <f t="shared" si="26"/>
        <v>60.1</v>
      </c>
      <c r="P204" s="16">
        <v>62.3</v>
      </c>
      <c r="Q204" s="16">
        <v>60.1</v>
      </c>
      <c r="R204" s="21">
        <v>59.5</v>
      </c>
      <c r="S204" s="16">
        <v>4.3</v>
      </c>
      <c r="V204" s="16">
        <v>655.20000000000005</v>
      </c>
      <c r="W204" s="16">
        <v>654.6</v>
      </c>
      <c r="X204" s="21">
        <v>653.83000000000004</v>
      </c>
      <c r="Y204" s="16">
        <v>-7.1</v>
      </c>
      <c r="AA204" s="16">
        <f t="shared" si="27"/>
        <v>594.5</v>
      </c>
      <c r="AB204" s="16">
        <v>592.79999999999995</v>
      </c>
      <c r="AC204" s="16">
        <v>594.5</v>
      </c>
      <c r="AD204" s="21">
        <v>594.33000000000004</v>
      </c>
      <c r="AE204" s="16">
        <v>-11.3</v>
      </c>
      <c r="AG204" s="16">
        <f t="shared" si="28"/>
        <v>86.3</v>
      </c>
      <c r="AH204" s="16">
        <v>86.4</v>
      </c>
      <c r="AI204" s="16">
        <v>86.3</v>
      </c>
      <c r="AJ204" s="21">
        <v>85.91</v>
      </c>
      <c r="AK204" s="16">
        <v>0.1</v>
      </c>
      <c r="AM204" s="16">
        <f t="shared" si="29"/>
        <v>9.1999999999999993</v>
      </c>
      <c r="AN204" s="16">
        <v>9.5</v>
      </c>
      <c r="AO204" s="16">
        <v>9.1999999999999993</v>
      </c>
      <c r="AP204" s="21">
        <v>9.1</v>
      </c>
      <c r="AQ204" s="16">
        <v>0.8</v>
      </c>
      <c r="AS204" s="16">
        <f t="shared" si="30"/>
        <v>90.8</v>
      </c>
      <c r="AT204" s="16">
        <v>90.5</v>
      </c>
      <c r="AU204" s="16">
        <v>90.8</v>
      </c>
      <c r="AV204" s="21">
        <v>90.9</v>
      </c>
      <c r="AW204" s="16">
        <v>-0.8</v>
      </c>
      <c r="AY204" s="16">
        <f t="shared" si="31"/>
        <v>5</v>
      </c>
      <c r="AZ204" s="16">
        <v>4.5</v>
      </c>
      <c r="BA204" s="16">
        <v>5</v>
      </c>
      <c r="BB204" s="21">
        <v>5.49</v>
      </c>
      <c r="BC204" s="16">
        <v>-0.9</v>
      </c>
      <c r="BD204" s="20"/>
    </row>
    <row r="205" spans="1:58" ht="13.2" x14ac:dyDescent="0.25">
      <c r="A205" s="25"/>
      <c r="B205" s="6">
        <v>8</v>
      </c>
      <c r="C205" s="16">
        <f t="shared" si="24"/>
        <v>571.9</v>
      </c>
      <c r="D205" s="16">
        <v>568.20000000000005</v>
      </c>
      <c r="E205" s="16">
        <v>571.9</v>
      </c>
      <c r="F205" s="21">
        <v>561.09</v>
      </c>
      <c r="G205" s="16">
        <v>-7.2</v>
      </c>
      <c r="I205" s="16">
        <f t="shared" si="25"/>
        <v>24.8</v>
      </c>
      <c r="J205" s="16">
        <v>29.3</v>
      </c>
      <c r="K205" s="16">
        <v>24.8</v>
      </c>
      <c r="L205" s="21">
        <v>32.15</v>
      </c>
      <c r="M205" s="16">
        <v>-5.8</v>
      </c>
      <c r="O205" s="16">
        <f t="shared" si="26"/>
        <v>56.6</v>
      </c>
      <c r="P205" s="16">
        <v>54.1</v>
      </c>
      <c r="Q205" s="16">
        <v>56.6</v>
      </c>
      <c r="R205" s="21">
        <v>59.91</v>
      </c>
      <c r="S205" s="16">
        <v>5</v>
      </c>
      <c r="V205" s="16">
        <v>651.70000000000005</v>
      </c>
      <c r="W205" s="16">
        <v>653.29999999999995</v>
      </c>
      <c r="X205" s="21">
        <v>653.15</v>
      </c>
      <c r="Y205" s="16">
        <v>-8.1</v>
      </c>
      <c r="AA205" s="16">
        <f t="shared" si="27"/>
        <v>596.70000000000005</v>
      </c>
      <c r="AB205" s="16">
        <v>597.6</v>
      </c>
      <c r="AC205" s="16">
        <v>596.70000000000005</v>
      </c>
      <c r="AD205" s="21">
        <v>593.24</v>
      </c>
      <c r="AE205" s="16">
        <v>-13.1</v>
      </c>
      <c r="AG205" s="16">
        <f t="shared" si="28"/>
        <v>87.5</v>
      </c>
      <c r="AH205" s="16">
        <v>87.2</v>
      </c>
      <c r="AI205" s="16">
        <v>87.5</v>
      </c>
      <c r="AJ205" s="21">
        <v>85.91</v>
      </c>
      <c r="AK205" s="16">
        <v>0</v>
      </c>
      <c r="AM205" s="16">
        <f t="shared" si="29"/>
        <v>8.6999999999999993</v>
      </c>
      <c r="AN205" s="16">
        <v>8.3000000000000007</v>
      </c>
      <c r="AO205" s="16">
        <v>8.6999999999999993</v>
      </c>
      <c r="AP205" s="21">
        <v>9.17</v>
      </c>
      <c r="AQ205" s="16">
        <v>0.9</v>
      </c>
      <c r="AS205" s="16">
        <f t="shared" si="30"/>
        <v>91.3</v>
      </c>
      <c r="AT205" s="16">
        <v>91.7</v>
      </c>
      <c r="AU205" s="16">
        <v>91.3</v>
      </c>
      <c r="AV205" s="21">
        <v>90.83</v>
      </c>
      <c r="AW205" s="16">
        <v>-0.9</v>
      </c>
      <c r="AY205" s="16">
        <f t="shared" si="31"/>
        <v>4.2</v>
      </c>
      <c r="AZ205" s="16">
        <v>4.9000000000000004</v>
      </c>
      <c r="BA205" s="16">
        <v>4.2</v>
      </c>
      <c r="BB205" s="21">
        <v>5.42</v>
      </c>
      <c r="BC205" s="16">
        <v>-0.9</v>
      </c>
      <c r="BD205" s="20"/>
    </row>
    <row r="206" spans="1:58" ht="13.2" x14ac:dyDescent="0.25">
      <c r="A206" s="25"/>
      <c r="B206" s="6">
        <v>9</v>
      </c>
      <c r="C206" s="16">
        <f t="shared" si="24"/>
        <v>553.5</v>
      </c>
      <c r="D206" s="16">
        <v>556.79999999999995</v>
      </c>
      <c r="E206" s="16">
        <v>553.5</v>
      </c>
      <c r="F206" s="21">
        <v>560.45000000000005</v>
      </c>
      <c r="G206" s="16">
        <v>-7.7</v>
      </c>
      <c r="I206" s="16">
        <f t="shared" si="25"/>
        <v>39.5</v>
      </c>
      <c r="J206" s="16">
        <v>37.299999999999997</v>
      </c>
      <c r="K206" s="16">
        <v>39.5</v>
      </c>
      <c r="L206" s="21">
        <v>31.63</v>
      </c>
      <c r="M206" s="16">
        <v>-6.2</v>
      </c>
      <c r="O206" s="16">
        <f t="shared" si="26"/>
        <v>58.9</v>
      </c>
      <c r="P206" s="16">
        <v>59</v>
      </c>
      <c r="Q206" s="16">
        <v>58.9</v>
      </c>
      <c r="R206" s="21">
        <v>60.31</v>
      </c>
      <c r="S206" s="16">
        <v>4.8</v>
      </c>
      <c r="V206" s="16">
        <v>653.1</v>
      </c>
      <c r="W206" s="16">
        <v>651.9</v>
      </c>
      <c r="X206" s="21">
        <v>652.39</v>
      </c>
      <c r="Y206" s="16">
        <v>-9.1999999999999993</v>
      </c>
      <c r="AA206" s="16">
        <f t="shared" si="27"/>
        <v>593</v>
      </c>
      <c r="AB206" s="16">
        <v>594.1</v>
      </c>
      <c r="AC206" s="16">
        <v>593</v>
      </c>
      <c r="AD206" s="21">
        <v>592.08000000000004</v>
      </c>
      <c r="AE206" s="16">
        <v>-13.9</v>
      </c>
      <c r="AG206" s="16">
        <f t="shared" si="28"/>
        <v>84.9</v>
      </c>
      <c r="AH206" s="16">
        <v>85.3</v>
      </c>
      <c r="AI206" s="16">
        <v>84.9</v>
      </c>
      <c r="AJ206" s="21">
        <v>85.91</v>
      </c>
      <c r="AK206" s="16">
        <v>0</v>
      </c>
      <c r="AM206" s="16">
        <f t="shared" si="29"/>
        <v>9</v>
      </c>
      <c r="AN206" s="16">
        <v>9</v>
      </c>
      <c r="AO206" s="16">
        <v>9</v>
      </c>
      <c r="AP206" s="21">
        <v>9.24</v>
      </c>
      <c r="AQ206" s="16">
        <v>0.9</v>
      </c>
      <c r="AS206" s="16">
        <f t="shared" si="30"/>
        <v>91</v>
      </c>
      <c r="AT206" s="16">
        <v>91</v>
      </c>
      <c r="AU206" s="16">
        <v>91</v>
      </c>
      <c r="AV206" s="21">
        <v>90.76</v>
      </c>
      <c r="AW206" s="16">
        <v>-0.9</v>
      </c>
      <c r="AY206" s="16">
        <f t="shared" si="31"/>
        <v>6.7</v>
      </c>
      <c r="AZ206" s="16">
        <v>6.3</v>
      </c>
      <c r="BA206" s="16">
        <v>6.7</v>
      </c>
      <c r="BB206" s="21">
        <v>5.34</v>
      </c>
      <c r="BC206" s="16">
        <v>-0.9</v>
      </c>
      <c r="BD206" s="20"/>
    </row>
    <row r="207" spans="1:58" ht="13.2" x14ac:dyDescent="0.25">
      <c r="A207" s="25"/>
      <c r="B207" s="6">
        <v>10</v>
      </c>
      <c r="C207" s="16">
        <f t="shared" si="24"/>
        <v>556.70000000000005</v>
      </c>
      <c r="D207" s="16">
        <v>560.29999999999995</v>
      </c>
      <c r="E207" s="16">
        <v>556.70000000000005</v>
      </c>
      <c r="F207" s="21">
        <v>559.76</v>
      </c>
      <c r="G207" s="16">
        <v>-8.1999999999999993</v>
      </c>
      <c r="I207" s="16">
        <f t="shared" si="25"/>
        <v>33</v>
      </c>
      <c r="J207" s="16">
        <v>29.7</v>
      </c>
      <c r="K207" s="16">
        <v>33</v>
      </c>
      <c r="L207" s="21">
        <v>31.2</v>
      </c>
      <c r="M207" s="16">
        <v>-5.0999999999999996</v>
      </c>
      <c r="O207" s="16">
        <f t="shared" si="26"/>
        <v>62.5</v>
      </c>
      <c r="P207" s="16">
        <v>63.5</v>
      </c>
      <c r="Q207" s="16">
        <v>62.5</v>
      </c>
      <c r="R207" s="21">
        <v>60.58</v>
      </c>
      <c r="S207" s="16">
        <v>3.2</v>
      </c>
      <c r="V207" s="16">
        <v>653.6</v>
      </c>
      <c r="W207" s="16">
        <v>652.20000000000005</v>
      </c>
      <c r="X207" s="21">
        <v>651.54</v>
      </c>
      <c r="Y207" s="16">
        <v>-10.1</v>
      </c>
      <c r="AA207" s="16">
        <f t="shared" si="27"/>
        <v>589.70000000000005</v>
      </c>
      <c r="AB207" s="16">
        <v>590.1</v>
      </c>
      <c r="AC207" s="16">
        <v>589.70000000000005</v>
      </c>
      <c r="AD207" s="21">
        <v>590.97</v>
      </c>
      <c r="AE207" s="16">
        <v>-13.3</v>
      </c>
      <c r="AG207" s="16">
        <f t="shared" si="28"/>
        <v>85.4</v>
      </c>
      <c r="AH207" s="16">
        <v>85.7</v>
      </c>
      <c r="AI207" s="16">
        <v>85.4</v>
      </c>
      <c r="AJ207" s="21">
        <v>85.91</v>
      </c>
      <c r="AK207" s="16">
        <v>0.1</v>
      </c>
      <c r="AM207" s="16">
        <f t="shared" si="29"/>
        <v>9.6</v>
      </c>
      <c r="AN207" s="16">
        <v>9.6999999999999993</v>
      </c>
      <c r="AO207" s="16">
        <v>9.6</v>
      </c>
      <c r="AP207" s="21">
        <v>9.3000000000000007</v>
      </c>
      <c r="AQ207" s="16">
        <v>0.6</v>
      </c>
      <c r="AS207" s="16">
        <f t="shared" si="30"/>
        <v>90.4</v>
      </c>
      <c r="AT207" s="16">
        <v>90.3</v>
      </c>
      <c r="AU207" s="16">
        <v>90.4</v>
      </c>
      <c r="AV207" s="21">
        <v>90.7</v>
      </c>
      <c r="AW207" s="16">
        <v>-0.6</v>
      </c>
      <c r="AY207" s="16">
        <f t="shared" si="31"/>
        <v>5.6</v>
      </c>
      <c r="AZ207" s="16">
        <v>5</v>
      </c>
      <c r="BA207" s="16">
        <v>5.6</v>
      </c>
      <c r="BB207" s="21">
        <v>5.28</v>
      </c>
      <c r="BC207" s="16">
        <v>-0.7</v>
      </c>
      <c r="BD207" s="20"/>
    </row>
    <row r="208" spans="1:58" ht="13.2" x14ac:dyDescent="0.25">
      <c r="A208" s="25"/>
      <c r="B208" s="6">
        <v>11</v>
      </c>
      <c r="C208" s="16">
        <f t="shared" si="24"/>
        <v>560.5</v>
      </c>
      <c r="D208" s="16">
        <v>557.79999999999995</v>
      </c>
      <c r="E208" s="16">
        <v>560.5</v>
      </c>
      <c r="F208" s="21">
        <v>559.03</v>
      </c>
      <c r="G208" s="16">
        <v>-8.8000000000000007</v>
      </c>
      <c r="I208" s="16">
        <f t="shared" si="25"/>
        <v>27.9</v>
      </c>
      <c r="J208" s="16">
        <v>30.8</v>
      </c>
      <c r="K208" s="16">
        <v>27.9</v>
      </c>
      <c r="L208" s="21">
        <v>30.91</v>
      </c>
      <c r="M208" s="16">
        <v>-3.6</v>
      </c>
      <c r="O208" s="16">
        <f t="shared" si="26"/>
        <v>63</v>
      </c>
      <c r="P208" s="16">
        <v>61.5</v>
      </c>
      <c r="Q208" s="16">
        <v>63</v>
      </c>
      <c r="R208" s="21">
        <v>60.69</v>
      </c>
      <c r="S208" s="16">
        <v>1.3</v>
      </c>
      <c r="V208" s="16">
        <v>650.1</v>
      </c>
      <c r="W208" s="16">
        <v>651.4</v>
      </c>
      <c r="X208" s="21">
        <v>650.63</v>
      </c>
      <c r="Y208" s="16">
        <v>-11</v>
      </c>
      <c r="AA208" s="16">
        <f t="shared" si="27"/>
        <v>588.4</v>
      </c>
      <c r="AB208" s="16">
        <v>588.6</v>
      </c>
      <c r="AC208" s="16">
        <v>588.4</v>
      </c>
      <c r="AD208" s="21">
        <v>589.94000000000005</v>
      </c>
      <c r="AE208" s="16">
        <v>-12.3</v>
      </c>
      <c r="AG208" s="16">
        <f t="shared" si="28"/>
        <v>86</v>
      </c>
      <c r="AH208" s="16">
        <v>85.8</v>
      </c>
      <c r="AI208" s="16">
        <v>86</v>
      </c>
      <c r="AJ208" s="21">
        <v>85.92</v>
      </c>
      <c r="AK208" s="16">
        <v>0.1</v>
      </c>
      <c r="AM208" s="16">
        <f t="shared" si="29"/>
        <v>9.6999999999999993</v>
      </c>
      <c r="AN208" s="16">
        <v>9.5</v>
      </c>
      <c r="AO208" s="16">
        <v>9.6999999999999993</v>
      </c>
      <c r="AP208" s="21">
        <v>9.33</v>
      </c>
      <c r="AQ208" s="16">
        <v>0.4</v>
      </c>
      <c r="AS208" s="16">
        <f t="shared" si="30"/>
        <v>90.3</v>
      </c>
      <c r="AT208" s="16">
        <v>90.5</v>
      </c>
      <c r="AU208" s="16">
        <v>90.3</v>
      </c>
      <c r="AV208" s="21">
        <v>90.67</v>
      </c>
      <c r="AW208" s="16">
        <v>-0.4</v>
      </c>
      <c r="AY208" s="16">
        <f t="shared" si="31"/>
        <v>4.7</v>
      </c>
      <c r="AZ208" s="16">
        <v>5.2</v>
      </c>
      <c r="BA208" s="16">
        <v>4.7</v>
      </c>
      <c r="BB208" s="21">
        <v>5.24</v>
      </c>
      <c r="BC208" s="16">
        <v>-0.5</v>
      </c>
      <c r="BD208" s="20"/>
    </row>
    <row r="209" spans="1:56" ht="13.2" x14ac:dyDescent="0.25">
      <c r="A209" s="25"/>
      <c r="B209" s="6">
        <v>12</v>
      </c>
      <c r="C209" s="16">
        <f t="shared" si="24"/>
        <v>548.9</v>
      </c>
      <c r="D209" s="16">
        <v>546.70000000000005</v>
      </c>
      <c r="E209" s="16">
        <v>548.9</v>
      </c>
      <c r="F209" s="21">
        <v>558.38</v>
      </c>
      <c r="G209" s="16">
        <v>-7.9</v>
      </c>
      <c r="I209" s="16">
        <f t="shared" si="25"/>
        <v>38.5</v>
      </c>
      <c r="J209" s="16">
        <v>39</v>
      </c>
      <c r="K209" s="16">
        <v>38.5</v>
      </c>
      <c r="L209" s="21">
        <v>30.7</v>
      </c>
      <c r="M209" s="16">
        <v>-2.5</v>
      </c>
      <c r="O209" s="16">
        <f t="shared" si="26"/>
        <v>61.3</v>
      </c>
      <c r="P209" s="16">
        <v>63.8</v>
      </c>
      <c r="Q209" s="16">
        <v>61.3</v>
      </c>
      <c r="R209" s="21">
        <v>60.58</v>
      </c>
      <c r="S209" s="16">
        <v>-1.3</v>
      </c>
      <c r="V209" s="16">
        <v>649.6</v>
      </c>
      <c r="W209" s="16">
        <v>648.70000000000005</v>
      </c>
      <c r="X209" s="21">
        <v>649.65</v>
      </c>
      <c r="Y209" s="16">
        <v>-11.7</v>
      </c>
      <c r="AA209" s="16">
        <f t="shared" si="27"/>
        <v>587.4</v>
      </c>
      <c r="AB209" s="16">
        <v>585.70000000000005</v>
      </c>
      <c r="AC209" s="16">
        <v>587.4</v>
      </c>
      <c r="AD209" s="21">
        <v>589.08000000000004</v>
      </c>
      <c r="AE209" s="16">
        <v>-10.3</v>
      </c>
      <c r="AG209" s="16">
        <f t="shared" si="28"/>
        <v>84.6</v>
      </c>
      <c r="AH209" s="16">
        <v>84.2</v>
      </c>
      <c r="AI209" s="16">
        <v>84.6</v>
      </c>
      <c r="AJ209" s="21">
        <v>85.95</v>
      </c>
      <c r="AK209" s="16">
        <v>0.3</v>
      </c>
      <c r="AM209" s="16">
        <f t="shared" si="29"/>
        <v>9.5</v>
      </c>
      <c r="AN209" s="16">
        <v>9.8000000000000007</v>
      </c>
      <c r="AO209" s="16">
        <v>9.5</v>
      </c>
      <c r="AP209" s="21">
        <v>9.32</v>
      </c>
      <c r="AQ209" s="16">
        <v>0</v>
      </c>
      <c r="AS209" s="16">
        <f t="shared" si="30"/>
        <v>90.5</v>
      </c>
      <c r="AT209" s="16">
        <v>90.2</v>
      </c>
      <c r="AU209" s="16">
        <v>90.5</v>
      </c>
      <c r="AV209" s="21">
        <v>90.68</v>
      </c>
      <c r="AW209" s="16">
        <v>0</v>
      </c>
      <c r="AY209" s="16">
        <f t="shared" si="31"/>
        <v>6.6</v>
      </c>
      <c r="AZ209" s="16">
        <v>6.7</v>
      </c>
      <c r="BA209" s="16">
        <v>6.6</v>
      </c>
      <c r="BB209" s="21">
        <v>5.21</v>
      </c>
      <c r="BC209" s="16">
        <v>-0.3</v>
      </c>
      <c r="BD209" s="20"/>
    </row>
    <row r="210" spans="1:56" ht="13.2" x14ac:dyDescent="0.25">
      <c r="A210" s="25">
        <v>22</v>
      </c>
      <c r="B210" s="6">
        <v>1</v>
      </c>
      <c r="C210" s="16">
        <f t="shared" si="24"/>
        <v>561</v>
      </c>
      <c r="D210" s="16">
        <v>564.4</v>
      </c>
      <c r="E210" s="16">
        <v>561</v>
      </c>
      <c r="F210" s="21">
        <v>557.84</v>
      </c>
      <c r="G210" s="16">
        <v>-6.4</v>
      </c>
      <c r="I210" s="16">
        <f t="shared" si="25"/>
        <v>31.7</v>
      </c>
      <c r="J210" s="16">
        <v>29.8</v>
      </c>
      <c r="K210" s="16">
        <v>31.7</v>
      </c>
      <c r="L210" s="21">
        <v>30.57</v>
      </c>
      <c r="M210" s="16">
        <v>-1.5</v>
      </c>
      <c r="O210" s="16">
        <f t="shared" si="26"/>
        <v>57.1</v>
      </c>
      <c r="P210" s="16">
        <v>57.8</v>
      </c>
      <c r="Q210" s="16">
        <v>57.1</v>
      </c>
      <c r="R210" s="21">
        <v>60.24</v>
      </c>
      <c r="S210" s="16">
        <v>-4</v>
      </c>
      <c r="V210" s="16">
        <v>652.1</v>
      </c>
      <c r="W210" s="16">
        <v>649.79999999999995</v>
      </c>
      <c r="X210" s="21">
        <v>648.66</v>
      </c>
      <c r="Y210" s="16">
        <v>-12</v>
      </c>
      <c r="AA210" s="16">
        <f t="shared" si="27"/>
        <v>592.70000000000005</v>
      </c>
      <c r="AB210" s="16">
        <v>594.20000000000005</v>
      </c>
      <c r="AC210" s="16">
        <v>592.70000000000005</v>
      </c>
      <c r="AD210" s="21">
        <v>588.41</v>
      </c>
      <c r="AE210" s="16">
        <v>-8</v>
      </c>
      <c r="AG210" s="16">
        <f t="shared" si="28"/>
        <v>86.3</v>
      </c>
      <c r="AH210" s="16">
        <v>86.6</v>
      </c>
      <c r="AI210" s="16">
        <v>86.3</v>
      </c>
      <c r="AJ210" s="21">
        <v>86</v>
      </c>
      <c r="AK210" s="16">
        <v>0.6</v>
      </c>
      <c r="AM210" s="16">
        <f t="shared" si="29"/>
        <v>8.8000000000000007</v>
      </c>
      <c r="AN210" s="16">
        <v>8.9</v>
      </c>
      <c r="AO210" s="16">
        <v>8.8000000000000007</v>
      </c>
      <c r="AP210" s="21">
        <v>9.2899999999999991</v>
      </c>
      <c r="AQ210" s="16">
        <v>-0.4</v>
      </c>
      <c r="AS210" s="16">
        <f t="shared" si="30"/>
        <v>91.2</v>
      </c>
      <c r="AT210" s="16">
        <v>91.1</v>
      </c>
      <c r="AU210" s="16">
        <v>91.2</v>
      </c>
      <c r="AV210" s="21">
        <v>90.71</v>
      </c>
      <c r="AW210" s="16">
        <v>0.4</v>
      </c>
      <c r="AY210" s="16">
        <f t="shared" si="31"/>
        <v>5.3</v>
      </c>
      <c r="AZ210" s="16">
        <v>5</v>
      </c>
      <c r="BA210" s="16">
        <v>5.3</v>
      </c>
      <c r="BB210" s="21">
        <v>5.2</v>
      </c>
      <c r="BC210" s="16">
        <v>-0.2</v>
      </c>
      <c r="BD210" s="20"/>
    </row>
    <row r="211" spans="1:56" ht="13.2" x14ac:dyDescent="0.25">
      <c r="A211" s="25"/>
      <c r="B211" s="6">
        <v>2</v>
      </c>
      <c r="C211" s="16">
        <f t="shared" si="24"/>
        <v>555.79999999999995</v>
      </c>
      <c r="D211" s="16">
        <v>545.6</v>
      </c>
      <c r="E211" s="16">
        <v>555.79999999999995</v>
      </c>
      <c r="F211" s="21">
        <v>557.47</v>
      </c>
      <c r="G211" s="16">
        <v>-4.5</v>
      </c>
      <c r="I211" s="16">
        <f t="shared" si="25"/>
        <v>25.7</v>
      </c>
      <c r="J211" s="16">
        <v>33.200000000000003</v>
      </c>
      <c r="K211" s="16">
        <v>25.7</v>
      </c>
      <c r="L211" s="21">
        <v>30.44</v>
      </c>
      <c r="M211" s="16">
        <v>-1.5</v>
      </c>
      <c r="O211" s="16">
        <f t="shared" si="26"/>
        <v>65.5</v>
      </c>
      <c r="P211" s="16">
        <v>65.400000000000006</v>
      </c>
      <c r="Q211" s="16">
        <v>65.5</v>
      </c>
      <c r="R211" s="21">
        <v>59.75</v>
      </c>
      <c r="S211" s="16">
        <v>-5.9</v>
      </c>
      <c r="V211" s="16">
        <v>644.20000000000005</v>
      </c>
      <c r="W211" s="16">
        <v>647</v>
      </c>
      <c r="X211" s="21">
        <v>647.66</v>
      </c>
      <c r="Y211" s="16">
        <v>-12</v>
      </c>
      <c r="AA211" s="16">
        <f t="shared" si="27"/>
        <v>581.5</v>
      </c>
      <c r="AB211" s="16">
        <v>578.79999999999995</v>
      </c>
      <c r="AC211" s="16">
        <v>581.5</v>
      </c>
      <c r="AD211" s="21">
        <v>587.91</v>
      </c>
      <c r="AE211" s="16">
        <v>-6</v>
      </c>
      <c r="AG211" s="16">
        <f t="shared" si="28"/>
        <v>85.9</v>
      </c>
      <c r="AH211" s="16">
        <v>84.7</v>
      </c>
      <c r="AI211" s="16">
        <v>85.9</v>
      </c>
      <c r="AJ211" s="21">
        <v>86.07</v>
      </c>
      <c r="AK211" s="16">
        <v>0.9</v>
      </c>
      <c r="AM211" s="16">
        <f t="shared" si="29"/>
        <v>10.1</v>
      </c>
      <c r="AN211" s="16">
        <v>10.199999999999999</v>
      </c>
      <c r="AO211" s="16">
        <v>10.1</v>
      </c>
      <c r="AP211" s="21">
        <v>9.23</v>
      </c>
      <c r="AQ211" s="16">
        <v>-0.7</v>
      </c>
      <c r="AS211" s="16">
        <f t="shared" si="30"/>
        <v>89.9</v>
      </c>
      <c r="AT211" s="16">
        <v>89.8</v>
      </c>
      <c r="AU211" s="16">
        <v>89.9</v>
      </c>
      <c r="AV211" s="21">
        <v>90.77</v>
      </c>
      <c r="AW211" s="16">
        <v>0.7</v>
      </c>
      <c r="AY211" s="16">
        <f t="shared" si="31"/>
        <v>4.4000000000000004</v>
      </c>
      <c r="AZ211" s="16">
        <v>5.7</v>
      </c>
      <c r="BA211" s="16">
        <v>4.4000000000000004</v>
      </c>
      <c r="BB211" s="21">
        <v>5.18</v>
      </c>
      <c r="BC211" s="16">
        <v>-0.2</v>
      </c>
      <c r="BD211" s="20"/>
    </row>
    <row r="212" spans="1:56" ht="13.2" x14ac:dyDescent="0.25">
      <c r="A212" s="25"/>
      <c r="B212" s="6">
        <v>3</v>
      </c>
      <c r="C212" s="16">
        <f t="shared" si="24"/>
        <v>563.1</v>
      </c>
      <c r="D212" s="16">
        <v>566.9</v>
      </c>
      <c r="E212" s="16">
        <v>563.1</v>
      </c>
      <c r="F212" s="21">
        <v>557.29999999999995</v>
      </c>
      <c r="G212" s="16">
        <v>-2</v>
      </c>
      <c r="I212" s="16">
        <f t="shared" si="25"/>
        <v>26.2</v>
      </c>
      <c r="J212" s="16">
        <v>23.5</v>
      </c>
      <c r="K212" s="16">
        <v>26.2</v>
      </c>
      <c r="L212" s="21">
        <v>30.24</v>
      </c>
      <c r="M212" s="16">
        <v>-2.4</v>
      </c>
      <c r="O212" s="16">
        <f t="shared" si="26"/>
        <v>56.7</v>
      </c>
      <c r="P212" s="16">
        <v>56.8</v>
      </c>
      <c r="Q212" s="16">
        <v>56.7</v>
      </c>
      <c r="R212" s="21">
        <v>59.15</v>
      </c>
      <c r="S212" s="16">
        <v>-7.2</v>
      </c>
      <c r="V212" s="16">
        <v>647.1</v>
      </c>
      <c r="W212" s="16">
        <v>646</v>
      </c>
      <c r="X212" s="21">
        <v>646.69000000000005</v>
      </c>
      <c r="Y212" s="16">
        <v>-11.6</v>
      </c>
      <c r="AA212" s="16">
        <f t="shared" si="27"/>
        <v>589.29999999999995</v>
      </c>
      <c r="AB212" s="16">
        <v>590.29999999999995</v>
      </c>
      <c r="AC212" s="16">
        <v>589.29999999999995</v>
      </c>
      <c r="AD212" s="21">
        <v>587.54</v>
      </c>
      <c r="AE212" s="16">
        <v>-4.4000000000000004</v>
      </c>
      <c r="AG212" s="16">
        <f t="shared" si="28"/>
        <v>87.2</v>
      </c>
      <c r="AH212" s="16">
        <v>87.6</v>
      </c>
      <c r="AI212" s="16">
        <v>87.2</v>
      </c>
      <c r="AJ212" s="21">
        <v>86.18</v>
      </c>
      <c r="AK212" s="16">
        <v>1.2</v>
      </c>
      <c r="AM212" s="16">
        <f t="shared" si="29"/>
        <v>8.8000000000000007</v>
      </c>
      <c r="AN212" s="16">
        <v>8.8000000000000007</v>
      </c>
      <c r="AO212" s="16">
        <v>8.8000000000000007</v>
      </c>
      <c r="AP212" s="21">
        <v>9.15</v>
      </c>
      <c r="AQ212" s="16">
        <v>-0.9</v>
      </c>
      <c r="AS212" s="16">
        <f t="shared" si="30"/>
        <v>91.2</v>
      </c>
      <c r="AT212" s="16">
        <v>91.2</v>
      </c>
      <c r="AU212" s="16">
        <v>91.2</v>
      </c>
      <c r="AV212" s="21">
        <v>90.85</v>
      </c>
      <c r="AW212" s="16">
        <v>0.9</v>
      </c>
      <c r="AY212" s="16">
        <f t="shared" si="31"/>
        <v>4.4000000000000004</v>
      </c>
      <c r="AZ212" s="16">
        <v>4</v>
      </c>
      <c r="BA212" s="16">
        <v>4.4000000000000004</v>
      </c>
      <c r="BB212" s="21">
        <v>5.15</v>
      </c>
      <c r="BC212" s="16">
        <v>-0.4</v>
      </c>
      <c r="BD212" s="20"/>
    </row>
    <row r="213" spans="1:56" ht="13.2" x14ac:dyDescent="0.25">
      <c r="A213" s="25"/>
      <c r="B213" s="6">
        <v>4</v>
      </c>
      <c r="C213" s="16">
        <f t="shared" si="24"/>
        <v>563.6</v>
      </c>
      <c r="D213" s="16">
        <v>567.4</v>
      </c>
      <c r="E213" s="16">
        <v>563.6</v>
      </c>
      <c r="F213" s="21">
        <v>557.30999999999995</v>
      </c>
      <c r="G213" s="16">
        <v>0.2</v>
      </c>
      <c r="I213" s="16">
        <f t="shared" si="25"/>
        <v>26.8</v>
      </c>
      <c r="J213" s="16">
        <v>23.4</v>
      </c>
      <c r="K213" s="16">
        <v>26.8</v>
      </c>
      <c r="L213" s="21">
        <v>30.01</v>
      </c>
      <c r="M213" s="16">
        <v>-2.8</v>
      </c>
      <c r="O213" s="16">
        <f t="shared" si="26"/>
        <v>56</v>
      </c>
      <c r="P213" s="16">
        <v>56.2</v>
      </c>
      <c r="Q213" s="16">
        <v>56</v>
      </c>
      <c r="R213" s="21">
        <v>58.47</v>
      </c>
      <c r="S213" s="16">
        <v>-8.1999999999999993</v>
      </c>
      <c r="V213" s="16">
        <v>647.1</v>
      </c>
      <c r="W213" s="16">
        <v>646.4</v>
      </c>
      <c r="X213" s="21">
        <v>645.79</v>
      </c>
      <c r="Y213" s="16">
        <v>-10.9</v>
      </c>
      <c r="AA213" s="16">
        <f t="shared" si="27"/>
        <v>590.4</v>
      </c>
      <c r="AB213" s="16">
        <v>590.79999999999995</v>
      </c>
      <c r="AC213" s="16">
        <v>590.4</v>
      </c>
      <c r="AD213" s="21">
        <v>587.32000000000005</v>
      </c>
      <c r="AE213" s="16">
        <v>-2.6</v>
      </c>
      <c r="AG213" s="16">
        <f t="shared" si="28"/>
        <v>87.2</v>
      </c>
      <c r="AH213" s="16">
        <v>87.7</v>
      </c>
      <c r="AI213" s="16">
        <v>87.2</v>
      </c>
      <c r="AJ213" s="21">
        <v>86.3</v>
      </c>
      <c r="AK213" s="16">
        <v>1.5</v>
      </c>
      <c r="AM213" s="16">
        <f t="shared" si="29"/>
        <v>8.6999999999999993</v>
      </c>
      <c r="AN213" s="16">
        <v>8.6999999999999993</v>
      </c>
      <c r="AO213" s="16">
        <v>8.6999999999999993</v>
      </c>
      <c r="AP213" s="21">
        <v>9.0500000000000007</v>
      </c>
      <c r="AQ213" s="16">
        <v>-1.1000000000000001</v>
      </c>
      <c r="AS213" s="16">
        <f t="shared" si="30"/>
        <v>91.3</v>
      </c>
      <c r="AT213" s="16">
        <v>91.3</v>
      </c>
      <c r="AU213" s="16">
        <v>91.3</v>
      </c>
      <c r="AV213" s="21">
        <v>90.95</v>
      </c>
      <c r="AW213" s="16">
        <v>1.1000000000000001</v>
      </c>
      <c r="AY213" s="16">
        <f t="shared" si="31"/>
        <v>4.5</v>
      </c>
      <c r="AZ213" s="16">
        <v>4</v>
      </c>
      <c r="BA213" s="16">
        <v>4.5</v>
      </c>
      <c r="BB213" s="21">
        <v>5.1100000000000003</v>
      </c>
      <c r="BC213" s="16">
        <v>-0.5</v>
      </c>
      <c r="BD213" s="20"/>
    </row>
    <row r="214" spans="1:56" ht="13.2" x14ac:dyDescent="0.25">
      <c r="A214" s="25"/>
      <c r="B214" s="6">
        <v>5</v>
      </c>
      <c r="C214" s="16">
        <f t="shared" si="24"/>
        <v>552.6</v>
      </c>
      <c r="D214" s="16">
        <v>546.4</v>
      </c>
      <c r="E214" s="16">
        <v>552.6</v>
      </c>
      <c r="F214" s="21">
        <v>557.46</v>
      </c>
      <c r="G214" s="16">
        <v>1.7</v>
      </c>
      <c r="I214" s="16">
        <f t="shared" si="25"/>
        <v>28.7</v>
      </c>
      <c r="J214" s="16">
        <v>32.4</v>
      </c>
      <c r="K214" s="16">
        <v>28.7</v>
      </c>
      <c r="L214" s="21">
        <v>29.75</v>
      </c>
      <c r="M214" s="16">
        <v>-3.1</v>
      </c>
      <c r="O214" s="16">
        <f t="shared" si="26"/>
        <v>62.3</v>
      </c>
      <c r="P214" s="16">
        <v>61.2</v>
      </c>
      <c r="Q214" s="16">
        <v>62.3</v>
      </c>
      <c r="R214" s="21">
        <v>57.74</v>
      </c>
      <c r="S214" s="16">
        <v>-8.6999999999999993</v>
      </c>
      <c r="V214" s="16">
        <v>640</v>
      </c>
      <c r="W214" s="16">
        <v>643.6</v>
      </c>
      <c r="X214" s="21">
        <v>644.95000000000005</v>
      </c>
      <c r="Y214" s="16">
        <v>-10</v>
      </c>
      <c r="AA214" s="16">
        <f t="shared" si="27"/>
        <v>581.29999999999995</v>
      </c>
      <c r="AB214" s="16">
        <v>578.79999999999995</v>
      </c>
      <c r="AC214" s="16">
        <v>581.29999999999995</v>
      </c>
      <c r="AD214" s="21">
        <v>587.21</v>
      </c>
      <c r="AE214" s="16">
        <v>-1.3</v>
      </c>
      <c r="AG214" s="16">
        <f t="shared" si="28"/>
        <v>85.9</v>
      </c>
      <c r="AH214" s="16">
        <v>85.4</v>
      </c>
      <c r="AI214" s="16">
        <v>85.9</v>
      </c>
      <c r="AJ214" s="21">
        <v>86.43</v>
      </c>
      <c r="AK214" s="16">
        <v>1.6</v>
      </c>
      <c r="AM214" s="16">
        <f t="shared" si="29"/>
        <v>9.6999999999999993</v>
      </c>
      <c r="AN214" s="16">
        <v>9.6</v>
      </c>
      <c r="AO214" s="16">
        <v>9.6999999999999993</v>
      </c>
      <c r="AP214" s="21">
        <v>8.9499999999999993</v>
      </c>
      <c r="AQ214" s="16">
        <v>-1.2</v>
      </c>
      <c r="AS214" s="16">
        <f t="shared" si="30"/>
        <v>90.3</v>
      </c>
      <c r="AT214" s="16">
        <v>90.4</v>
      </c>
      <c r="AU214" s="16">
        <v>90.3</v>
      </c>
      <c r="AV214" s="21">
        <v>91.05</v>
      </c>
      <c r="AW214" s="16">
        <v>1.2</v>
      </c>
      <c r="AY214" s="16">
        <f t="shared" si="31"/>
        <v>4.9000000000000004</v>
      </c>
      <c r="AZ214" s="16">
        <v>5.6</v>
      </c>
      <c r="BA214" s="16">
        <v>4.9000000000000004</v>
      </c>
      <c r="BB214" s="21">
        <v>5.07</v>
      </c>
      <c r="BC214" s="16">
        <v>-0.5</v>
      </c>
      <c r="BD214" s="20"/>
    </row>
    <row r="215" spans="1:56" ht="13.2" x14ac:dyDescent="0.25">
      <c r="A215" s="25"/>
      <c r="B215" s="6">
        <v>6</v>
      </c>
      <c r="C215" s="16">
        <f t="shared" si="24"/>
        <v>559.5</v>
      </c>
      <c r="D215" s="16">
        <v>564.6</v>
      </c>
      <c r="E215" s="16">
        <v>559.5</v>
      </c>
      <c r="F215" s="21">
        <v>557.66</v>
      </c>
      <c r="G215" s="16">
        <v>2.4</v>
      </c>
      <c r="I215" s="16">
        <f t="shared" si="25"/>
        <v>33.4</v>
      </c>
      <c r="J215" s="16">
        <v>31.1</v>
      </c>
      <c r="K215" s="16">
        <v>33.4</v>
      </c>
      <c r="L215" s="21">
        <v>29.5</v>
      </c>
      <c r="M215" s="16">
        <v>-3.1</v>
      </c>
      <c r="O215" s="16">
        <f t="shared" si="26"/>
        <v>52</v>
      </c>
      <c r="P215" s="16">
        <v>50.5</v>
      </c>
      <c r="Q215" s="16">
        <v>52</v>
      </c>
      <c r="R215" s="21">
        <v>57.04</v>
      </c>
      <c r="S215" s="16">
        <v>-8.4</v>
      </c>
      <c r="V215" s="16">
        <v>646.20000000000005</v>
      </c>
      <c r="W215" s="16">
        <v>644.9</v>
      </c>
      <c r="X215" s="21">
        <v>644.20000000000005</v>
      </c>
      <c r="Y215" s="16">
        <v>-9</v>
      </c>
      <c r="AA215" s="16">
        <f t="shared" si="27"/>
        <v>592.9</v>
      </c>
      <c r="AB215" s="16">
        <v>595.70000000000005</v>
      </c>
      <c r="AC215" s="16">
        <v>592.9</v>
      </c>
      <c r="AD215" s="21">
        <v>587.16</v>
      </c>
      <c r="AE215" s="16">
        <v>-0.6</v>
      </c>
      <c r="AG215" s="16">
        <f t="shared" si="28"/>
        <v>86.8</v>
      </c>
      <c r="AH215" s="16">
        <v>87.4</v>
      </c>
      <c r="AI215" s="16">
        <v>86.8</v>
      </c>
      <c r="AJ215" s="21">
        <v>86.57</v>
      </c>
      <c r="AK215" s="16">
        <v>1.6</v>
      </c>
      <c r="AM215" s="16">
        <f t="shared" si="29"/>
        <v>8.1</v>
      </c>
      <c r="AN215" s="16">
        <v>7.8</v>
      </c>
      <c r="AO215" s="16">
        <v>8.1</v>
      </c>
      <c r="AP215" s="21">
        <v>8.85</v>
      </c>
      <c r="AQ215" s="16">
        <v>-1.2</v>
      </c>
      <c r="AS215" s="16">
        <f t="shared" si="30"/>
        <v>91.9</v>
      </c>
      <c r="AT215" s="16">
        <v>92.2</v>
      </c>
      <c r="AU215" s="16">
        <v>91.9</v>
      </c>
      <c r="AV215" s="21">
        <v>91.15</v>
      </c>
      <c r="AW215" s="16">
        <v>1.2</v>
      </c>
      <c r="AY215" s="16">
        <f t="shared" si="31"/>
        <v>5.6</v>
      </c>
      <c r="AZ215" s="16">
        <v>5.2</v>
      </c>
      <c r="BA215" s="16">
        <v>5.6</v>
      </c>
      <c r="BB215" s="21">
        <v>5.0199999999999996</v>
      </c>
      <c r="BC215" s="16">
        <v>-0.5</v>
      </c>
      <c r="BD215" s="20"/>
    </row>
    <row r="216" spans="1:56" ht="13.2" x14ac:dyDescent="0.25">
      <c r="A216" s="25"/>
      <c r="B216" s="6">
        <v>7</v>
      </c>
      <c r="C216" s="16">
        <f t="shared" si="24"/>
        <v>552.29999999999995</v>
      </c>
      <c r="D216" s="16">
        <v>554</v>
      </c>
      <c r="E216" s="16">
        <v>552.29999999999995</v>
      </c>
      <c r="F216" s="21">
        <v>557.86</v>
      </c>
      <c r="G216" s="16">
        <v>2.2999999999999998</v>
      </c>
      <c r="I216" s="16">
        <f t="shared" si="25"/>
        <v>37.1</v>
      </c>
      <c r="J216" s="16">
        <v>34.299999999999997</v>
      </c>
      <c r="K216" s="16">
        <v>37.1</v>
      </c>
      <c r="L216" s="21">
        <v>29.27</v>
      </c>
      <c r="M216" s="16">
        <v>-2.7</v>
      </c>
      <c r="O216" s="16">
        <f t="shared" si="26"/>
        <v>54.3</v>
      </c>
      <c r="P216" s="16">
        <v>56.1</v>
      </c>
      <c r="Q216" s="16">
        <v>54.3</v>
      </c>
      <c r="R216" s="21">
        <v>56.41</v>
      </c>
      <c r="S216" s="16">
        <v>-7.6</v>
      </c>
      <c r="V216" s="16">
        <v>644.5</v>
      </c>
      <c r="W216" s="16">
        <v>643.70000000000005</v>
      </c>
      <c r="X216" s="21">
        <v>643.53</v>
      </c>
      <c r="Y216" s="16">
        <v>-8.1</v>
      </c>
      <c r="AA216" s="16">
        <f t="shared" si="27"/>
        <v>589.4</v>
      </c>
      <c r="AB216" s="16">
        <v>588.29999999999995</v>
      </c>
      <c r="AC216" s="16">
        <v>589.4</v>
      </c>
      <c r="AD216" s="21">
        <v>587.13</v>
      </c>
      <c r="AE216" s="16">
        <v>-0.4</v>
      </c>
      <c r="AG216" s="16">
        <f t="shared" si="28"/>
        <v>85.8</v>
      </c>
      <c r="AH216" s="16">
        <v>86</v>
      </c>
      <c r="AI216" s="16">
        <v>85.8</v>
      </c>
      <c r="AJ216" s="21">
        <v>86.69</v>
      </c>
      <c r="AK216" s="16">
        <v>1.4</v>
      </c>
      <c r="AM216" s="16">
        <f t="shared" si="29"/>
        <v>8.4</v>
      </c>
      <c r="AN216" s="16">
        <v>8.6999999999999993</v>
      </c>
      <c r="AO216" s="16">
        <v>8.4</v>
      </c>
      <c r="AP216" s="21">
        <v>8.77</v>
      </c>
      <c r="AQ216" s="16">
        <v>-1.1000000000000001</v>
      </c>
      <c r="AS216" s="16">
        <f t="shared" si="30"/>
        <v>91.6</v>
      </c>
      <c r="AT216" s="16">
        <v>91.3</v>
      </c>
      <c r="AU216" s="16">
        <v>91.6</v>
      </c>
      <c r="AV216" s="21">
        <v>91.23</v>
      </c>
      <c r="AW216" s="16">
        <v>1.1000000000000001</v>
      </c>
      <c r="AY216" s="16">
        <f t="shared" si="31"/>
        <v>6.3</v>
      </c>
      <c r="AZ216" s="16">
        <v>5.8</v>
      </c>
      <c r="BA216" s="16">
        <v>6.3</v>
      </c>
      <c r="BB216" s="21">
        <v>4.99</v>
      </c>
      <c r="BC216" s="16">
        <v>-0.5</v>
      </c>
      <c r="BD216" s="20"/>
    </row>
    <row r="217" spans="1:56" ht="13.2" x14ac:dyDescent="0.25">
      <c r="A217" s="25"/>
      <c r="B217" s="6">
        <v>8</v>
      </c>
      <c r="C217" s="16">
        <f t="shared" si="24"/>
        <v>550</v>
      </c>
      <c r="D217" s="16">
        <v>546.79999999999995</v>
      </c>
      <c r="E217" s="16">
        <v>550</v>
      </c>
      <c r="F217" s="21">
        <v>558.01</v>
      </c>
      <c r="G217" s="16">
        <v>1.8</v>
      </c>
      <c r="I217" s="16">
        <f t="shared" si="25"/>
        <v>30.3</v>
      </c>
      <c r="J217" s="16">
        <v>33.799999999999997</v>
      </c>
      <c r="K217" s="16">
        <v>30.3</v>
      </c>
      <c r="L217" s="21">
        <v>29.05</v>
      </c>
      <c r="M217" s="16">
        <v>-2.7</v>
      </c>
      <c r="O217" s="16">
        <f t="shared" si="26"/>
        <v>61.9</v>
      </c>
      <c r="P217" s="16">
        <v>59.3</v>
      </c>
      <c r="Q217" s="16">
        <v>61.9</v>
      </c>
      <c r="R217" s="21">
        <v>55.87</v>
      </c>
      <c r="S217" s="16">
        <v>-6.4</v>
      </c>
      <c r="V217" s="16">
        <v>639.79999999999995</v>
      </c>
      <c r="W217" s="16">
        <v>642.20000000000005</v>
      </c>
      <c r="X217" s="21">
        <v>642.91999999999996</v>
      </c>
      <c r="Y217" s="16">
        <v>-7.3</v>
      </c>
      <c r="AA217" s="16">
        <f t="shared" si="27"/>
        <v>580.29999999999995</v>
      </c>
      <c r="AB217" s="16">
        <v>580.6</v>
      </c>
      <c r="AC217" s="16">
        <v>580.29999999999995</v>
      </c>
      <c r="AD217" s="21">
        <v>587.04999999999995</v>
      </c>
      <c r="AE217" s="16">
        <v>-0.9</v>
      </c>
      <c r="AG217" s="16">
        <f t="shared" si="28"/>
        <v>85.6</v>
      </c>
      <c r="AH217" s="16">
        <v>85.5</v>
      </c>
      <c r="AI217" s="16">
        <v>85.6</v>
      </c>
      <c r="AJ217" s="21">
        <v>86.79</v>
      </c>
      <c r="AK217" s="16">
        <v>1.3</v>
      </c>
      <c r="AM217" s="16">
        <f t="shared" si="29"/>
        <v>9.6</v>
      </c>
      <c r="AN217" s="16">
        <v>9.3000000000000007</v>
      </c>
      <c r="AO217" s="16">
        <v>9.6</v>
      </c>
      <c r="AP217" s="21">
        <v>8.69</v>
      </c>
      <c r="AQ217" s="16">
        <v>-0.9</v>
      </c>
      <c r="AS217" s="16">
        <f t="shared" si="30"/>
        <v>90.4</v>
      </c>
      <c r="AT217" s="16">
        <v>90.7</v>
      </c>
      <c r="AU217" s="16">
        <v>90.4</v>
      </c>
      <c r="AV217" s="21">
        <v>91.31</v>
      </c>
      <c r="AW217" s="16">
        <v>0.9</v>
      </c>
      <c r="AY217" s="16">
        <f t="shared" si="31"/>
        <v>5.2</v>
      </c>
      <c r="AZ217" s="16">
        <v>5.8</v>
      </c>
      <c r="BA217" s="16">
        <v>5.2</v>
      </c>
      <c r="BB217" s="21">
        <v>4.95</v>
      </c>
      <c r="BC217" s="16">
        <v>-0.5</v>
      </c>
      <c r="BD217" s="20"/>
    </row>
    <row r="218" spans="1:56" ht="13.2" x14ac:dyDescent="0.25">
      <c r="A218" s="25"/>
      <c r="B218" s="6">
        <v>9</v>
      </c>
      <c r="C218" s="16">
        <f t="shared" si="24"/>
        <v>569.9</v>
      </c>
      <c r="D218" s="16">
        <v>573.6</v>
      </c>
      <c r="E218" s="16">
        <v>569.9</v>
      </c>
      <c r="F218" s="21">
        <v>558.14</v>
      </c>
      <c r="G218" s="16">
        <v>1.6</v>
      </c>
      <c r="I218" s="16">
        <f t="shared" si="25"/>
        <v>22.1</v>
      </c>
      <c r="J218" s="16">
        <v>20.2</v>
      </c>
      <c r="K218" s="16">
        <v>22.1</v>
      </c>
      <c r="L218" s="21">
        <v>28.8</v>
      </c>
      <c r="M218" s="16">
        <v>-3</v>
      </c>
      <c r="O218" s="16">
        <f t="shared" si="26"/>
        <v>50.7</v>
      </c>
      <c r="P218" s="16">
        <v>50.7</v>
      </c>
      <c r="Q218" s="16">
        <v>50.7</v>
      </c>
      <c r="R218" s="21">
        <v>55.44</v>
      </c>
      <c r="S218" s="16">
        <v>-5.2</v>
      </c>
      <c r="V218" s="16">
        <v>644.4</v>
      </c>
      <c r="W218" s="16">
        <v>642.70000000000005</v>
      </c>
      <c r="X218" s="21">
        <v>642.37</v>
      </c>
      <c r="Y218" s="16">
        <v>-6.6</v>
      </c>
      <c r="AA218" s="16">
        <f t="shared" si="27"/>
        <v>592.1</v>
      </c>
      <c r="AB218" s="16">
        <v>593.79999999999995</v>
      </c>
      <c r="AC218" s="16">
        <v>592.1</v>
      </c>
      <c r="AD218" s="21">
        <v>586.94000000000005</v>
      </c>
      <c r="AE218" s="16">
        <v>-1.4</v>
      </c>
      <c r="AG218" s="16">
        <f t="shared" si="28"/>
        <v>88.7</v>
      </c>
      <c r="AH218" s="16">
        <v>89</v>
      </c>
      <c r="AI218" s="16">
        <v>88.7</v>
      </c>
      <c r="AJ218" s="21">
        <v>86.89</v>
      </c>
      <c r="AK218" s="16">
        <v>1.1000000000000001</v>
      </c>
      <c r="AM218" s="16">
        <f t="shared" si="29"/>
        <v>7.9</v>
      </c>
      <c r="AN218" s="16">
        <v>7.9</v>
      </c>
      <c r="AO218" s="16">
        <v>7.9</v>
      </c>
      <c r="AP218" s="21">
        <v>8.6300000000000008</v>
      </c>
      <c r="AQ218" s="16">
        <v>-0.7</v>
      </c>
      <c r="AS218" s="16">
        <f t="shared" si="30"/>
        <v>92.1</v>
      </c>
      <c r="AT218" s="16">
        <v>92.1</v>
      </c>
      <c r="AU218" s="16">
        <v>92.1</v>
      </c>
      <c r="AV218" s="21">
        <v>91.37</v>
      </c>
      <c r="AW218" s="16">
        <v>0.7</v>
      </c>
      <c r="AY218" s="16">
        <f t="shared" si="31"/>
        <v>3.7</v>
      </c>
      <c r="AZ218" s="16">
        <v>3.4</v>
      </c>
      <c r="BA218" s="16">
        <v>3.7</v>
      </c>
      <c r="BB218" s="21">
        <v>4.91</v>
      </c>
      <c r="BC218" s="16">
        <v>-0.5</v>
      </c>
      <c r="BD218" s="20"/>
    </row>
    <row r="219" spans="1:56" ht="13.2" x14ac:dyDescent="0.25">
      <c r="A219" s="25"/>
      <c r="B219" s="6">
        <v>10</v>
      </c>
      <c r="C219" s="16">
        <f t="shared" si="24"/>
        <v>556.6</v>
      </c>
      <c r="D219" s="16">
        <v>559.6</v>
      </c>
      <c r="E219" s="16">
        <v>556.6</v>
      </c>
      <c r="F219" s="21">
        <v>558.30999999999995</v>
      </c>
      <c r="G219" s="16">
        <v>2.1</v>
      </c>
      <c r="I219" s="16">
        <f t="shared" si="25"/>
        <v>29.3</v>
      </c>
      <c r="J219" s="16">
        <v>26.9</v>
      </c>
      <c r="K219" s="16">
        <v>29.3</v>
      </c>
      <c r="L219" s="21">
        <v>28.48</v>
      </c>
      <c r="M219" s="16">
        <v>-3.8</v>
      </c>
      <c r="O219" s="16">
        <f t="shared" si="26"/>
        <v>56.6</v>
      </c>
      <c r="P219" s="16">
        <v>57.7</v>
      </c>
      <c r="Q219" s="16">
        <v>56.6</v>
      </c>
      <c r="R219" s="21">
        <v>55.06</v>
      </c>
      <c r="S219" s="16">
        <v>-4.5</v>
      </c>
      <c r="V219" s="16">
        <v>644.29999999999995</v>
      </c>
      <c r="W219" s="16">
        <v>642.5</v>
      </c>
      <c r="X219" s="21">
        <v>641.85</v>
      </c>
      <c r="Y219" s="16">
        <v>-6.2</v>
      </c>
      <c r="AA219" s="16">
        <f t="shared" si="27"/>
        <v>585.9</v>
      </c>
      <c r="AB219" s="16">
        <v>586.6</v>
      </c>
      <c r="AC219" s="16">
        <v>585.9</v>
      </c>
      <c r="AD219" s="21">
        <v>586.79</v>
      </c>
      <c r="AE219" s="16">
        <v>-1.7</v>
      </c>
      <c r="AG219" s="16">
        <f t="shared" si="28"/>
        <v>86.6</v>
      </c>
      <c r="AH219" s="16">
        <v>86.9</v>
      </c>
      <c r="AI219" s="16">
        <v>86.6</v>
      </c>
      <c r="AJ219" s="21">
        <v>86.98</v>
      </c>
      <c r="AK219" s="16">
        <v>1.2</v>
      </c>
      <c r="AM219" s="16">
        <f t="shared" si="29"/>
        <v>8.8000000000000007</v>
      </c>
      <c r="AN219" s="16">
        <v>9</v>
      </c>
      <c r="AO219" s="16">
        <v>8.8000000000000007</v>
      </c>
      <c r="AP219" s="21">
        <v>8.58</v>
      </c>
      <c r="AQ219" s="16">
        <v>-0.6</v>
      </c>
      <c r="AS219" s="16">
        <f t="shared" si="30"/>
        <v>91.2</v>
      </c>
      <c r="AT219" s="16">
        <v>91</v>
      </c>
      <c r="AU219" s="16">
        <v>91.2</v>
      </c>
      <c r="AV219" s="21">
        <v>91.42</v>
      </c>
      <c r="AW219" s="16">
        <v>0.6</v>
      </c>
      <c r="AY219" s="16">
        <f t="shared" si="31"/>
        <v>5</v>
      </c>
      <c r="AZ219" s="16">
        <v>4.5999999999999996</v>
      </c>
      <c r="BA219" s="16">
        <v>5</v>
      </c>
      <c r="BB219" s="21">
        <v>4.8499999999999996</v>
      </c>
      <c r="BC219" s="16">
        <v>-0.6</v>
      </c>
      <c r="BD219" s="20"/>
    </row>
    <row r="220" spans="1:56" ht="13.2" x14ac:dyDescent="0.25">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3.2" x14ac:dyDescent="0.25">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24" customHeight="1" x14ac:dyDescent="0.25">
      <c r="A222" s="25"/>
      <c r="B222" s="6"/>
      <c r="C222" s="121" t="s">
        <v>201</v>
      </c>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20"/>
    </row>
    <row r="223" spans="1:56" ht="13.2" x14ac:dyDescent="0.25">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3.2" x14ac:dyDescent="0.25">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3.2" x14ac:dyDescent="0.25">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3.2" x14ac:dyDescent="0.25">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3.2" x14ac:dyDescent="0.25">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3.2" x14ac:dyDescent="0.25">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3.2" x14ac:dyDescent="0.25">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3.2" x14ac:dyDescent="0.25">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3.2" x14ac:dyDescent="0.25">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3.2" x14ac:dyDescent="0.25">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3.2" x14ac:dyDescent="0.25">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3.2" x14ac:dyDescent="0.25">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3.2" x14ac:dyDescent="0.25">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3.2" x14ac:dyDescent="0.25">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3.2" x14ac:dyDescent="0.25">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3.2" x14ac:dyDescent="0.25">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3.2" x14ac:dyDescent="0.25">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3.2" x14ac:dyDescent="0.25">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3.2" x14ac:dyDescent="0.25">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3.2" x14ac:dyDescent="0.25">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3.2" x14ac:dyDescent="0.25">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3.2" x14ac:dyDescent="0.25">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3.2" x14ac:dyDescent="0.25">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3.2" x14ac:dyDescent="0.25">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3.2" x14ac:dyDescent="0.25">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3.2" x14ac:dyDescent="0.25">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3.2" x14ac:dyDescent="0.25">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3.2" x14ac:dyDescent="0.25">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3.2" x14ac:dyDescent="0.25">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3.2" x14ac:dyDescent="0.25">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3.2" x14ac:dyDescent="0.25">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3.2" x14ac:dyDescent="0.25">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3.2" x14ac:dyDescent="0.25">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3.2" x14ac:dyDescent="0.25">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3.2" x14ac:dyDescent="0.25">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3.2" x14ac:dyDescent="0.25">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3.2" x14ac:dyDescent="0.25">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3.2" x14ac:dyDescent="0.25">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3.2" x14ac:dyDescent="0.25">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3.2" x14ac:dyDescent="0.25">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3.2" x14ac:dyDescent="0.25">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3.2" x14ac:dyDescent="0.25">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3.2" x14ac:dyDescent="0.25">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3.2" x14ac:dyDescent="0.25">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3.2" x14ac:dyDescent="0.25">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3.2" x14ac:dyDescent="0.25">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3.2" x14ac:dyDescent="0.25">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3.2" x14ac:dyDescent="0.25">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3.2" x14ac:dyDescent="0.25">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3.2" x14ac:dyDescent="0.25">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3.2" x14ac:dyDescent="0.25">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3.2" x14ac:dyDescent="0.25">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3.2" x14ac:dyDescent="0.25">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3.2" x14ac:dyDescent="0.25">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3.2" x14ac:dyDescent="0.25">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3.2" x14ac:dyDescent="0.25">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3.2" x14ac:dyDescent="0.25">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3.2" x14ac:dyDescent="0.25">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3.2" x14ac:dyDescent="0.25">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3.2" x14ac:dyDescent="0.25">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3.2" x14ac:dyDescent="0.25">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3.2" x14ac:dyDescent="0.25">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3.2" x14ac:dyDescent="0.25">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3.2" x14ac:dyDescent="0.25">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3.2" x14ac:dyDescent="0.25">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3.2" x14ac:dyDescent="0.25">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3.2" x14ac:dyDescent="0.25">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3.2" x14ac:dyDescent="0.25">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3.2" x14ac:dyDescent="0.25">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3.2" x14ac:dyDescent="0.25">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3.2" x14ac:dyDescent="0.25">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3.2" x14ac:dyDescent="0.25">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3.2" x14ac:dyDescent="0.25">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3.2" x14ac:dyDescent="0.25">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3.2" x14ac:dyDescent="0.25">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3.2" x14ac:dyDescent="0.25">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3.2" x14ac:dyDescent="0.25">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3.2" x14ac:dyDescent="0.25">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3.2" x14ac:dyDescent="0.25">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3.2" x14ac:dyDescent="0.25">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3.2" x14ac:dyDescent="0.25">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3.2" x14ac:dyDescent="0.25">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3.2" x14ac:dyDescent="0.25">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3.2" x14ac:dyDescent="0.25">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3.2" x14ac:dyDescent="0.25">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3.2" x14ac:dyDescent="0.25">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3.2" x14ac:dyDescent="0.25">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3.2" x14ac:dyDescent="0.25">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3.2" x14ac:dyDescent="0.25">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3.2" x14ac:dyDescent="0.25">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3.2" x14ac:dyDescent="0.25">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3.2" x14ac:dyDescent="0.25">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3.2" x14ac:dyDescent="0.25">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3.2" x14ac:dyDescent="0.25">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3.2" x14ac:dyDescent="0.25">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3.2" x14ac:dyDescent="0.25">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3.2" x14ac:dyDescent="0.25">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3.2" x14ac:dyDescent="0.25">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3.2" x14ac:dyDescent="0.25">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3.2" x14ac:dyDescent="0.25">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3.2" x14ac:dyDescent="0.25">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3.2" x14ac:dyDescent="0.25">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3.2" x14ac:dyDescent="0.25">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3.2" x14ac:dyDescent="0.25">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3.2" x14ac:dyDescent="0.25">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3.2" x14ac:dyDescent="0.25">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3.2" x14ac:dyDescent="0.25">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3.2" x14ac:dyDescent="0.25">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3.2" x14ac:dyDescent="0.25">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3.2" x14ac:dyDescent="0.25">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3.2" x14ac:dyDescent="0.25">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3.2" x14ac:dyDescent="0.25">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3.2" x14ac:dyDescent="0.25">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3.2" x14ac:dyDescent="0.25">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3.2" x14ac:dyDescent="0.25">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3.2" x14ac:dyDescent="0.25">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3.2" x14ac:dyDescent="0.25">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3.2" x14ac:dyDescent="0.25">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3.2" x14ac:dyDescent="0.25">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3.2" x14ac:dyDescent="0.25">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3.2" x14ac:dyDescent="0.25">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3.2" x14ac:dyDescent="0.25">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3.2" x14ac:dyDescent="0.25">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3.2" x14ac:dyDescent="0.25">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3.2" x14ac:dyDescent="0.25">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3.2" x14ac:dyDescent="0.25">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3.2" x14ac:dyDescent="0.25">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3.2" x14ac:dyDescent="0.25">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3.2" x14ac:dyDescent="0.25">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3.2" x14ac:dyDescent="0.25">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3.2" x14ac:dyDescent="0.25">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3.2" x14ac:dyDescent="0.25">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3.2" x14ac:dyDescent="0.25">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3.2" x14ac:dyDescent="0.25">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3.2" x14ac:dyDescent="0.25">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3.2" x14ac:dyDescent="0.25">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3.2" x14ac:dyDescent="0.25">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3.2" x14ac:dyDescent="0.25">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3.2" x14ac:dyDescent="0.25">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3.2" x14ac:dyDescent="0.25">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3.2" x14ac:dyDescent="0.25">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3.2" x14ac:dyDescent="0.25">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3.2" x14ac:dyDescent="0.25">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3.2" x14ac:dyDescent="0.25">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3.2" x14ac:dyDescent="0.25">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3.2" x14ac:dyDescent="0.25">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3.2" x14ac:dyDescent="0.25">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3.2" x14ac:dyDescent="0.25">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3.2" x14ac:dyDescent="0.25">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3.2" x14ac:dyDescent="0.25">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3.2" x14ac:dyDescent="0.25">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3.2" x14ac:dyDescent="0.25">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3.2" x14ac:dyDescent="0.25">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3.2" x14ac:dyDescent="0.25">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3.2" x14ac:dyDescent="0.25">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3.2" x14ac:dyDescent="0.25">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3.2" x14ac:dyDescent="0.25">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3.2" x14ac:dyDescent="0.25">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3.2" x14ac:dyDescent="0.25">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3.2" x14ac:dyDescent="0.25">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3.2" x14ac:dyDescent="0.25">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3.2" x14ac:dyDescent="0.25">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3.2" x14ac:dyDescent="0.25">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3.2" x14ac:dyDescent="0.25">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3.2" x14ac:dyDescent="0.25">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3.2" x14ac:dyDescent="0.25">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3.2" x14ac:dyDescent="0.25">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3.2" x14ac:dyDescent="0.25">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3.2" x14ac:dyDescent="0.25">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3.2" x14ac:dyDescent="0.25">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3.2" x14ac:dyDescent="0.25">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3.2" x14ac:dyDescent="0.25">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3.2" x14ac:dyDescent="0.25">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3.2" x14ac:dyDescent="0.25">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3.2" x14ac:dyDescent="0.25">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3.2" x14ac:dyDescent="0.25">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3.2" x14ac:dyDescent="0.25">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3.2" x14ac:dyDescent="0.25">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3.2" x14ac:dyDescent="0.25">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3.2" x14ac:dyDescent="0.25">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3.2" x14ac:dyDescent="0.25">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3.2" x14ac:dyDescent="0.25">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3.2" x14ac:dyDescent="0.25">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3.2" x14ac:dyDescent="0.25">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3.2" x14ac:dyDescent="0.25">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3.2" x14ac:dyDescent="0.25">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3.2" x14ac:dyDescent="0.25">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3.2" x14ac:dyDescent="0.25">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3.2" x14ac:dyDescent="0.25">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3.2" x14ac:dyDescent="0.25">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3.2" x14ac:dyDescent="0.25">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3.2" x14ac:dyDescent="0.25">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3.2" x14ac:dyDescent="0.25">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3.2" x14ac:dyDescent="0.25">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3.2" x14ac:dyDescent="0.25">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3.2" x14ac:dyDescent="0.25">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3.2" x14ac:dyDescent="0.25">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3.2" x14ac:dyDescent="0.25">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3.2" x14ac:dyDescent="0.25">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3.2" x14ac:dyDescent="0.25">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3.2" x14ac:dyDescent="0.25">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3.2" x14ac:dyDescent="0.25">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3.2" x14ac:dyDescent="0.25">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3.2" x14ac:dyDescent="0.25">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3.2" x14ac:dyDescent="0.25">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3.2" x14ac:dyDescent="0.25">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3.2" x14ac:dyDescent="0.25">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3.2" x14ac:dyDescent="0.25">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3.2" x14ac:dyDescent="0.25">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3.2" x14ac:dyDescent="0.25">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3.2" x14ac:dyDescent="0.25">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3.2" x14ac:dyDescent="0.25">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3.2" x14ac:dyDescent="0.25">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3.2" x14ac:dyDescent="0.25">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3.2" x14ac:dyDescent="0.25">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3.2" x14ac:dyDescent="0.25">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3.2" x14ac:dyDescent="0.25">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3.2" x14ac:dyDescent="0.25">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3.2" x14ac:dyDescent="0.25">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3.2" x14ac:dyDescent="0.25">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3.2" x14ac:dyDescent="0.25">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3.2" x14ac:dyDescent="0.25">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3.2" x14ac:dyDescent="0.25">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3.2" x14ac:dyDescent="0.25">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3.2" x14ac:dyDescent="0.25">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3.2" x14ac:dyDescent="0.25">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3.2" x14ac:dyDescent="0.25">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3.2" x14ac:dyDescent="0.25">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3.2" x14ac:dyDescent="0.25">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3.2" x14ac:dyDescent="0.25">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3.2" x14ac:dyDescent="0.25">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3.2" x14ac:dyDescent="0.25">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3.2" x14ac:dyDescent="0.25">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3.2" x14ac:dyDescent="0.25">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3.2" x14ac:dyDescent="0.25">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3.2" x14ac:dyDescent="0.25">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3.2" x14ac:dyDescent="0.25">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3.2" x14ac:dyDescent="0.25">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3.2" x14ac:dyDescent="0.25">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3.2" x14ac:dyDescent="0.25">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3.2" x14ac:dyDescent="0.25">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3.2" x14ac:dyDescent="0.25">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3.2" x14ac:dyDescent="0.25">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3.2" x14ac:dyDescent="0.25">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3.2" x14ac:dyDescent="0.25">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3.2" x14ac:dyDescent="0.25">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3.2" x14ac:dyDescent="0.25">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3.2" x14ac:dyDescent="0.25">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3.2" x14ac:dyDescent="0.25">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3.2" x14ac:dyDescent="0.25">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3.2" x14ac:dyDescent="0.25">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3.2" x14ac:dyDescent="0.25">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3.2" x14ac:dyDescent="0.25">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3.2" x14ac:dyDescent="0.25">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3.2" x14ac:dyDescent="0.25">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3.2" x14ac:dyDescent="0.25">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3.2" x14ac:dyDescent="0.25">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3.2" x14ac:dyDescent="0.25">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3.2" x14ac:dyDescent="0.25">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3.2" x14ac:dyDescent="0.25">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3.2" x14ac:dyDescent="0.25">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3.2" x14ac:dyDescent="0.25">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3.2" x14ac:dyDescent="0.25">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3.2" x14ac:dyDescent="0.25">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3.2" x14ac:dyDescent="0.25">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3.2" x14ac:dyDescent="0.25">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3.2" x14ac:dyDescent="0.25">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3.2" x14ac:dyDescent="0.25">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3.2" x14ac:dyDescent="0.25">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3.2" x14ac:dyDescent="0.25">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3.2" x14ac:dyDescent="0.25">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3.2" x14ac:dyDescent="0.25">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3.2" x14ac:dyDescent="0.25">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3.2" x14ac:dyDescent="0.25">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3.2" x14ac:dyDescent="0.25">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3.2" x14ac:dyDescent="0.25">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3.2" x14ac:dyDescent="0.25">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3.2" x14ac:dyDescent="0.25">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3.2" x14ac:dyDescent="0.25">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3.2" x14ac:dyDescent="0.25">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3.2" x14ac:dyDescent="0.25">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3.2" x14ac:dyDescent="0.25">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3.2" x14ac:dyDescent="0.25">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3.2" x14ac:dyDescent="0.25">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3.2" x14ac:dyDescent="0.25">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3.2" x14ac:dyDescent="0.25">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3.2" x14ac:dyDescent="0.25">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3.2" x14ac:dyDescent="0.25">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3.2" x14ac:dyDescent="0.25">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3.2" x14ac:dyDescent="0.25">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3.2" x14ac:dyDescent="0.25">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3.2" x14ac:dyDescent="0.25">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3.2" x14ac:dyDescent="0.25">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3.2" x14ac:dyDescent="0.25">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3.2" x14ac:dyDescent="0.25">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3.2" x14ac:dyDescent="0.25">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3.2" x14ac:dyDescent="0.25">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3.2" x14ac:dyDescent="0.25">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3.2" x14ac:dyDescent="0.25">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3.2" x14ac:dyDescent="0.25">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3.2" x14ac:dyDescent="0.25">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3.2" x14ac:dyDescent="0.25">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3.2" x14ac:dyDescent="0.25">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3.2" x14ac:dyDescent="0.25">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3.2" x14ac:dyDescent="0.25">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3.2" x14ac:dyDescent="0.25">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3.2" x14ac:dyDescent="0.25">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3.2" x14ac:dyDescent="0.25">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3.2" x14ac:dyDescent="0.25">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3.2" x14ac:dyDescent="0.25">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3.2" x14ac:dyDescent="0.25">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3.2" x14ac:dyDescent="0.25">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3.2" x14ac:dyDescent="0.25">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3.2" x14ac:dyDescent="0.25">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3.2" x14ac:dyDescent="0.25">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3.2" x14ac:dyDescent="0.25">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3.2" x14ac:dyDescent="0.25">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3.2" x14ac:dyDescent="0.25">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3.2" x14ac:dyDescent="0.25">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3.2" x14ac:dyDescent="0.25">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3.2" x14ac:dyDescent="0.25">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3.2" x14ac:dyDescent="0.25">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3.2" x14ac:dyDescent="0.25">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3.2" x14ac:dyDescent="0.25">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3.2" x14ac:dyDescent="0.25">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3.2" x14ac:dyDescent="0.25">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3.2" x14ac:dyDescent="0.25">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3.2" x14ac:dyDescent="0.25">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3.2" x14ac:dyDescent="0.25">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3.2" x14ac:dyDescent="0.25">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3.2" x14ac:dyDescent="0.25">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3.2" x14ac:dyDescent="0.25">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3.2" x14ac:dyDescent="0.25">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3.2" x14ac:dyDescent="0.25">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3.2" x14ac:dyDescent="0.25">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3.2" x14ac:dyDescent="0.25">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3.2" x14ac:dyDescent="0.25">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3.2" x14ac:dyDescent="0.25">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3.2" x14ac:dyDescent="0.25">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3.2" x14ac:dyDescent="0.25">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3.2" x14ac:dyDescent="0.25">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3.2" x14ac:dyDescent="0.25">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3.2" x14ac:dyDescent="0.25">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3.2" x14ac:dyDescent="0.25">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3.2" x14ac:dyDescent="0.25">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3.2" x14ac:dyDescent="0.25">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3.2" x14ac:dyDescent="0.25">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3.2" x14ac:dyDescent="0.25">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3.2" x14ac:dyDescent="0.25">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3.2" x14ac:dyDescent="0.25">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3.2" x14ac:dyDescent="0.25">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3.2" x14ac:dyDescent="0.25">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3.2" x14ac:dyDescent="0.25">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3.2" x14ac:dyDescent="0.25">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3.2" x14ac:dyDescent="0.25">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3.2" x14ac:dyDescent="0.25">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3.2" x14ac:dyDescent="0.25">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3.2" x14ac:dyDescent="0.25">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3.2" x14ac:dyDescent="0.25">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3.2" x14ac:dyDescent="0.25">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3.2" x14ac:dyDescent="0.25">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3.2" x14ac:dyDescent="0.25">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3.2" x14ac:dyDescent="0.25">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3.2" x14ac:dyDescent="0.25">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3.2" x14ac:dyDescent="0.25">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3.2" x14ac:dyDescent="0.25">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3.2" x14ac:dyDescent="0.25">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3.2" x14ac:dyDescent="0.25">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3.2" x14ac:dyDescent="0.25">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3.2" x14ac:dyDescent="0.25">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3.2" x14ac:dyDescent="0.25">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3.2" x14ac:dyDescent="0.25">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3.2" x14ac:dyDescent="0.25">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3.2" x14ac:dyDescent="0.25">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3.2" x14ac:dyDescent="0.25">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3.2" x14ac:dyDescent="0.25">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3.2" x14ac:dyDescent="0.25">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3.2" x14ac:dyDescent="0.25">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3.2" x14ac:dyDescent="0.25">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3.2" x14ac:dyDescent="0.25">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3.2" x14ac:dyDescent="0.25">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3.2" x14ac:dyDescent="0.25">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3.2" x14ac:dyDescent="0.25">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3.2" x14ac:dyDescent="0.25">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3.2" x14ac:dyDescent="0.25">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3.2" x14ac:dyDescent="0.25">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3.2" x14ac:dyDescent="0.25">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3.2" x14ac:dyDescent="0.25">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3.2" x14ac:dyDescent="0.25">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3.2" x14ac:dyDescent="0.25">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3.2" x14ac:dyDescent="0.25">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3.2" x14ac:dyDescent="0.25">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3.2" x14ac:dyDescent="0.25">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3.2" x14ac:dyDescent="0.25">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3.2" x14ac:dyDescent="0.25">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3.2" x14ac:dyDescent="0.25">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3.2" x14ac:dyDescent="0.25">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3.2" x14ac:dyDescent="0.25">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3.2" x14ac:dyDescent="0.25">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3.2" x14ac:dyDescent="0.25">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3.2" x14ac:dyDescent="0.25">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3.2" x14ac:dyDescent="0.25">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3.2" x14ac:dyDescent="0.25">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3.2" x14ac:dyDescent="0.25">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3.2" x14ac:dyDescent="0.25">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3.2" x14ac:dyDescent="0.25">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3.2" x14ac:dyDescent="0.25">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3.2" x14ac:dyDescent="0.25">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3.2" x14ac:dyDescent="0.25">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3.2" x14ac:dyDescent="0.25">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3.2" x14ac:dyDescent="0.25">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3.2" x14ac:dyDescent="0.25">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3.2" x14ac:dyDescent="0.25">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3.2" x14ac:dyDescent="0.25">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3.2" x14ac:dyDescent="0.25">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3.2" x14ac:dyDescent="0.25">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3.2" x14ac:dyDescent="0.25">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3.2" x14ac:dyDescent="0.25">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3.2" x14ac:dyDescent="0.25">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3.2" x14ac:dyDescent="0.25">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3.2" x14ac:dyDescent="0.25">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3.2" x14ac:dyDescent="0.25">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3.2" x14ac:dyDescent="0.25">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3.2" x14ac:dyDescent="0.25">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3.2" x14ac:dyDescent="0.25">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3.2" x14ac:dyDescent="0.25">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3.2" x14ac:dyDescent="0.25">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3.2" x14ac:dyDescent="0.25">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3.2" x14ac:dyDescent="0.25">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3.2" x14ac:dyDescent="0.25">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3.2" x14ac:dyDescent="0.25">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3.2" x14ac:dyDescent="0.25">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3.2" x14ac:dyDescent="0.25">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3.2" x14ac:dyDescent="0.25">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3.2" x14ac:dyDescent="0.25">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3.2" x14ac:dyDescent="0.25">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3.2" x14ac:dyDescent="0.25">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3.2" x14ac:dyDescent="0.25">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3.2" x14ac:dyDescent="0.25">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3.2" x14ac:dyDescent="0.25">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3.2" x14ac:dyDescent="0.25">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3.2" x14ac:dyDescent="0.25">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3.2" x14ac:dyDescent="0.25">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3.2" x14ac:dyDescent="0.25">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3.2" x14ac:dyDescent="0.25">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3.2" x14ac:dyDescent="0.25">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3.2" x14ac:dyDescent="0.25">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3.2" x14ac:dyDescent="0.25">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3.2" x14ac:dyDescent="0.25">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3.2" x14ac:dyDescent="0.25">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3.2" x14ac:dyDescent="0.25">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3.2" x14ac:dyDescent="0.25">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3.2" x14ac:dyDescent="0.25">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3.2" x14ac:dyDescent="0.25">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3.2" x14ac:dyDescent="0.25">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3.2" x14ac:dyDescent="0.25">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3.2" x14ac:dyDescent="0.25">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3.2" x14ac:dyDescent="0.25">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3.2" x14ac:dyDescent="0.25">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3.2" x14ac:dyDescent="0.25">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3.2" x14ac:dyDescent="0.25">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3.2" x14ac:dyDescent="0.25">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3.2" x14ac:dyDescent="0.25">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3.2" x14ac:dyDescent="0.25">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3.2" x14ac:dyDescent="0.25">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3.2" x14ac:dyDescent="0.25">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3.2" x14ac:dyDescent="0.25">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3.2" x14ac:dyDescent="0.25">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3.2" x14ac:dyDescent="0.25">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3.2" x14ac:dyDescent="0.25">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3.2" x14ac:dyDescent="0.25">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3.2" x14ac:dyDescent="0.25">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3.2" x14ac:dyDescent="0.25">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3.2" x14ac:dyDescent="0.25">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3.2" x14ac:dyDescent="0.25">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3.2" x14ac:dyDescent="0.25">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3.2" x14ac:dyDescent="0.25">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3.2" x14ac:dyDescent="0.25">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3.2" x14ac:dyDescent="0.25">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3.2" x14ac:dyDescent="0.25">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3.2" x14ac:dyDescent="0.25">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3.2" x14ac:dyDescent="0.25">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3.2" x14ac:dyDescent="0.25">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3.2" x14ac:dyDescent="0.25">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3.2" x14ac:dyDescent="0.25">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3.2" x14ac:dyDescent="0.25">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3.2" x14ac:dyDescent="0.25">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3.2" x14ac:dyDescent="0.25">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3.2" x14ac:dyDescent="0.25">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3.2" x14ac:dyDescent="0.25">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3.2" x14ac:dyDescent="0.25">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3.2" x14ac:dyDescent="0.25">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3.2" x14ac:dyDescent="0.25">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3.2" x14ac:dyDescent="0.25">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3.2" x14ac:dyDescent="0.25">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3.2" x14ac:dyDescent="0.25">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3.2" x14ac:dyDescent="0.25">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3.2" x14ac:dyDescent="0.25">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3.2" x14ac:dyDescent="0.25">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3.2" x14ac:dyDescent="0.25">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3.2" x14ac:dyDescent="0.25">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3.2" x14ac:dyDescent="0.25">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3.2" x14ac:dyDescent="0.25">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3.2" x14ac:dyDescent="0.25">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3.2" x14ac:dyDescent="0.25">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3.2" x14ac:dyDescent="0.25">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3.2" x14ac:dyDescent="0.25">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3.2" x14ac:dyDescent="0.25">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3.2" x14ac:dyDescent="0.25">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3.2" x14ac:dyDescent="0.25">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3.2" x14ac:dyDescent="0.25">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3.2" x14ac:dyDescent="0.25">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3.2" x14ac:dyDescent="0.25">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3.2" x14ac:dyDescent="0.25">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3.2" x14ac:dyDescent="0.25">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3.2" x14ac:dyDescent="0.25">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3.2" x14ac:dyDescent="0.25">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3.2" x14ac:dyDescent="0.25">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3.2" x14ac:dyDescent="0.25">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3.2" x14ac:dyDescent="0.25">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3.2" x14ac:dyDescent="0.25">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3.2" x14ac:dyDescent="0.25">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3.2" x14ac:dyDescent="0.25">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3.2" x14ac:dyDescent="0.25">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3.2" x14ac:dyDescent="0.25">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3.2" x14ac:dyDescent="0.25">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3.2" x14ac:dyDescent="0.25">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3.2" x14ac:dyDescent="0.25">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3.2" x14ac:dyDescent="0.25">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3.2" x14ac:dyDescent="0.25">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3.2" x14ac:dyDescent="0.25">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3.2" x14ac:dyDescent="0.25">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3.2" x14ac:dyDescent="0.25">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3.2" x14ac:dyDescent="0.25">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3.2" x14ac:dyDescent="0.25">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3.2" x14ac:dyDescent="0.25">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3.2" x14ac:dyDescent="0.25">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3.2" x14ac:dyDescent="0.25">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3.2" x14ac:dyDescent="0.25">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3.2" x14ac:dyDescent="0.25">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3.2" x14ac:dyDescent="0.25">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3.2" x14ac:dyDescent="0.25">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3.2" x14ac:dyDescent="0.25">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3.2" x14ac:dyDescent="0.25">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3.2" x14ac:dyDescent="0.25">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3.2" x14ac:dyDescent="0.25">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3.2" x14ac:dyDescent="0.25">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3.2" x14ac:dyDescent="0.25">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3.2" x14ac:dyDescent="0.25">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3.2" x14ac:dyDescent="0.25">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3.2" x14ac:dyDescent="0.25">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3.2" x14ac:dyDescent="0.25">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3.2" x14ac:dyDescent="0.25">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3.2" x14ac:dyDescent="0.25">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3.2" x14ac:dyDescent="0.25">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3.2" x14ac:dyDescent="0.25">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3.2" x14ac:dyDescent="0.25">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3.2" x14ac:dyDescent="0.25">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3.2" x14ac:dyDescent="0.25">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3.2" x14ac:dyDescent="0.25">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3.2" x14ac:dyDescent="0.25">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3.2" x14ac:dyDescent="0.25">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3.2" x14ac:dyDescent="0.25">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3.2" x14ac:dyDescent="0.25">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3.2" x14ac:dyDescent="0.25">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3.2" x14ac:dyDescent="0.25">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3.2" x14ac:dyDescent="0.25">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3.2" x14ac:dyDescent="0.25">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3.2" x14ac:dyDescent="0.25">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3.2" x14ac:dyDescent="0.25">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3.2" x14ac:dyDescent="0.25">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3.2" x14ac:dyDescent="0.25">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3.2" x14ac:dyDescent="0.25">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3.2" x14ac:dyDescent="0.25">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3.2" x14ac:dyDescent="0.25">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3.2" x14ac:dyDescent="0.25">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3.2" x14ac:dyDescent="0.25">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3.2" x14ac:dyDescent="0.25">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3.2" x14ac:dyDescent="0.25">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3.2" x14ac:dyDescent="0.25">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3.2" x14ac:dyDescent="0.25">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3.2" x14ac:dyDescent="0.25">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3.2" x14ac:dyDescent="0.25">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3.2" x14ac:dyDescent="0.25">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3.2" x14ac:dyDescent="0.25">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3.2" x14ac:dyDescent="0.25">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3.2" x14ac:dyDescent="0.25">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3.2" x14ac:dyDescent="0.25">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3.2" x14ac:dyDescent="0.25">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3.2" x14ac:dyDescent="0.25">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3.2" x14ac:dyDescent="0.25">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3.2" x14ac:dyDescent="0.25">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3.2" x14ac:dyDescent="0.25">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3.2" x14ac:dyDescent="0.25">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3.2" x14ac:dyDescent="0.25">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3.2" x14ac:dyDescent="0.25">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3.2" x14ac:dyDescent="0.25">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3.2" x14ac:dyDescent="0.25">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3.2" x14ac:dyDescent="0.25">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3.2" x14ac:dyDescent="0.25">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3.2" x14ac:dyDescent="0.25">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3.2" x14ac:dyDescent="0.25">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3.2" x14ac:dyDescent="0.25">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3.2" x14ac:dyDescent="0.25">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3.2" x14ac:dyDescent="0.25">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3.2" x14ac:dyDescent="0.25">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3.2" x14ac:dyDescent="0.25">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3.2" x14ac:dyDescent="0.25">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3.2" x14ac:dyDescent="0.25">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3.2" x14ac:dyDescent="0.25">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3.2" x14ac:dyDescent="0.25">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3.2" x14ac:dyDescent="0.25">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3.2" x14ac:dyDescent="0.25">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3.2" x14ac:dyDescent="0.25">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3.2" x14ac:dyDescent="0.25">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3.2" x14ac:dyDescent="0.25">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3.2" x14ac:dyDescent="0.25">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3.2" x14ac:dyDescent="0.25">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3.2" x14ac:dyDescent="0.25">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3.2" x14ac:dyDescent="0.25">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3.2" x14ac:dyDescent="0.25">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3.2" x14ac:dyDescent="0.25">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3.2" x14ac:dyDescent="0.25">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3.2" x14ac:dyDescent="0.25">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3.2" x14ac:dyDescent="0.25">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3.2" x14ac:dyDescent="0.25">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3.2" x14ac:dyDescent="0.25">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3.2" x14ac:dyDescent="0.25">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3.2" x14ac:dyDescent="0.25">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3.2" x14ac:dyDescent="0.25">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3.2" x14ac:dyDescent="0.25">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3.2" x14ac:dyDescent="0.25">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3.2" x14ac:dyDescent="0.25">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3.2" x14ac:dyDescent="0.25">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3.2" x14ac:dyDescent="0.25">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3.2" x14ac:dyDescent="0.25">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3.2" x14ac:dyDescent="0.25">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3.2" x14ac:dyDescent="0.25">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3.2" x14ac:dyDescent="0.25">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3.2" x14ac:dyDescent="0.25">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3.2" x14ac:dyDescent="0.25">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3.2" x14ac:dyDescent="0.25">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3.2" x14ac:dyDescent="0.25">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3.2" x14ac:dyDescent="0.25">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3.2" x14ac:dyDescent="0.25">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3.2" x14ac:dyDescent="0.25">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3.2" x14ac:dyDescent="0.25">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3.2" x14ac:dyDescent="0.25">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3.2" x14ac:dyDescent="0.25">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3.2" x14ac:dyDescent="0.25">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3.2" x14ac:dyDescent="0.25">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3.2" x14ac:dyDescent="0.25">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3.2" x14ac:dyDescent="0.25">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3.2" x14ac:dyDescent="0.25">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3.2" x14ac:dyDescent="0.25">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3.2" x14ac:dyDescent="0.25">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3.2" x14ac:dyDescent="0.25">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3.2" x14ac:dyDescent="0.25">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3.2" x14ac:dyDescent="0.25">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3.2" x14ac:dyDescent="0.25">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3.2" x14ac:dyDescent="0.25">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3.2" x14ac:dyDescent="0.25">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3.2" x14ac:dyDescent="0.25">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3.2" x14ac:dyDescent="0.25">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3.2" x14ac:dyDescent="0.25">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3.2" x14ac:dyDescent="0.25">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3.2" x14ac:dyDescent="0.25">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3.2" x14ac:dyDescent="0.25">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3.2" x14ac:dyDescent="0.25">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3.2" x14ac:dyDescent="0.25">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3.2" x14ac:dyDescent="0.25">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3.2" x14ac:dyDescent="0.25">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3.2" x14ac:dyDescent="0.25">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3.2" x14ac:dyDescent="0.25">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3.2" x14ac:dyDescent="0.25">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3.2" x14ac:dyDescent="0.25">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3.2" x14ac:dyDescent="0.25">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3.2" x14ac:dyDescent="0.25">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3.2" x14ac:dyDescent="0.25">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3.2" x14ac:dyDescent="0.25">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3.2" x14ac:dyDescent="0.25">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3.2" x14ac:dyDescent="0.25">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3.2" x14ac:dyDescent="0.25">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3.2" x14ac:dyDescent="0.25">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3.2" x14ac:dyDescent="0.25">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3.2" x14ac:dyDescent="0.25">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3.2" x14ac:dyDescent="0.25">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3.2" x14ac:dyDescent="0.25">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3.2" x14ac:dyDescent="0.25">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3.2" x14ac:dyDescent="0.25">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3.2" x14ac:dyDescent="0.25">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3.2" x14ac:dyDescent="0.25">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3.2" x14ac:dyDescent="0.25">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3.2" x14ac:dyDescent="0.25">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3.2" x14ac:dyDescent="0.25">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3.2" x14ac:dyDescent="0.25">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3.2" x14ac:dyDescent="0.25">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3.2" x14ac:dyDescent="0.25">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3.2" x14ac:dyDescent="0.25">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3.2" x14ac:dyDescent="0.25">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3.2" x14ac:dyDescent="0.25">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3.2" x14ac:dyDescent="0.25">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3.2" x14ac:dyDescent="0.25">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3.2" x14ac:dyDescent="0.25">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3.2" x14ac:dyDescent="0.25">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3.2" x14ac:dyDescent="0.25">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3.2" x14ac:dyDescent="0.25">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3.2" x14ac:dyDescent="0.25">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3.2" x14ac:dyDescent="0.25">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3.2" x14ac:dyDescent="0.25">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3.2" x14ac:dyDescent="0.25">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3.2" x14ac:dyDescent="0.25">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3.2" x14ac:dyDescent="0.25">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3.2" x14ac:dyDescent="0.25">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3.2" x14ac:dyDescent="0.25">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3.2" x14ac:dyDescent="0.25">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3.2" x14ac:dyDescent="0.25">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3.2" x14ac:dyDescent="0.25">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3.2" x14ac:dyDescent="0.25">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3.2" x14ac:dyDescent="0.25">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3.2" x14ac:dyDescent="0.25">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3.2" x14ac:dyDescent="0.25">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3.2" x14ac:dyDescent="0.25">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3.2" x14ac:dyDescent="0.25">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3.2" x14ac:dyDescent="0.25">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3.2" x14ac:dyDescent="0.25">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3.2" x14ac:dyDescent="0.25">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3.2" x14ac:dyDescent="0.25">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3.2" x14ac:dyDescent="0.25">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3.2" x14ac:dyDescent="0.25">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3.2" x14ac:dyDescent="0.25">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3.2" x14ac:dyDescent="0.25">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3.2" x14ac:dyDescent="0.25">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3.2" x14ac:dyDescent="0.25">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3.2" x14ac:dyDescent="0.25">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3.2" x14ac:dyDescent="0.25">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3.2" x14ac:dyDescent="0.25">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3.2" x14ac:dyDescent="0.25">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3.2" x14ac:dyDescent="0.25">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3.2" x14ac:dyDescent="0.25">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3.2" x14ac:dyDescent="0.25">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3.2" x14ac:dyDescent="0.25">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3.2" x14ac:dyDescent="0.25">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3.2" x14ac:dyDescent="0.25">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3.2" x14ac:dyDescent="0.25">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3.2" x14ac:dyDescent="0.25">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3.2" x14ac:dyDescent="0.25">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3.2" x14ac:dyDescent="0.25">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3.2" x14ac:dyDescent="0.25">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3.2" x14ac:dyDescent="0.25">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3.2" x14ac:dyDescent="0.25">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3.2" x14ac:dyDescent="0.25">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3.2" x14ac:dyDescent="0.25">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3.2" x14ac:dyDescent="0.25">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3.2" x14ac:dyDescent="0.25">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3.2" x14ac:dyDescent="0.25">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3.2" x14ac:dyDescent="0.25">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3.2" x14ac:dyDescent="0.25">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3.2" x14ac:dyDescent="0.25">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3.2" x14ac:dyDescent="0.25">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3.2" x14ac:dyDescent="0.25">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3.2" x14ac:dyDescent="0.25">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3.2" x14ac:dyDescent="0.25">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3.2" x14ac:dyDescent="0.25">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3.2" x14ac:dyDescent="0.25">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3.2" x14ac:dyDescent="0.25">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3.2" x14ac:dyDescent="0.25">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3.2" x14ac:dyDescent="0.25">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3.2" x14ac:dyDescent="0.25">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3.2" x14ac:dyDescent="0.25">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3.2" x14ac:dyDescent="0.25">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3.2" x14ac:dyDescent="0.25">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3.2" x14ac:dyDescent="0.25">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3.2" x14ac:dyDescent="0.25">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3.2" x14ac:dyDescent="0.25">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3.2" x14ac:dyDescent="0.25">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3.2" x14ac:dyDescent="0.25">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3.2" x14ac:dyDescent="0.25">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3.2" x14ac:dyDescent="0.25">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3.2" x14ac:dyDescent="0.25">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3.2" x14ac:dyDescent="0.25">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3.2" x14ac:dyDescent="0.25">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3.2" x14ac:dyDescent="0.25">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3.2" x14ac:dyDescent="0.25">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3.2" x14ac:dyDescent="0.25">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3.2" x14ac:dyDescent="0.25">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3.2" x14ac:dyDescent="0.25">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3.2" x14ac:dyDescent="0.25">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3.2" x14ac:dyDescent="0.25">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3.2" x14ac:dyDescent="0.25">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3.2" x14ac:dyDescent="0.25">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3.2" x14ac:dyDescent="0.25">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3.2" x14ac:dyDescent="0.25">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3.2" x14ac:dyDescent="0.25">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3.2" x14ac:dyDescent="0.25">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3.2" x14ac:dyDescent="0.25">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3.2" x14ac:dyDescent="0.25">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3.2" x14ac:dyDescent="0.25">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3.2" x14ac:dyDescent="0.25">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3.2" x14ac:dyDescent="0.25">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3.2" x14ac:dyDescent="0.25">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3.2" x14ac:dyDescent="0.25">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3.2" x14ac:dyDescent="0.25">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3.2" x14ac:dyDescent="0.25">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3.2" x14ac:dyDescent="0.25">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3.2" x14ac:dyDescent="0.25">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3.2" x14ac:dyDescent="0.25">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3.2" x14ac:dyDescent="0.25">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3.2" x14ac:dyDescent="0.25">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3.2" x14ac:dyDescent="0.25">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3.2" x14ac:dyDescent="0.25">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3.2" x14ac:dyDescent="0.25">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3.2" x14ac:dyDescent="0.25">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3.2" x14ac:dyDescent="0.25">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3.2" x14ac:dyDescent="0.25">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3.2" x14ac:dyDescent="0.25">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3.2" x14ac:dyDescent="0.25">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3.2" x14ac:dyDescent="0.25">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3.2" x14ac:dyDescent="0.25">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3.2" x14ac:dyDescent="0.25">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3.2" x14ac:dyDescent="0.25">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3.2" x14ac:dyDescent="0.25">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3.2" x14ac:dyDescent="0.25">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3.2" x14ac:dyDescent="0.25">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3.2" x14ac:dyDescent="0.25">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3.2" x14ac:dyDescent="0.25">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3.2" x14ac:dyDescent="0.25">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3.2" x14ac:dyDescent="0.25">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3.2" x14ac:dyDescent="0.25">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3.2" x14ac:dyDescent="0.25">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3.2" x14ac:dyDescent="0.25">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3.2" x14ac:dyDescent="0.25">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3.2" x14ac:dyDescent="0.25">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3.2" x14ac:dyDescent="0.25">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3.2" x14ac:dyDescent="0.25">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3.2" x14ac:dyDescent="0.25">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3.2" x14ac:dyDescent="0.25">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3.2" x14ac:dyDescent="0.25">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3.2" x14ac:dyDescent="0.25">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3.2" x14ac:dyDescent="0.25">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3.2" x14ac:dyDescent="0.25">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3.2" x14ac:dyDescent="0.25">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3.2" x14ac:dyDescent="0.25">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3.2" x14ac:dyDescent="0.25">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3.2" x14ac:dyDescent="0.25">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3.2" x14ac:dyDescent="0.25">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3.2" x14ac:dyDescent="0.25">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3.2" x14ac:dyDescent="0.25">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3.2" x14ac:dyDescent="0.25">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3.2" x14ac:dyDescent="0.25">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3.2" x14ac:dyDescent="0.25">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3.2" x14ac:dyDescent="0.25">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3.2" x14ac:dyDescent="0.25">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3.2" x14ac:dyDescent="0.25">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3.2" x14ac:dyDescent="0.25">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3.2" x14ac:dyDescent="0.25">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3.2" x14ac:dyDescent="0.25">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3.2" x14ac:dyDescent="0.25">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3.2" x14ac:dyDescent="0.25">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3.2" x14ac:dyDescent="0.25">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3.2" x14ac:dyDescent="0.25">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3.2" x14ac:dyDescent="0.25">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3.2" x14ac:dyDescent="0.25">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3.2" x14ac:dyDescent="0.25">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3.2" x14ac:dyDescent="0.25">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3.2" x14ac:dyDescent="0.25">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3.2" x14ac:dyDescent="0.25">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3.2" x14ac:dyDescent="0.25">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3.2" x14ac:dyDescent="0.25">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3.2" x14ac:dyDescent="0.25">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3.2" x14ac:dyDescent="0.25">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3.2" x14ac:dyDescent="0.25">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3.2" x14ac:dyDescent="0.25">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3.2" x14ac:dyDescent="0.25">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3.2" x14ac:dyDescent="0.25">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3.2" x14ac:dyDescent="0.25">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3.2" x14ac:dyDescent="0.25">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3.2" x14ac:dyDescent="0.25">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3.2" x14ac:dyDescent="0.25">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3.2" x14ac:dyDescent="0.25">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3.2" x14ac:dyDescent="0.25">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3.2" x14ac:dyDescent="0.25">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3.2" x14ac:dyDescent="0.25">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3.2" x14ac:dyDescent="0.25">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3.2" x14ac:dyDescent="0.25">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3.2" x14ac:dyDescent="0.25">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3.2" x14ac:dyDescent="0.25">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3.2" x14ac:dyDescent="0.25">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3.2" x14ac:dyDescent="0.25">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3.2" x14ac:dyDescent="0.25">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3.2" x14ac:dyDescent="0.25">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3.2" x14ac:dyDescent="0.25">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3.2" x14ac:dyDescent="0.25">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3.2" x14ac:dyDescent="0.25">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3.2" x14ac:dyDescent="0.25">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3.2" x14ac:dyDescent="0.25">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3.2" x14ac:dyDescent="0.25">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3.2" x14ac:dyDescent="0.25">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3.2" x14ac:dyDescent="0.25">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3.2" x14ac:dyDescent="0.25">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3.2" x14ac:dyDescent="0.25">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3.2" x14ac:dyDescent="0.25">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3.2" x14ac:dyDescent="0.25">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3.2" x14ac:dyDescent="0.25">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3.2" x14ac:dyDescent="0.25">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3.2" x14ac:dyDescent="0.25">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3.2" x14ac:dyDescent="0.25">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3.2" x14ac:dyDescent="0.25">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3.2" x14ac:dyDescent="0.25">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3.2" x14ac:dyDescent="0.25">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3.2" x14ac:dyDescent="0.25">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3.2" x14ac:dyDescent="0.25">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3.2" x14ac:dyDescent="0.25">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3.2" x14ac:dyDescent="0.25">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3.2" x14ac:dyDescent="0.25">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3.2" x14ac:dyDescent="0.25">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3.2" x14ac:dyDescent="0.25">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3.2" x14ac:dyDescent="0.25">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3.2" x14ac:dyDescent="0.25">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3.2" x14ac:dyDescent="0.25">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3.2" x14ac:dyDescent="0.25">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3.2" x14ac:dyDescent="0.25">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3.2" x14ac:dyDescent="0.25">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3.2" x14ac:dyDescent="0.25">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3.2" x14ac:dyDescent="0.25">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3.2" x14ac:dyDescent="0.25">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3.2" x14ac:dyDescent="0.25">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3.2" x14ac:dyDescent="0.25">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3.2" x14ac:dyDescent="0.25">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3.2" x14ac:dyDescent="0.25">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3.2" x14ac:dyDescent="0.25">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3.2" x14ac:dyDescent="0.25">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3.2" x14ac:dyDescent="0.25">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3.2" x14ac:dyDescent="0.25">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3.2" x14ac:dyDescent="0.25">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3.2" x14ac:dyDescent="0.25">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3.2" x14ac:dyDescent="0.25">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3.2" x14ac:dyDescent="0.25">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3.2" x14ac:dyDescent="0.25">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3.2" x14ac:dyDescent="0.25">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3.2" x14ac:dyDescent="0.25">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3.2" x14ac:dyDescent="0.25">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3.2" x14ac:dyDescent="0.25">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3.2" x14ac:dyDescent="0.25">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3.2" x14ac:dyDescent="0.25">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3.2" x14ac:dyDescent="0.25">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3.2" x14ac:dyDescent="0.25">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3.2" x14ac:dyDescent="0.25">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3.2" x14ac:dyDescent="0.25">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3.2" x14ac:dyDescent="0.25">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3.2" x14ac:dyDescent="0.25">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3.2" x14ac:dyDescent="0.25">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3.2" x14ac:dyDescent="0.25">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3.2" x14ac:dyDescent="0.25">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3.2" x14ac:dyDescent="0.25">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3.2" x14ac:dyDescent="0.25">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3.2" x14ac:dyDescent="0.25">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3.2" x14ac:dyDescent="0.25">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3.2" x14ac:dyDescent="0.25">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3.2" x14ac:dyDescent="0.25">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3.2" x14ac:dyDescent="0.25">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3.2" x14ac:dyDescent="0.25">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3.2" x14ac:dyDescent="0.25">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3.2" x14ac:dyDescent="0.25">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3.2" x14ac:dyDescent="0.25">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3.2" x14ac:dyDescent="0.25">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3.2" x14ac:dyDescent="0.25">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3.2" x14ac:dyDescent="0.25">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3.2" x14ac:dyDescent="0.25">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3.2" x14ac:dyDescent="0.25">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3.2" x14ac:dyDescent="0.25">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3.2" x14ac:dyDescent="0.25">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3.2" x14ac:dyDescent="0.25">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3.2" x14ac:dyDescent="0.25">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3.2" x14ac:dyDescent="0.25">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3.2" x14ac:dyDescent="0.25">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3.2" x14ac:dyDescent="0.25">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3.2" x14ac:dyDescent="0.25">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3.2" x14ac:dyDescent="0.25">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3.2" x14ac:dyDescent="0.25">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3.2" x14ac:dyDescent="0.25">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3.2" x14ac:dyDescent="0.25">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3.2" x14ac:dyDescent="0.25">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3.2" x14ac:dyDescent="0.25">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3.2" x14ac:dyDescent="0.25">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3.2" x14ac:dyDescent="0.25">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3.2" x14ac:dyDescent="0.25">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3.2" x14ac:dyDescent="0.25">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3.2" x14ac:dyDescent="0.25">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3.2" x14ac:dyDescent="0.25">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3.2" x14ac:dyDescent="0.25">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3.2" x14ac:dyDescent="0.25">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3.2" x14ac:dyDescent="0.25">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3.2" x14ac:dyDescent="0.25">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3.2" x14ac:dyDescent="0.25">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3.2" x14ac:dyDescent="0.25">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3.2" x14ac:dyDescent="0.25">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3.2" x14ac:dyDescent="0.25">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3.2" x14ac:dyDescent="0.25">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3.2" x14ac:dyDescent="0.25">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3.2" x14ac:dyDescent="0.25">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3.2" x14ac:dyDescent="0.25">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3.2" x14ac:dyDescent="0.25">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3.2" x14ac:dyDescent="0.25">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3.2" x14ac:dyDescent="0.25">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3.2" x14ac:dyDescent="0.25">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3.2" x14ac:dyDescent="0.25">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3.2" x14ac:dyDescent="0.25">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3.2" x14ac:dyDescent="0.25">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3.2" x14ac:dyDescent="0.25">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3.2" x14ac:dyDescent="0.25">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3.2" x14ac:dyDescent="0.25">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3.2" x14ac:dyDescent="0.25">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3.2" x14ac:dyDescent="0.25">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3.2" x14ac:dyDescent="0.25">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3.2" x14ac:dyDescent="0.25">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3.2" x14ac:dyDescent="0.25">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3.2" x14ac:dyDescent="0.25">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3.2" x14ac:dyDescent="0.25">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3.2" x14ac:dyDescent="0.25">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3.2" x14ac:dyDescent="0.25">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3.2" x14ac:dyDescent="0.25">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3.2" x14ac:dyDescent="0.25">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3.2" x14ac:dyDescent="0.25">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3.2" x14ac:dyDescent="0.25">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3.2" x14ac:dyDescent="0.25">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3.2" x14ac:dyDescent="0.25">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3.2" x14ac:dyDescent="0.25">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3.2" x14ac:dyDescent="0.25">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3.2" x14ac:dyDescent="0.25">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3.2" x14ac:dyDescent="0.25">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3.2" x14ac:dyDescent="0.25">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3.2" x14ac:dyDescent="0.25">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3.2" x14ac:dyDescent="0.25">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3.2" x14ac:dyDescent="0.25">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3.2" x14ac:dyDescent="0.25">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3.2" x14ac:dyDescent="0.25">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3.2" x14ac:dyDescent="0.25">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3.2" x14ac:dyDescent="0.25">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3.2" x14ac:dyDescent="0.25">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3.2" x14ac:dyDescent="0.25">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3.2" x14ac:dyDescent="0.25">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3.2" x14ac:dyDescent="0.25">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3.2" x14ac:dyDescent="0.25">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3.2" x14ac:dyDescent="0.25">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3.2" x14ac:dyDescent="0.25">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3.2" x14ac:dyDescent="0.25">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3.2" x14ac:dyDescent="0.25">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3.2" x14ac:dyDescent="0.25">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3.2" x14ac:dyDescent="0.25">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3.2" x14ac:dyDescent="0.25">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3.2" x14ac:dyDescent="0.25">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3.2" x14ac:dyDescent="0.25">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3.2" x14ac:dyDescent="0.25">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3.2" x14ac:dyDescent="0.25">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3.2" x14ac:dyDescent="0.25">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3.2" x14ac:dyDescent="0.25">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3.2" x14ac:dyDescent="0.25">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3.2" x14ac:dyDescent="0.25">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3.2" x14ac:dyDescent="0.25">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3.2" x14ac:dyDescent="0.25">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3.2" x14ac:dyDescent="0.25">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3.2" x14ac:dyDescent="0.25">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3.2" x14ac:dyDescent="0.25">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3.2" x14ac:dyDescent="0.25">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3.2" x14ac:dyDescent="0.25">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3.2" x14ac:dyDescent="0.25">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3.2" x14ac:dyDescent="0.25">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3.2" x14ac:dyDescent="0.25">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3.2" x14ac:dyDescent="0.25">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3.2" x14ac:dyDescent="0.25">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3.2" x14ac:dyDescent="0.25">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3.2" x14ac:dyDescent="0.25">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3.2" x14ac:dyDescent="0.25">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3.2" x14ac:dyDescent="0.25">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3.2" x14ac:dyDescent="0.25">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3.2" x14ac:dyDescent="0.25">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3.2" x14ac:dyDescent="0.25">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3.2" x14ac:dyDescent="0.25">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3.2" x14ac:dyDescent="0.25">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3.2" x14ac:dyDescent="0.25">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3.2" x14ac:dyDescent="0.25">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3.2" x14ac:dyDescent="0.25">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3.2" x14ac:dyDescent="0.25">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3.2" x14ac:dyDescent="0.25">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3.2" x14ac:dyDescent="0.25">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3.2" x14ac:dyDescent="0.25">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3.2" x14ac:dyDescent="0.25">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3.2" x14ac:dyDescent="0.25">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3.2" x14ac:dyDescent="0.25">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3.2" x14ac:dyDescent="0.25">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3.2" x14ac:dyDescent="0.25">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3.2" x14ac:dyDescent="0.25">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3.2" x14ac:dyDescent="0.25">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3.2" x14ac:dyDescent="0.25">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3.2" x14ac:dyDescent="0.25">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3.2" x14ac:dyDescent="0.25">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3.2" x14ac:dyDescent="0.25">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3.2" x14ac:dyDescent="0.25">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3.2" x14ac:dyDescent="0.25">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3.2" x14ac:dyDescent="0.25">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3.2" x14ac:dyDescent="0.25">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3.2" x14ac:dyDescent="0.25">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3.2" x14ac:dyDescent="0.25">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3.2" x14ac:dyDescent="0.25">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3.2" x14ac:dyDescent="0.25">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3.2" x14ac:dyDescent="0.25">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3.2" x14ac:dyDescent="0.25">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3.2" x14ac:dyDescent="0.25">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3.2" x14ac:dyDescent="0.25">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3.2" x14ac:dyDescent="0.25">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3.2" x14ac:dyDescent="0.25">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3.2" x14ac:dyDescent="0.25">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3.2" x14ac:dyDescent="0.25">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3.2" x14ac:dyDescent="0.25">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3.2" x14ac:dyDescent="0.25">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3.2" x14ac:dyDescent="0.25">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3.2" x14ac:dyDescent="0.25">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3.2" x14ac:dyDescent="0.25">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3.2" x14ac:dyDescent="0.25">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3.2" x14ac:dyDescent="0.25">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3.2" x14ac:dyDescent="0.25">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3.2" x14ac:dyDescent="0.25">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3.2" x14ac:dyDescent="0.25">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3.2" x14ac:dyDescent="0.25">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3.2" x14ac:dyDescent="0.25">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3.2" x14ac:dyDescent="0.25">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3.2" x14ac:dyDescent="0.25">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3.2" x14ac:dyDescent="0.25">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3.2" x14ac:dyDescent="0.25">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3.2" x14ac:dyDescent="0.25">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3.2" x14ac:dyDescent="0.25">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3.2" x14ac:dyDescent="0.25">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3.2" x14ac:dyDescent="0.25">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3.2" x14ac:dyDescent="0.25">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3.2" x14ac:dyDescent="0.25">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3.2" x14ac:dyDescent="0.25">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3.2" x14ac:dyDescent="0.25">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3.2" x14ac:dyDescent="0.25">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3.2" x14ac:dyDescent="0.25">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3.2" x14ac:dyDescent="0.25">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3.2" x14ac:dyDescent="0.25">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3.2" x14ac:dyDescent="0.25">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3.2" x14ac:dyDescent="0.25">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3.2" x14ac:dyDescent="0.25">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3.2" x14ac:dyDescent="0.25">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3.2" x14ac:dyDescent="0.25">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3.2" x14ac:dyDescent="0.25">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3.2" x14ac:dyDescent="0.25">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3.2" x14ac:dyDescent="0.25">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3.2" x14ac:dyDescent="0.25">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3.2" x14ac:dyDescent="0.25">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3.2" x14ac:dyDescent="0.25">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3.2" x14ac:dyDescent="0.25">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3.2" x14ac:dyDescent="0.25">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3.2" x14ac:dyDescent="0.25">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3.2" x14ac:dyDescent="0.25">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3.2" x14ac:dyDescent="0.25">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3.2" x14ac:dyDescent="0.25">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3.2" x14ac:dyDescent="0.25">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3.2" x14ac:dyDescent="0.25">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3.2" x14ac:dyDescent="0.25">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3.2" x14ac:dyDescent="0.25">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3.2" x14ac:dyDescent="0.25">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3.2" x14ac:dyDescent="0.25">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3.2" x14ac:dyDescent="0.25">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3.2" x14ac:dyDescent="0.25">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3.2" x14ac:dyDescent="0.25">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3.2" x14ac:dyDescent="0.25">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3.2" x14ac:dyDescent="0.25">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3.2" x14ac:dyDescent="0.25">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3.2" x14ac:dyDescent="0.25">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3.2" x14ac:dyDescent="0.25">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3.2" x14ac:dyDescent="0.25">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3.2" x14ac:dyDescent="0.25">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3.2" x14ac:dyDescent="0.25">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3.2" x14ac:dyDescent="0.25">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3.2" x14ac:dyDescent="0.25">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3.2" x14ac:dyDescent="0.25">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3.2" x14ac:dyDescent="0.25">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3.2" x14ac:dyDescent="0.25">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3.2" x14ac:dyDescent="0.25">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3.2" x14ac:dyDescent="0.25">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3.2" x14ac:dyDescent="0.25">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3.2" x14ac:dyDescent="0.25">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3.2" x14ac:dyDescent="0.25">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3.2" x14ac:dyDescent="0.25">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3.2" x14ac:dyDescent="0.25">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3.2" x14ac:dyDescent="0.25">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3.2" x14ac:dyDescent="0.25">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3.2" x14ac:dyDescent="0.25">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3.2" x14ac:dyDescent="0.25">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3.2" x14ac:dyDescent="0.25">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3.2" x14ac:dyDescent="0.25">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3.2" x14ac:dyDescent="0.25">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3.2" x14ac:dyDescent="0.25">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3.2" x14ac:dyDescent="0.25">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3.2" x14ac:dyDescent="0.25">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3.2" x14ac:dyDescent="0.25">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3.2" x14ac:dyDescent="0.25">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3.2" x14ac:dyDescent="0.25">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3.2" x14ac:dyDescent="0.25">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3.2" x14ac:dyDescent="0.25">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3.2" x14ac:dyDescent="0.25">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3.2" x14ac:dyDescent="0.25">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3.2" x14ac:dyDescent="0.25">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3.2" x14ac:dyDescent="0.25">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3.2" x14ac:dyDescent="0.25">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3.2" x14ac:dyDescent="0.25">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3.2" x14ac:dyDescent="0.25">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3.2" x14ac:dyDescent="0.25">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3.2" x14ac:dyDescent="0.25">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3.2" x14ac:dyDescent="0.25">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3.2" x14ac:dyDescent="0.25">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3.2" x14ac:dyDescent="0.25">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3.2" x14ac:dyDescent="0.25">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3.2" x14ac:dyDescent="0.25">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3.2" x14ac:dyDescent="0.25">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3.2" x14ac:dyDescent="0.25">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3.2" x14ac:dyDescent="0.25">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3.2" x14ac:dyDescent="0.25">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3.2" x14ac:dyDescent="0.25">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3.2" x14ac:dyDescent="0.25">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3.2" x14ac:dyDescent="0.25">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3.2" x14ac:dyDescent="0.25">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3.2" x14ac:dyDescent="0.25">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3.2" x14ac:dyDescent="0.25">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3.2" x14ac:dyDescent="0.25">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3.2" x14ac:dyDescent="0.25">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3.2" x14ac:dyDescent="0.25">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3.2" x14ac:dyDescent="0.25">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3.2" x14ac:dyDescent="0.25">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3.2" x14ac:dyDescent="0.25">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3.2" x14ac:dyDescent="0.25">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3.2" x14ac:dyDescent="0.25">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3.2" x14ac:dyDescent="0.25">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3.2" x14ac:dyDescent="0.25">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3.2" x14ac:dyDescent="0.25">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3.2" x14ac:dyDescent="0.25">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3.2" x14ac:dyDescent="0.25">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3.2" x14ac:dyDescent="0.25">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3.2" x14ac:dyDescent="0.25">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3.2" x14ac:dyDescent="0.25">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3.2" x14ac:dyDescent="0.25">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3.2" x14ac:dyDescent="0.25">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3.2" x14ac:dyDescent="0.25">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3.2" x14ac:dyDescent="0.25">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3.2" x14ac:dyDescent="0.25">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3.2" x14ac:dyDescent="0.25">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3.2" x14ac:dyDescent="0.25">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3.2" x14ac:dyDescent="0.25">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3.2" x14ac:dyDescent="0.25">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3.2" x14ac:dyDescent="0.25">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3.2" x14ac:dyDescent="0.25">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3.2" x14ac:dyDescent="0.25">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3.2" x14ac:dyDescent="0.25">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3.2" x14ac:dyDescent="0.25">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3.2" x14ac:dyDescent="0.25">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3.2" x14ac:dyDescent="0.25">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3.2" x14ac:dyDescent="0.25">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3.2" x14ac:dyDescent="0.25">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3.2" x14ac:dyDescent="0.25">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3.2" x14ac:dyDescent="0.25">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3.2" x14ac:dyDescent="0.25">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3.2" x14ac:dyDescent="0.25">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3.2" x14ac:dyDescent="0.25">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3.2" x14ac:dyDescent="0.25">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3.2" x14ac:dyDescent="0.25">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3.2" x14ac:dyDescent="0.25">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3.2" x14ac:dyDescent="0.25">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3.2" x14ac:dyDescent="0.25">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3.2" x14ac:dyDescent="0.25">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3.2" x14ac:dyDescent="0.25">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3.2" x14ac:dyDescent="0.25">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3.2" x14ac:dyDescent="0.25">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3.2" x14ac:dyDescent="0.25">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3.2" x14ac:dyDescent="0.25">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3.2" x14ac:dyDescent="0.25">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3.2" x14ac:dyDescent="0.25">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3.2" x14ac:dyDescent="0.25">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3.2" x14ac:dyDescent="0.25">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3.2" x14ac:dyDescent="0.25">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3.2" x14ac:dyDescent="0.25">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3.2" x14ac:dyDescent="0.25">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3.2" x14ac:dyDescent="0.25">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3.2" x14ac:dyDescent="0.25">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3.2" x14ac:dyDescent="0.25">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3.2" x14ac:dyDescent="0.25">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3.2" x14ac:dyDescent="0.25">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3.2" x14ac:dyDescent="0.25">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3.2" x14ac:dyDescent="0.25">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3.2" x14ac:dyDescent="0.25">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3.2" x14ac:dyDescent="0.25">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3.2" x14ac:dyDescent="0.25">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3.2" x14ac:dyDescent="0.25">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3.2" x14ac:dyDescent="0.25">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3.2" x14ac:dyDescent="0.25">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3.2" x14ac:dyDescent="0.25">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3.2" x14ac:dyDescent="0.25">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3.2" x14ac:dyDescent="0.25">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3.2" x14ac:dyDescent="0.25">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3.2" x14ac:dyDescent="0.25">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3.2" x14ac:dyDescent="0.25">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3.2" x14ac:dyDescent="0.25">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3.2" x14ac:dyDescent="0.25">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3.2" x14ac:dyDescent="0.25">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3.2" x14ac:dyDescent="0.25">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3.2" x14ac:dyDescent="0.25">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3.2" x14ac:dyDescent="0.25">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3.2" x14ac:dyDescent="0.25">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3.2" x14ac:dyDescent="0.25">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3.2" x14ac:dyDescent="0.25">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3.2" x14ac:dyDescent="0.25">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3.2" x14ac:dyDescent="0.25">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3.2" x14ac:dyDescent="0.25">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3.2" x14ac:dyDescent="0.25">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3.2" x14ac:dyDescent="0.25">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3.2" x14ac:dyDescent="0.25">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3.2" x14ac:dyDescent="0.25">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3.2" x14ac:dyDescent="0.25">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3.2" x14ac:dyDescent="0.25">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3.2" x14ac:dyDescent="0.25">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3.2" x14ac:dyDescent="0.25">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3.2" x14ac:dyDescent="0.25">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3.2" x14ac:dyDescent="0.25">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3.2" x14ac:dyDescent="0.25">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3.2" x14ac:dyDescent="0.25">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3.2" x14ac:dyDescent="0.25">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3.2" x14ac:dyDescent="0.25">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3.2" x14ac:dyDescent="0.25">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3.2" x14ac:dyDescent="0.25">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3.2" x14ac:dyDescent="0.25">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3.2" x14ac:dyDescent="0.25">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3.2" x14ac:dyDescent="0.25">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3.2" x14ac:dyDescent="0.25">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3.2" x14ac:dyDescent="0.25">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3.2" x14ac:dyDescent="0.25">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3.2" x14ac:dyDescent="0.25">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3.2" x14ac:dyDescent="0.25">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3.2" x14ac:dyDescent="0.25">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3.2" x14ac:dyDescent="0.25">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3.2" x14ac:dyDescent="0.25">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3.2" x14ac:dyDescent="0.25">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3.2" x14ac:dyDescent="0.25">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3.2" x14ac:dyDescent="0.25">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3.2" x14ac:dyDescent="0.25">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3.2" x14ac:dyDescent="0.25">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3.2" x14ac:dyDescent="0.25">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3.2" x14ac:dyDescent="0.25">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3.2" x14ac:dyDescent="0.25">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3.2" x14ac:dyDescent="0.25">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3.2" x14ac:dyDescent="0.25">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3.2" x14ac:dyDescent="0.25">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3.2" x14ac:dyDescent="0.25">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3.2" x14ac:dyDescent="0.25">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3.2" x14ac:dyDescent="0.25">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3.2" x14ac:dyDescent="0.25">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3.2" x14ac:dyDescent="0.25">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3.2" x14ac:dyDescent="0.25">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3.2" x14ac:dyDescent="0.25">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3.2" x14ac:dyDescent="0.25">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3.2" x14ac:dyDescent="0.25">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3.2" x14ac:dyDescent="0.25">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3.2" x14ac:dyDescent="0.25">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3.2" x14ac:dyDescent="0.25">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3.2" x14ac:dyDescent="0.25">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3.2" x14ac:dyDescent="0.25">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3.2" x14ac:dyDescent="0.25">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3.2" x14ac:dyDescent="0.25">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3.2" x14ac:dyDescent="0.25">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3.2" x14ac:dyDescent="0.25">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3.2" x14ac:dyDescent="0.25">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3.2" x14ac:dyDescent="0.25">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3.2" x14ac:dyDescent="0.25">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3.2" x14ac:dyDescent="0.25">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3.2" x14ac:dyDescent="0.25">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3.2" x14ac:dyDescent="0.25">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3.2" x14ac:dyDescent="0.25">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3.2" x14ac:dyDescent="0.25">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3.2" x14ac:dyDescent="0.25">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3.2" x14ac:dyDescent="0.25">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3.2" x14ac:dyDescent="0.25">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3.2" x14ac:dyDescent="0.25">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3.2" x14ac:dyDescent="0.25">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3.2" x14ac:dyDescent="0.25">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3.2" x14ac:dyDescent="0.25">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3.2" x14ac:dyDescent="0.25">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3.2" x14ac:dyDescent="0.25">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3.2" x14ac:dyDescent="0.25">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3.2" x14ac:dyDescent="0.25">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3.2" x14ac:dyDescent="0.25">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3.2" x14ac:dyDescent="0.25">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3.2" x14ac:dyDescent="0.25">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3.2" x14ac:dyDescent="0.25">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3.2" x14ac:dyDescent="0.25">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3.2" x14ac:dyDescent="0.25">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3.2" x14ac:dyDescent="0.25">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3.2" x14ac:dyDescent="0.25">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3.2" x14ac:dyDescent="0.25">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3.2" x14ac:dyDescent="0.25">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3.2" x14ac:dyDescent="0.25">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3.2" x14ac:dyDescent="0.25">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3.2" x14ac:dyDescent="0.25">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3.2" x14ac:dyDescent="0.25">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3.2" x14ac:dyDescent="0.25">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3.2" x14ac:dyDescent="0.25">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3.2" x14ac:dyDescent="0.25">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3.2" x14ac:dyDescent="0.25">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3.2" x14ac:dyDescent="0.25">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3.2" x14ac:dyDescent="0.25">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3.2" x14ac:dyDescent="0.25">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3.2" x14ac:dyDescent="0.25">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3.2" x14ac:dyDescent="0.25">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3.2" x14ac:dyDescent="0.25">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3.2" x14ac:dyDescent="0.25">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3.2" x14ac:dyDescent="0.25">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3.2" x14ac:dyDescent="0.25">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3.2" x14ac:dyDescent="0.25">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3.2" x14ac:dyDescent="0.25">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3.2" x14ac:dyDescent="0.25">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3.2" x14ac:dyDescent="0.25">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3.2" x14ac:dyDescent="0.25">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3.2" x14ac:dyDescent="0.25">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3.2" x14ac:dyDescent="0.25">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3.2" x14ac:dyDescent="0.25">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3.2" x14ac:dyDescent="0.25">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3.2" x14ac:dyDescent="0.25">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3.2" x14ac:dyDescent="0.25">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3.2" x14ac:dyDescent="0.25">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3.2" x14ac:dyDescent="0.25">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3.2" x14ac:dyDescent="0.25">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3.2" x14ac:dyDescent="0.25">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3.2" x14ac:dyDescent="0.25">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3.2" x14ac:dyDescent="0.25">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3.2" x14ac:dyDescent="0.25">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3.2" x14ac:dyDescent="0.25">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3.2" x14ac:dyDescent="0.25">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3.2" x14ac:dyDescent="0.25">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3.2" x14ac:dyDescent="0.25">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3.2" x14ac:dyDescent="0.25">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3.2" x14ac:dyDescent="0.25">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3.2" x14ac:dyDescent="0.25">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3.2" x14ac:dyDescent="0.25">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3.2" x14ac:dyDescent="0.25">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3.2" x14ac:dyDescent="0.25">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3.2" x14ac:dyDescent="0.25">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3.2" x14ac:dyDescent="0.25">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3.2" x14ac:dyDescent="0.25">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3.2" x14ac:dyDescent="0.25">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3.2" x14ac:dyDescent="0.25">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3.2" x14ac:dyDescent="0.25">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3.2" x14ac:dyDescent="0.25">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3.2" x14ac:dyDescent="0.25">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3.2" x14ac:dyDescent="0.25">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3.2" x14ac:dyDescent="0.25">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3.2" x14ac:dyDescent="0.25">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3.2" x14ac:dyDescent="0.25">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3.2" x14ac:dyDescent="0.25">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3.2" x14ac:dyDescent="0.25">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3.2" x14ac:dyDescent="0.25">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3.2" x14ac:dyDescent="0.25">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3.2" x14ac:dyDescent="0.25">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3.2" x14ac:dyDescent="0.25">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3.2" x14ac:dyDescent="0.25">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3.2" x14ac:dyDescent="0.25">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3.2" x14ac:dyDescent="0.25">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3.2" x14ac:dyDescent="0.25">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3.2" x14ac:dyDescent="0.25">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3.2" x14ac:dyDescent="0.25">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3.2" x14ac:dyDescent="0.25">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3.2" x14ac:dyDescent="0.25">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3.2" x14ac:dyDescent="0.25">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3.2" x14ac:dyDescent="0.25">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3.2" x14ac:dyDescent="0.25">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3.2" x14ac:dyDescent="0.25">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3.2" x14ac:dyDescent="0.25">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3.2" x14ac:dyDescent="0.25">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3.2" x14ac:dyDescent="0.25">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3.2" x14ac:dyDescent="0.25">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3.2" x14ac:dyDescent="0.25">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3.2" x14ac:dyDescent="0.25">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3.2" x14ac:dyDescent="0.25">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3.2" x14ac:dyDescent="0.25">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3.2" x14ac:dyDescent="0.25">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3.2" x14ac:dyDescent="0.25">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3.2" x14ac:dyDescent="0.25">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3.2" x14ac:dyDescent="0.25">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3.2" x14ac:dyDescent="0.25">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3.2" x14ac:dyDescent="0.25">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3.2" x14ac:dyDescent="0.25">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3.2" x14ac:dyDescent="0.25">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3.2" x14ac:dyDescent="0.25">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3.2" x14ac:dyDescent="0.25">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3.2" x14ac:dyDescent="0.25">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3.2" x14ac:dyDescent="0.25">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3.2" x14ac:dyDescent="0.25">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3.2" x14ac:dyDescent="0.25">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3.2" x14ac:dyDescent="0.25">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3.2" x14ac:dyDescent="0.25">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3.2" x14ac:dyDescent="0.25">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3.2" x14ac:dyDescent="0.25">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3.2" x14ac:dyDescent="0.25">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3.2" x14ac:dyDescent="0.25">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3.2" x14ac:dyDescent="0.25">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3.2" x14ac:dyDescent="0.25">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3.2" x14ac:dyDescent="0.25">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3.2" x14ac:dyDescent="0.25">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3.2" x14ac:dyDescent="0.25">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3.2" x14ac:dyDescent="0.25">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3.2" x14ac:dyDescent="0.25">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3.2" x14ac:dyDescent="0.25">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3.2" x14ac:dyDescent="0.25">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3.2" x14ac:dyDescent="0.25">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3.2" x14ac:dyDescent="0.25">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3.2" x14ac:dyDescent="0.25">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3.2" x14ac:dyDescent="0.25">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3.2" x14ac:dyDescent="0.25">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3.2" x14ac:dyDescent="0.25">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3.2" x14ac:dyDescent="0.25">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3.2" x14ac:dyDescent="0.25">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3.2" x14ac:dyDescent="0.25">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3.2" x14ac:dyDescent="0.25">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3.2" x14ac:dyDescent="0.25">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3.2" x14ac:dyDescent="0.25">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3.2" x14ac:dyDescent="0.25">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3.2" x14ac:dyDescent="0.25">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3.2" x14ac:dyDescent="0.25">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3.2" x14ac:dyDescent="0.25">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3.2" x14ac:dyDescent="0.25">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3.2" x14ac:dyDescent="0.25">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3.2" x14ac:dyDescent="0.25">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3.2" x14ac:dyDescent="0.25">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3.2" x14ac:dyDescent="0.25">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3.2" x14ac:dyDescent="0.25">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3.2" x14ac:dyDescent="0.25">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3.2" x14ac:dyDescent="0.25">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3.2" x14ac:dyDescent="0.25">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3.2" x14ac:dyDescent="0.25">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3.2" x14ac:dyDescent="0.25">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3.2" x14ac:dyDescent="0.25">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3.2" x14ac:dyDescent="0.25">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3.2" x14ac:dyDescent="0.25">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3.2" x14ac:dyDescent="0.25">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3.2" x14ac:dyDescent="0.25">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3.2" x14ac:dyDescent="0.25">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3.2" x14ac:dyDescent="0.25">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3.2" x14ac:dyDescent="0.25">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3.2" x14ac:dyDescent="0.25">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3.2" x14ac:dyDescent="0.25">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3.2" x14ac:dyDescent="0.25">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3.2" x14ac:dyDescent="0.25">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3.2" x14ac:dyDescent="0.25">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3.2" x14ac:dyDescent="0.25">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3.2" x14ac:dyDescent="0.25">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3.2" x14ac:dyDescent="0.25">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3.2" x14ac:dyDescent="0.25">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3.2" x14ac:dyDescent="0.25">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3.2" x14ac:dyDescent="0.25">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3.2" x14ac:dyDescent="0.25">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3.2" x14ac:dyDescent="0.25">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3.2" x14ac:dyDescent="0.25">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3.2" x14ac:dyDescent="0.25">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3.2" x14ac:dyDescent="0.25">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3.2" x14ac:dyDescent="0.25">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3.2" x14ac:dyDescent="0.25">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3.2" x14ac:dyDescent="0.25">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3.2" x14ac:dyDescent="0.25">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3.2" x14ac:dyDescent="0.25">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3.2" x14ac:dyDescent="0.25">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3.2" x14ac:dyDescent="0.25">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3.2" x14ac:dyDescent="0.25">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3.2" x14ac:dyDescent="0.25">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3.2" x14ac:dyDescent="0.25">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3.2" x14ac:dyDescent="0.25">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3.2" x14ac:dyDescent="0.25">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3.2" x14ac:dyDescent="0.25">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3.2" x14ac:dyDescent="0.25">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3.2" x14ac:dyDescent="0.25">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3.2" x14ac:dyDescent="0.25">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3.2" x14ac:dyDescent="0.25">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3.2" x14ac:dyDescent="0.25">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3.2" x14ac:dyDescent="0.25">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3.2" x14ac:dyDescent="0.25">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3.2" x14ac:dyDescent="0.25">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3.2" x14ac:dyDescent="0.25">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3.2" x14ac:dyDescent="0.25">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3.2" x14ac:dyDescent="0.25">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3.2" x14ac:dyDescent="0.25">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3.2" x14ac:dyDescent="0.25">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3.2" x14ac:dyDescent="0.25">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3.2" x14ac:dyDescent="0.25">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3.2" x14ac:dyDescent="0.25">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3.2" x14ac:dyDescent="0.25">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3.2" x14ac:dyDescent="0.25">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3.2" x14ac:dyDescent="0.25">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3.2" x14ac:dyDescent="0.25">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3.2" x14ac:dyDescent="0.25">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3.2" x14ac:dyDescent="0.25">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3.2" x14ac:dyDescent="0.25">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3.2" x14ac:dyDescent="0.25">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3.2" x14ac:dyDescent="0.25">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3.2" x14ac:dyDescent="0.25">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3.2" x14ac:dyDescent="0.25">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3.2" x14ac:dyDescent="0.25">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3.2" x14ac:dyDescent="0.25">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3.2" x14ac:dyDescent="0.25">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3.2" x14ac:dyDescent="0.25">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3.2" x14ac:dyDescent="0.25">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3.2" x14ac:dyDescent="0.25">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3.2" x14ac:dyDescent="0.25">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3.2" x14ac:dyDescent="0.25">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3.2" x14ac:dyDescent="0.25">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3.2" x14ac:dyDescent="0.25">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3.2" x14ac:dyDescent="0.25">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3.2" x14ac:dyDescent="0.25">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3.2" x14ac:dyDescent="0.25">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3.2" x14ac:dyDescent="0.25">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3.2" x14ac:dyDescent="0.25">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3.2" x14ac:dyDescent="0.25">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3.2" x14ac:dyDescent="0.25">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3.2" x14ac:dyDescent="0.25">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3.2" x14ac:dyDescent="0.25">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3.2" x14ac:dyDescent="0.25">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3.2" x14ac:dyDescent="0.25">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3.2" x14ac:dyDescent="0.25">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3.2" x14ac:dyDescent="0.25">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3.2" x14ac:dyDescent="0.25">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3.2" x14ac:dyDescent="0.25">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3.2" x14ac:dyDescent="0.25">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3.2" x14ac:dyDescent="0.25">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3.2" x14ac:dyDescent="0.25">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3.2" x14ac:dyDescent="0.25">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3.2" x14ac:dyDescent="0.25">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3.2" x14ac:dyDescent="0.25">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3.2" x14ac:dyDescent="0.25">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3.2" x14ac:dyDescent="0.25">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3.2" x14ac:dyDescent="0.25">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3.2" x14ac:dyDescent="0.25">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3.2" x14ac:dyDescent="0.25">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3.2" x14ac:dyDescent="0.25">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3.2" x14ac:dyDescent="0.25">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3.2" x14ac:dyDescent="0.25">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3.2" x14ac:dyDescent="0.25">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3.2" x14ac:dyDescent="0.25">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3.2" x14ac:dyDescent="0.25">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3.2" x14ac:dyDescent="0.25">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3.2" x14ac:dyDescent="0.25">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3.2" x14ac:dyDescent="0.25">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3.2" x14ac:dyDescent="0.25">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3.2" x14ac:dyDescent="0.25">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3.2" x14ac:dyDescent="0.25">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3.2" x14ac:dyDescent="0.25">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3.2" x14ac:dyDescent="0.25">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3.2" x14ac:dyDescent="0.25">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3.2" x14ac:dyDescent="0.25">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3.2" x14ac:dyDescent="0.25">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3.2" x14ac:dyDescent="0.25">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3.2" x14ac:dyDescent="0.25">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3.2" x14ac:dyDescent="0.25">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3.2" x14ac:dyDescent="0.25">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3.2" x14ac:dyDescent="0.25">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3.2" x14ac:dyDescent="0.25">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3.2" x14ac:dyDescent="0.25">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3.2" x14ac:dyDescent="0.25">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3.2" x14ac:dyDescent="0.25">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3.2" x14ac:dyDescent="0.25">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3.2" x14ac:dyDescent="0.25">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3.2" x14ac:dyDescent="0.25">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3.2" x14ac:dyDescent="0.25">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3.2" x14ac:dyDescent="0.25">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3.2" x14ac:dyDescent="0.25">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3.2" x14ac:dyDescent="0.25">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3.2" x14ac:dyDescent="0.25">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3.2" x14ac:dyDescent="0.25">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3.2" x14ac:dyDescent="0.25">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3.2" x14ac:dyDescent="0.25">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3.2" x14ac:dyDescent="0.25">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3.2" x14ac:dyDescent="0.25">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3.2" x14ac:dyDescent="0.25">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3.2" x14ac:dyDescent="0.25">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3.2" x14ac:dyDescent="0.25">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3.2" x14ac:dyDescent="0.25">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3.2" x14ac:dyDescent="0.25">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3.2" x14ac:dyDescent="0.25">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3.2" x14ac:dyDescent="0.25">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3.2" x14ac:dyDescent="0.25">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3.2" x14ac:dyDescent="0.25">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3.2" x14ac:dyDescent="0.25">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3.2" x14ac:dyDescent="0.25">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3.2" x14ac:dyDescent="0.25">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3.2" x14ac:dyDescent="0.25">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3.2" x14ac:dyDescent="0.25">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3.2" x14ac:dyDescent="0.25">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3.2" x14ac:dyDescent="0.25">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3.2" x14ac:dyDescent="0.25">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3.2" x14ac:dyDescent="0.25">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3.2" x14ac:dyDescent="0.25">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3.2" x14ac:dyDescent="0.25">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3.2" x14ac:dyDescent="0.25">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3.2" x14ac:dyDescent="0.25">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3.2" x14ac:dyDescent="0.25">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3.2" x14ac:dyDescent="0.25">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3.2" x14ac:dyDescent="0.25">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3.2" x14ac:dyDescent="0.25">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3.2" x14ac:dyDescent="0.25">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3.2" x14ac:dyDescent="0.25">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3.2" x14ac:dyDescent="0.25">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3.2" x14ac:dyDescent="0.25">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3.2" x14ac:dyDescent="0.25">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3.2" x14ac:dyDescent="0.25">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3.2" x14ac:dyDescent="0.25">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3.2" x14ac:dyDescent="0.25">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3.2" x14ac:dyDescent="0.25">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3.2" x14ac:dyDescent="0.25">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3.2" x14ac:dyDescent="0.25">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3.2" x14ac:dyDescent="0.25">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3.2" x14ac:dyDescent="0.25">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3.2" x14ac:dyDescent="0.25">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3.2" x14ac:dyDescent="0.25">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3.2" x14ac:dyDescent="0.25">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3.2" x14ac:dyDescent="0.25">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3.2" x14ac:dyDescent="0.25">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3.2" x14ac:dyDescent="0.25">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3.2" x14ac:dyDescent="0.25">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3.2" x14ac:dyDescent="0.25">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3.2" x14ac:dyDescent="0.25">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3.2" x14ac:dyDescent="0.25">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3.2" x14ac:dyDescent="0.25">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3.2" x14ac:dyDescent="0.25">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3.2" x14ac:dyDescent="0.25">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3.2" x14ac:dyDescent="0.25">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3.2" x14ac:dyDescent="0.25">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3.2" x14ac:dyDescent="0.25">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3.2" x14ac:dyDescent="0.25">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3.2" x14ac:dyDescent="0.25">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3.2" x14ac:dyDescent="0.25">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3.2" x14ac:dyDescent="0.25">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3.2" x14ac:dyDescent="0.25">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3.2" x14ac:dyDescent="0.25">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3.2" x14ac:dyDescent="0.25">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3.2" x14ac:dyDescent="0.25">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3.2" x14ac:dyDescent="0.25">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3.2" x14ac:dyDescent="0.25">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3.2" x14ac:dyDescent="0.25">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3.2" x14ac:dyDescent="0.25">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3.2" x14ac:dyDescent="0.25">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3.2" x14ac:dyDescent="0.25">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3.2" x14ac:dyDescent="0.25">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3.2" x14ac:dyDescent="0.25">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3.2" x14ac:dyDescent="0.25">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3.2" x14ac:dyDescent="0.25">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3.2" x14ac:dyDescent="0.25">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3.2" x14ac:dyDescent="0.25">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3.2" x14ac:dyDescent="0.25">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3.2" x14ac:dyDescent="0.25">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3.2" x14ac:dyDescent="0.25">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3.2" x14ac:dyDescent="0.25">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3.2" x14ac:dyDescent="0.25">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3.2" x14ac:dyDescent="0.25">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3.2" x14ac:dyDescent="0.25">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3.2" x14ac:dyDescent="0.25">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3.2" x14ac:dyDescent="0.25">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3.2" x14ac:dyDescent="0.25">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3.2" x14ac:dyDescent="0.25">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3.2" x14ac:dyDescent="0.25">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3.2" x14ac:dyDescent="0.25">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3.2" x14ac:dyDescent="0.25">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3.2" x14ac:dyDescent="0.25">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3.2" x14ac:dyDescent="0.25">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3.2" x14ac:dyDescent="0.25">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3.2" x14ac:dyDescent="0.25">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3.2" x14ac:dyDescent="0.25">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3.2" x14ac:dyDescent="0.25">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3.2" x14ac:dyDescent="0.25">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3.2" x14ac:dyDescent="0.25">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3.2" x14ac:dyDescent="0.25">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3.2" x14ac:dyDescent="0.25">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22:BC222"/>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SSA/AU/AKU-S</cp:lastModifiedBy>
  <cp:lastPrinted>2011-02-02T15:28:00Z</cp:lastPrinted>
  <dcterms:created xsi:type="dcterms:W3CDTF">1999-02-02T07:34:51Z</dcterms:created>
  <dcterms:modified xsi:type="dcterms:W3CDTF">2022-11-15T10:51:55Z</dcterms:modified>
</cp:coreProperties>
</file>