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od\Webpub\uf0701\20201215 - Sysselsättning\Rapport\"/>
    </mc:Choice>
  </mc:AlternateContent>
  <bookViews>
    <workbookView xWindow="0" yWindow="0" windowWidth="12285" windowHeight="5595" tabRatio="880"/>
  </bookViews>
  <sheets>
    <sheet name="Försättsblad" sheetId="37" r:id="rId1"/>
    <sheet name="Innehåll" sheetId="38" r:id="rId2"/>
    <sheet name="Tab 1" sheetId="55" r:id="rId3"/>
    <sheet name="Tab 2a" sheetId="17" r:id="rId4"/>
    <sheet name="Tab 2b" sheetId="51" r:id="rId5"/>
    <sheet name="Tab 2c" sheetId="60" r:id="rId6"/>
    <sheet name="Tab 2d" sheetId="61" r:id="rId7"/>
    <sheet name="Tab 3" sheetId="71" r:id="rId8"/>
    <sheet name="Tab 4a" sheetId="68" r:id="rId9"/>
    <sheet name="Tab 4b" sheetId="70" r:id="rId10"/>
    <sheet name="Tab 5a" sheetId="73" r:id="rId11"/>
    <sheet name="Tab 5b" sheetId="72" r:id="rId12"/>
    <sheet name="Tab 6" sheetId="74" r:id="rId13"/>
    <sheet name="Tab 7a" sheetId="77" r:id="rId14"/>
    <sheet name="Tab 7b" sheetId="76" r:id="rId15"/>
    <sheet name="Tab 8a" sheetId="62" r:id="rId16"/>
    <sheet name="Tab 8b" sheetId="64" r:id="rId17"/>
    <sheet name="Tab 8c" sheetId="66" r:id="rId18"/>
    <sheet name="Tab 8d" sheetId="63" r:id="rId19"/>
    <sheet name="Tab 8e" sheetId="65" r:id="rId20"/>
    <sheet name="Tab 8f" sheetId="67" r:id="rId21"/>
  </sheets>
  <definedNames>
    <definedName name="_xlnm._FilterDatabase" localSheetId="15" hidden="1">'Tab 8a'!$A$6:$K$130</definedName>
    <definedName name="_xlnm._FilterDatabase" localSheetId="16" hidden="1">'Tab 8b'!$A$6:$K$75</definedName>
    <definedName name="_xlnm._FilterDatabase" localSheetId="17" hidden="1">'Tab 8c'!$A$6:$K$79</definedName>
    <definedName name="_xlnm._FilterDatabase" localSheetId="18" hidden="1">'Tab 8d'!$A$7:$S$137</definedName>
    <definedName name="_xlnm._FilterDatabase" localSheetId="19" hidden="1">'Tab 8e'!$A$6:$R$76</definedName>
    <definedName name="_xlnm._FilterDatabase" localSheetId="20" hidden="1">'Tab 8f'!$A$6:$S$82</definedName>
    <definedName name="_xlnm.Print_Area" localSheetId="0">Försättsblad!$A$1:$B$26</definedName>
    <definedName name="_xlnm.Print_Area" localSheetId="1">Innehåll!$A$5:$B$35</definedName>
    <definedName name="_xlnm.Print_Area" localSheetId="2">'Tab 1'!$A$1:$AR$45</definedName>
    <definedName name="_xlnm.Print_Area" localSheetId="4">'Tab 2b'!$A$1:$M$62</definedName>
    <definedName name="_xlnm.Print_Area" localSheetId="5">'Tab 2c'!$A$1:$J$57</definedName>
    <definedName name="_xlnm.Print_Area" localSheetId="6">'Tab 2d'!$A$1:$I$58</definedName>
    <definedName name="_xlnm.Print_Area" localSheetId="8">'Tab 4a'!$A$1:$I$59</definedName>
    <definedName name="_xlnm.Print_Area" localSheetId="9">'Tab 4b'!$A$1:$N$59</definedName>
    <definedName name="_xlnm.Print_Area" localSheetId="10">'Tab 5a'!$A$1:$J$34</definedName>
    <definedName name="_xlnm.Print_Area" localSheetId="12">'Tab 6'!$A$1:$J$60</definedName>
    <definedName name="_xlnm.Print_Area" localSheetId="13">'Tab 7a'!$A$1:$L$61</definedName>
    <definedName name="_xlnm.Print_Area" localSheetId="14">'Tab 7b'!$A$1:$S$61</definedName>
    <definedName name="_xlnm.Print_Area" localSheetId="15">'Tab 8a'!$A$1:$K$131</definedName>
    <definedName name="_xlnm.Print_Area" localSheetId="16">'Tab 8b'!$A$1:$K$76</definedName>
    <definedName name="_xlnm.Print_Area" localSheetId="17">'Tab 8c'!$A$1:$K$80</definedName>
    <definedName name="_xlnm.Print_Area" localSheetId="18">'Tab 8d'!$A$1:$S$138</definedName>
    <definedName name="_xlnm.Print_Area" localSheetId="19">'Tab 8e'!$A$1:$R$77</definedName>
    <definedName name="_xlnm.Print_Area" localSheetId="20">'Tab 8f'!$A$1:$S$83</definedName>
    <definedName name="_xlnm.Print_Titles" localSheetId="15">'Tab 8a'!$4:$6</definedName>
    <definedName name="_xlnm.Print_Titles" localSheetId="16">'Tab 8b'!$4:$6</definedName>
    <definedName name="_xlnm.Print_Titles" localSheetId="17">'Tab 8c'!$4:$6</definedName>
    <definedName name="_xlnm.Print_Titles" localSheetId="18">'Tab 8d'!$4:$6</definedName>
    <definedName name="_xlnm.Print_Titles" localSheetId="19">'Tab 8e'!$4:$6</definedName>
    <definedName name="_xlnm.Print_Titles" localSheetId="20">'Tab 8f'!$4:$6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0" l="1"/>
  <c r="E8" i="60"/>
  <c r="F8" i="60"/>
  <c r="G8" i="60"/>
  <c r="H8" i="60"/>
  <c r="I8" i="60"/>
  <c r="D9" i="60"/>
  <c r="E9" i="60"/>
  <c r="F9" i="60"/>
  <c r="G9" i="60"/>
  <c r="H9" i="60"/>
  <c r="I9" i="60"/>
  <c r="D10" i="60"/>
  <c r="E10" i="60"/>
  <c r="F10" i="60"/>
  <c r="G10" i="60"/>
  <c r="H10" i="60"/>
  <c r="I10" i="60"/>
  <c r="D11" i="60"/>
  <c r="E11" i="60"/>
  <c r="F11" i="60"/>
  <c r="G11" i="60"/>
  <c r="H11" i="60"/>
  <c r="I11" i="60"/>
  <c r="D12" i="60"/>
  <c r="E12" i="60"/>
  <c r="F12" i="60"/>
  <c r="G12" i="60"/>
  <c r="H12" i="60"/>
  <c r="I12" i="60"/>
  <c r="C9" i="60"/>
  <c r="C10" i="60"/>
  <c r="C11" i="60"/>
  <c r="C12" i="60"/>
  <c r="C8" i="60"/>
  <c r="C28" i="55" l="1"/>
  <c r="AQ44" i="55" l="1"/>
  <c r="AR44" i="55" s="1"/>
  <c r="AM44" i="55"/>
  <c r="AN44" i="55" s="1"/>
  <c r="AI44" i="55"/>
  <c r="AJ44" i="55" s="1"/>
  <c r="AE44" i="55"/>
  <c r="AF44" i="55" s="1"/>
  <c r="AA44" i="55"/>
  <c r="AB44" i="55" s="1"/>
  <c r="W44" i="55"/>
  <c r="X44" i="55" s="1"/>
  <c r="S44" i="55"/>
  <c r="T44" i="55" s="1"/>
  <c r="O44" i="55"/>
  <c r="P44" i="55" s="1"/>
  <c r="K44" i="55"/>
  <c r="L44" i="55" s="1"/>
  <c r="G44" i="55"/>
  <c r="H44" i="55" s="1"/>
  <c r="C44" i="55"/>
  <c r="D44" i="55" s="1"/>
  <c r="AQ43" i="55"/>
  <c r="AR43" i="55" s="1"/>
  <c r="AM43" i="55"/>
  <c r="AN43" i="55" s="1"/>
  <c r="AI43" i="55"/>
  <c r="AJ43" i="55" s="1"/>
  <c r="AE43" i="55"/>
  <c r="AF43" i="55" s="1"/>
  <c r="AA43" i="55"/>
  <c r="AB43" i="55" s="1"/>
  <c r="W43" i="55"/>
  <c r="X43" i="55" s="1"/>
  <c r="S43" i="55"/>
  <c r="T43" i="55" s="1"/>
  <c r="O43" i="55"/>
  <c r="P43" i="55" s="1"/>
  <c r="K43" i="55"/>
  <c r="L43" i="55" s="1"/>
  <c r="G43" i="55"/>
  <c r="H43" i="55" s="1"/>
  <c r="C43" i="55"/>
  <c r="D43" i="55" s="1"/>
  <c r="AQ42" i="55"/>
  <c r="AR42" i="55" s="1"/>
  <c r="AM42" i="55"/>
  <c r="AN42" i="55" s="1"/>
  <c r="AI42" i="55"/>
  <c r="AJ42" i="55" s="1"/>
  <c r="AE42" i="55"/>
  <c r="AF42" i="55" s="1"/>
  <c r="AA42" i="55"/>
  <c r="AB42" i="55" s="1"/>
  <c r="W42" i="55"/>
  <c r="X42" i="55" s="1"/>
  <c r="S42" i="55"/>
  <c r="T42" i="55" s="1"/>
  <c r="O42" i="55"/>
  <c r="P42" i="55" s="1"/>
  <c r="K42" i="55"/>
  <c r="L42" i="55" s="1"/>
  <c r="G42" i="55"/>
  <c r="H42" i="55" s="1"/>
  <c r="C42" i="55"/>
  <c r="D42" i="55" s="1"/>
  <c r="AQ41" i="55"/>
  <c r="AR41" i="55" s="1"/>
  <c r="AM41" i="55"/>
  <c r="AN41" i="55" s="1"/>
  <c r="AI41" i="55"/>
  <c r="AJ41" i="55" s="1"/>
  <c r="AE41" i="55"/>
  <c r="AF41" i="55" s="1"/>
  <c r="AA41" i="55"/>
  <c r="AB41" i="55" s="1"/>
  <c r="W41" i="55"/>
  <c r="X41" i="55" s="1"/>
  <c r="S41" i="55"/>
  <c r="T41" i="55" s="1"/>
  <c r="O41" i="55"/>
  <c r="P41" i="55" s="1"/>
  <c r="K41" i="55"/>
  <c r="L41" i="55" s="1"/>
  <c r="G41" i="55"/>
  <c r="H41" i="55" s="1"/>
  <c r="C41" i="55"/>
  <c r="D41" i="55" s="1"/>
  <c r="AQ40" i="55"/>
  <c r="AR40" i="55" s="1"/>
  <c r="AM40" i="55"/>
  <c r="AN40" i="55" s="1"/>
  <c r="AI40" i="55"/>
  <c r="AJ40" i="55" s="1"/>
  <c r="AE40" i="55"/>
  <c r="AF40" i="55" s="1"/>
  <c r="AA40" i="55"/>
  <c r="AB40" i="55" s="1"/>
  <c r="W40" i="55"/>
  <c r="X40" i="55" s="1"/>
  <c r="S40" i="55"/>
  <c r="T40" i="55" s="1"/>
  <c r="O40" i="55"/>
  <c r="P40" i="55" s="1"/>
  <c r="K40" i="55"/>
  <c r="L40" i="55" s="1"/>
  <c r="G40" i="55"/>
  <c r="H40" i="55" s="1"/>
  <c r="C40" i="55"/>
  <c r="D40" i="55" s="1"/>
  <c r="AQ39" i="55"/>
  <c r="AR39" i="55" s="1"/>
  <c r="AM39" i="55"/>
  <c r="AN39" i="55" s="1"/>
  <c r="AI39" i="55"/>
  <c r="AJ39" i="55" s="1"/>
  <c r="AE39" i="55"/>
  <c r="AF39" i="55" s="1"/>
  <c r="AA39" i="55"/>
  <c r="AB39" i="55" s="1"/>
  <c r="W39" i="55"/>
  <c r="X39" i="55" s="1"/>
  <c r="S39" i="55"/>
  <c r="T39" i="55" s="1"/>
  <c r="O39" i="55"/>
  <c r="P39" i="55" s="1"/>
  <c r="K39" i="55"/>
  <c r="L39" i="55" s="1"/>
  <c r="G39" i="55"/>
  <c r="H39" i="55" s="1"/>
  <c r="C39" i="55"/>
  <c r="D39" i="55" s="1"/>
  <c r="AQ38" i="55"/>
  <c r="AR38" i="55" s="1"/>
  <c r="AM38" i="55"/>
  <c r="AN38" i="55" s="1"/>
  <c r="AI38" i="55"/>
  <c r="AJ38" i="55" s="1"/>
  <c r="AE38" i="55"/>
  <c r="AF38" i="55" s="1"/>
  <c r="AA38" i="55"/>
  <c r="AB38" i="55" s="1"/>
  <c r="W38" i="55"/>
  <c r="X38" i="55" s="1"/>
  <c r="S38" i="55"/>
  <c r="T38" i="55" s="1"/>
  <c r="O38" i="55"/>
  <c r="P38" i="55" s="1"/>
  <c r="K38" i="55"/>
  <c r="L38" i="55" s="1"/>
  <c r="G38" i="55"/>
  <c r="H38" i="55" s="1"/>
  <c r="C38" i="55"/>
  <c r="D38" i="55" s="1"/>
  <c r="AQ37" i="55"/>
  <c r="AR37" i="55" s="1"/>
  <c r="AM37" i="55"/>
  <c r="AN37" i="55" s="1"/>
  <c r="AI37" i="55"/>
  <c r="AJ37" i="55" s="1"/>
  <c r="AE37" i="55"/>
  <c r="AF37" i="55" s="1"/>
  <c r="AA37" i="55"/>
  <c r="AB37" i="55" s="1"/>
  <c r="W37" i="55"/>
  <c r="X37" i="55" s="1"/>
  <c r="S37" i="55"/>
  <c r="T37" i="55" s="1"/>
  <c r="O37" i="55"/>
  <c r="P37" i="55" s="1"/>
  <c r="K37" i="55"/>
  <c r="L37" i="55" s="1"/>
  <c r="G37" i="55"/>
  <c r="H37" i="55" s="1"/>
  <c r="C37" i="55"/>
  <c r="D37" i="55" s="1"/>
  <c r="AQ36" i="55"/>
  <c r="AR36" i="55" s="1"/>
  <c r="AM36" i="55"/>
  <c r="AN36" i="55" s="1"/>
  <c r="AI36" i="55"/>
  <c r="AJ36" i="55" s="1"/>
  <c r="AE36" i="55"/>
  <c r="AF36" i="55" s="1"/>
  <c r="AA36" i="55"/>
  <c r="AB36" i="55" s="1"/>
  <c r="W36" i="55"/>
  <c r="X36" i="55" s="1"/>
  <c r="S36" i="55"/>
  <c r="T36" i="55" s="1"/>
  <c r="O36" i="55"/>
  <c r="P36" i="55" s="1"/>
  <c r="K36" i="55"/>
  <c r="L36" i="55" s="1"/>
  <c r="G36" i="55"/>
  <c r="H36" i="55" s="1"/>
  <c r="C36" i="55"/>
  <c r="D36" i="55" s="1"/>
  <c r="AQ35" i="55"/>
  <c r="AR35" i="55" s="1"/>
  <c r="AM35" i="55"/>
  <c r="AN35" i="55" s="1"/>
  <c r="AI35" i="55"/>
  <c r="AJ35" i="55" s="1"/>
  <c r="AE35" i="55"/>
  <c r="AF35" i="55" s="1"/>
  <c r="AA35" i="55"/>
  <c r="AB35" i="55" s="1"/>
  <c r="W35" i="55"/>
  <c r="X35" i="55" s="1"/>
  <c r="S35" i="55"/>
  <c r="T35" i="55" s="1"/>
  <c r="O35" i="55"/>
  <c r="P35" i="55" s="1"/>
  <c r="K35" i="55"/>
  <c r="L35" i="55" s="1"/>
  <c r="G35" i="55"/>
  <c r="H35" i="55" s="1"/>
  <c r="C35" i="55"/>
  <c r="D35" i="55" s="1"/>
  <c r="AQ34" i="55"/>
  <c r="AR34" i="55" s="1"/>
  <c r="AM34" i="55"/>
  <c r="AN34" i="55" s="1"/>
  <c r="AI34" i="55"/>
  <c r="AJ34" i="55" s="1"/>
  <c r="AE34" i="55"/>
  <c r="AF34" i="55" s="1"/>
  <c r="AA34" i="55"/>
  <c r="AB34" i="55" s="1"/>
  <c r="W34" i="55"/>
  <c r="X34" i="55" s="1"/>
  <c r="S34" i="55"/>
  <c r="T34" i="55" s="1"/>
  <c r="O34" i="55"/>
  <c r="P34" i="55" s="1"/>
  <c r="K34" i="55"/>
  <c r="L34" i="55" s="1"/>
  <c r="G34" i="55"/>
  <c r="H34" i="55" s="1"/>
  <c r="C34" i="55"/>
  <c r="D34" i="55" s="1"/>
  <c r="AQ33" i="55"/>
  <c r="AR33" i="55" s="1"/>
  <c r="AM33" i="55"/>
  <c r="AN33" i="55" s="1"/>
  <c r="AI33" i="55"/>
  <c r="AJ33" i="55" s="1"/>
  <c r="AE33" i="55"/>
  <c r="AF33" i="55" s="1"/>
  <c r="AA33" i="55"/>
  <c r="AB33" i="55" s="1"/>
  <c r="W33" i="55"/>
  <c r="X33" i="55" s="1"/>
  <c r="S33" i="55"/>
  <c r="T33" i="55" s="1"/>
  <c r="O33" i="55"/>
  <c r="P33" i="55" s="1"/>
  <c r="K33" i="55"/>
  <c r="L33" i="55" s="1"/>
  <c r="G33" i="55"/>
  <c r="H33" i="55" s="1"/>
  <c r="C33" i="55"/>
  <c r="D33" i="55" s="1"/>
  <c r="AQ32" i="55"/>
  <c r="AR32" i="55" s="1"/>
  <c r="AM32" i="55"/>
  <c r="AN32" i="55" s="1"/>
  <c r="AI32" i="55"/>
  <c r="AJ32" i="55" s="1"/>
  <c r="AE32" i="55"/>
  <c r="AF32" i="55" s="1"/>
  <c r="AA32" i="55"/>
  <c r="AB32" i="55" s="1"/>
  <c r="W32" i="55"/>
  <c r="X32" i="55" s="1"/>
  <c r="S32" i="55"/>
  <c r="T32" i="55" s="1"/>
  <c r="O32" i="55"/>
  <c r="P32" i="55" s="1"/>
  <c r="K32" i="55"/>
  <c r="L32" i="55" s="1"/>
  <c r="G32" i="55"/>
  <c r="H32" i="55" s="1"/>
  <c r="C32" i="55"/>
  <c r="D32" i="55" s="1"/>
  <c r="AQ31" i="55"/>
  <c r="AR31" i="55" s="1"/>
  <c r="AM31" i="55"/>
  <c r="AN31" i="55" s="1"/>
  <c r="AI31" i="55"/>
  <c r="AJ31" i="55" s="1"/>
  <c r="AE31" i="55"/>
  <c r="AF31" i="55" s="1"/>
  <c r="AA31" i="55"/>
  <c r="AB31" i="55" s="1"/>
  <c r="W31" i="55"/>
  <c r="X31" i="55" s="1"/>
  <c r="S31" i="55"/>
  <c r="T31" i="55" s="1"/>
  <c r="O31" i="55"/>
  <c r="P31" i="55" s="1"/>
  <c r="K31" i="55"/>
  <c r="L31" i="55" s="1"/>
  <c r="G31" i="55"/>
  <c r="H31" i="55" s="1"/>
  <c r="C31" i="55"/>
  <c r="D31" i="55" s="1"/>
  <c r="AQ30" i="55"/>
  <c r="AR30" i="55" s="1"/>
  <c r="AM30" i="55"/>
  <c r="AN30" i="55" s="1"/>
  <c r="AI30" i="55"/>
  <c r="AJ30" i="55" s="1"/>
  <c r="AE30" i="55"/>
  <c r="AF30" i="55" s="1"/>
  <c r="AA30" i="55"/>
  <c r="AB30" i="55" s="1"/>
  <c r="W30" i="55"/>
  <c r="X30" i="55" s="1"/>
  <c r="S30" i="55"/>
  <c r="T30" i="55" s="1"/>
  <c r="O30" i="55"/>
  <c r="P30" i="55" s="1"/>
  <c r="K30" i="55"/>
  <c r="L30" i="55" s="1"/>
  <c r="G30" i="55"/>
  <c r="H30" i="55" s="1"/>
  <c r="C30" i="55"/>
  <c r="D30" i="55" s="1"/>
  <c r="AQ28" i="55"/>
  <c r="AR28" i="55" s="1"/>
  <c r="AM28" i="55"/>
  <c r="AN28" i="55" s="1"/>
  <c r="AI28" i="55"/>
  <c r="AJ28" i="55" s="1"/>
  <c r="AE28" i="55"/>
  <c r="AF28" i="55" s="1"/>
  <c r="AA28" i="55"/>
  <c r="AB28" i="55" s="1"/>
  <c r="W28" i="55"/>
  <c r="X28" i="55" s="1"/>
  <c r="S28" i="55"/>
  <c r="T28" i="55" s="1"/>
  <c r="O28" i="55"/>
  <c r="P28" i="55" s="1"/>
  <c r="K28" i="55"/>
  <c r="L28" i="55" s="1"/>
  <c r="G28" i="55"/>
  <c r="H28" i="55" s="1"/>
  <c r="D28" i="55"/>
</calcChain>
</file>

<file path=xl/sharedStrings.xml><?xml version="1.0" encoding="utf-8"?>
<sst xmlns="http://schemas.openxmlformats.org/spreadsheetml/2006/main" count="2997" uniqueCount="463">
  <si>
    <t>Totalt</t>
  </si>
  <si>
    <t>Kvinnor</t>
  </si>
  <si>
    <t>Män</t>
  </si>
  <si>
    <t>Antal</t>
  </si>
  <si>
    <t>därav</t>
  </si>
  <si>
    <t>Kvinnor
Andel i procent</t>
  </si>
  <si>
    <t>Män
Andel i procent</t>
  </si>
  <si>
    <t>Examensår</t>
  </si>
  <si>
    <t>Producent</t>
  </si>
  <si>
    <t xml:space="preserve">STATISTISKA CENTRALBYRÅN </t>
  </si>
  <si>
    <t xml:space="preserve">Avdelningen för befolkning och välfärd </t>
  </si>
  <si>
    <t>Enheten för statistik om utbildning och arbete</t>
  </si>
  <si>
    <t>701 89 Örebro</t>
  </si>
  <si>
    <t>Förfrågningar</t>
  </si>
  <si>
    <t>Tabeller</t>
  </si>
  <si>
    <t>2a</t>
  </si>
  <si>
    <t>2b</t>
  </si>
  <si>
    <t>2c</t>
  </si>
  <si>
    <t>5a</t>
  </si>
  <si>
    <t>5b</t>
  </si>
  <si>
    <t>Tabell 5a</t>
  </si>
  <si>
    <t>Tabell 5b</t>
  </si>
  <si>
    <t>..</t>
  </si>
  <si>
    <t>Data/IT</t>
  </si>
  <si>
    <t>Ekonomi, administration och försäljning</t>
  </si>
  <si>
    <t>Friskvård och kroppsvård</t>
  </si>
  <si>
    <t>Hotell, restaurang och turism</t>
  </si>
  <si>
    <t>Hälso- och sjukvård samt socialt arbete</t>
  </si>
  <si>
    <t>Journalistik och information</t>
  </si>
  <si>
    <t>Juridik</t>
  </si>
  <si>
    <t>Kultur, media och design</t>
  </si>
  <si>
    <t>Lantbruk, djurvård, trädgård, skog och fiske</t>
  </si>
  <si>
    <t>Pedagogik och undervisning</t>
  </si>
  <si>
    <t>Samhällsbyggnad och byggteknik</t>
  </si>
  <si>
    <t>Säkerhetstjänster</t>
  </si>
  <si>
    <t>Teknik och tillverkning</t>
  </si>
  <si>
    <t>Transporttjänster</t>
  </si>
  <si>
    <t>Övrigt</t>
  </si>
  <si>
    <t>Utbildningsområde</t>
  </si>
  <si>
    <t>Arbetar</t>
  </si>
  <si>
    <t>Arbetar+studerar</t>
  </si>
  <si>
    <t>Bor inte i Sverige</t>
  </si>
  <si>
    <t>Studerar</t>
  </si>
  <si>
    <t>Varken arbete/studier</t>
  </si>
  <si>
    <t>Examinerade 2017</t>
  </si>
  <si>
    <t>Examinerade 2015</t>
  </si>
  <si>
    <t>146xa</t>
  </si>
  <si>
    <t>Utbildningar till trafiklärare</t>
  </si>
  <si>
    <t>149xb</t>
  </si>
  <si>
    <t>Utbildningar till handledare på modersmål</t>
  </si>
  <si>
    <t>212ad</t>
  </si>
  <si>
    <t>Utbildningar inom musikproduktion</t>
  </si>
  <si>
    <t>213ba</t>
  </si>
  <si>
    <t>Utbildningar inom film- och Tv-produktion</t>
  </si>
  <si>
    <t>213cb</t>
  </si>
  <si>
    <t>Utbildningar till grafisk tryckare</t>
  </si>
  <si>
    <t>213da</t>
  </si>
  <si>
    <t>Utbildningar till fotograf</t>
  </si>
  <si>
    <t>213db</t>
  </si>
  <si>
    <t>Utbildningar mot grafisk formgivning, design och copywriting</t>
  </si>
  <si>
    <t>213de</t>
  </si>
  <si>
    <t>Utbildningar till spelgrafiker</t>
  </si>
  <si>
    <t>213df</t>
  </si>
  <si>
    <t>Utbildningar till speldesigner</t>
  </si>
  <si>
    <t>213dy</t>
  </si>
  <si>
    <t>Övriga utbildningar grafisk design och foto</t>
  </si>
  <si>
    <t>214ca</t>
  </si>
  <si>
    <t>Utbildningar inom förpackningsdesign</t>
  </si>
  <si>
    <t>321ba</t>
  </si>
  <si>
    <t>Utbildningar inom kommunikation</t>
  </si>
  <si>
    <t>321by</t>
  </si>
  <si>
    <t>Övriga utbildningar medie- och kommunikationsvetenskap</t>
  </si>
  <si>
    <t>340xb</t>
  </si>
  <si>
    <t>Utbildningar till ekonomiadministratörer/ekonomihandläggare</t>
  </si>
  <si>
    <t>340xc</t>
  </si>
  <si>
    <t>Utbildningar till affärsutvecklare</t>
  </si>
  <si>
    <t>341za</t>
  </si>
  <si>
    <t>Utbildningar inom inköp och offentlig upphandling</t>
  </si>
  <si>
    <t>341zc</t>
  </si>
  <si>
    <t>Utbildningar inom e-handel</t>
  </si>
  <si>
    <t>341zg</t>
  </si>
  <si>
    <t>Utbildningar inom företagsförsäljning</t>
  </si>
  <si>
    <t>341zh</t>
  </si>
  <si>
    <t>Utbildningar inom företagsförsäljning mot IT</t>
  </si>
  <si>
    <t>341zl</t>
  </si>
  <si>
    <t>Utbildningar inom företagsförsäljning mot övriga branscher/marknader</t>
  </si>
  <si>
    <t>341zy</t>
  </si>
  <si>
    <t>Övriga utbildningar inköp, försäljning och distribution</t>
  </si>
  <si>
    <t>342za</t>
  </si>
  <si>
    <t>Utbildningar inom marknadsföring</t>
  </si>
  <si>
    <t>342zb</t>
  </si>
  <si>
    <t>Utbildningar inom butikskommunikation</t>
  </si>
  <si>
    <t>343za</t>
  </si>
  <si>
    <t>Utbildningar inom bank och försäkring</t>
  </si>
  <si>
    <t>344za</t>
  </si>
  <si>
    <t>Utbildningar till redovisningsekonom</t>
  </si>
  <si>
    <t>345ab</t>
  </si>
  <si>
    <t>Ledarskapsutbildningar inom handel</t>
  </si>
  <si>
    <t>345ca</t>
  </si>
  <si>
    <t>Utbildningar till löneadministratör</t>
  </si>
  <si>
    <t>346aa</t>
  </si>
  <si>
    <t>Utbildningar till vårdadministratör</t>
  </si>
  <si>
    <t>349zn</t>
  </si>
  <si>
    <t>Utbildningar inom ekonomi med inriktning mot logistik</t>
  </si>
  <si>
    <t>380xa</t>
  </si>
  <si>
    <t>Utbildningar till paralegal/juristassistent</t>
  </si>
  <si>
    <t>481aa</t>
  </si>
  <si>
    <t>Utbildningar till programmerare, mobil</t>
  </si>
  <si>
    <t>481ab</t>
  </si>
  <si>
    <t>Utbildningar till programmerare, spel</t>
  </si>
  <si>
    <t>481ac</t>
  </si>
  <si>
    <t>Utbildningar inom systemhantering och programmering</t>
  </si>
  <si>
    <t>481ae</t>
  </si>
  <si>
    <t>Utbildningar till databasutvecklare</t>
  </si>
  <si>
    <t>481af</t>
  </si>
  <si>
    <t>Utbildningar till webbutvecklare</t>
  </si>
  <si>
    <t>481ag</t>
  </si>
  <si>
    <t>Utbildningar till mjukvarutestare</t>
  </si>
  <si>
    <t>481xf</t>
  </si>
  <si>
    <t>Utildningar inom IT-säkerhet</t>
  </si>
  <si>
    <t>481xu</t>
  </si>
  <si>
    <t>Utbildningar till projektledarutbildningar IT</t>
  </si>
  <si>
    <t>489zd</t>
  </si>
  <si>
    <t>Utbildningar till nätverkstekniker, mjukvara</t>
  </si>
  <si>
    <t>489zf</t>
  </si>
  <si>
    <t>Utbildningar inom interaktionsdesign</t>
  </si>
  <si>
    <t>521ca</t>
  </si>
  <si>
    <t>Utbildningar till CNC-tekniker</t>
  </si>
  <si>
    <t>521cb</t>
  </si>
  <si>
    <t>Utbildningar till svetsare</t>
  </si>
  <si>
    <t>521cd</t>
  </si>
  <si>
    <t>Utbildningar till CAD-tekniker/konstruktör</t>
  </si>
  <si>
    <t>521ce</t>
  </si>
  <si>
    <t>Utbildningar till produktionstekniker</t>
  </si>
  <si>
    <t>521cf</t>
  </si>
  <si>
    <t>Utbildningar till underhållstekniker</t>
  </si>
  <si>
    <t>521ci</t>
  </si>
  <si>
    <t>Utbildningar till 3d-tekniker</t>
  </si>
  <si>
    <t>521cj</t>
  </si>
  <si>
    <t>Utbildningar till spårsvetsare</t>
  </si>
  <si>
    <t>521cr</t>
  </si>
  <si>
    <t>Utbildningar till produktionsutvecklare</t>
  </si>
  <si>
    <t>522ca</t>
  </si>
  <si>
    <t>Utbildningar till elinstallatör</t>
  </si>
  <si>
    <t>522cb</t>
  </si>
  <si>
    <t>Utbildningar till elkrafttekniker och högspänningstekniker</t>
  </si>
  <si>
    <t>522cd</t>
  </si>
  <si>
    <t>Utbildningar till elkonstruktör</t>
  </si>
  <si>
    <t>522cy</t>
  </si>
  <si>
    <t>Övriga utbildningar elektrisk installation och elmekanik</t>
  </si>
  <si>
    <t>522da</t>
  </si>
  <si>
    <t>Utbildningar till drifttekniker</t>
  </si>
  <si>
    <t>522de</t>
  </si>
  <si>
    <t>Utbildningar till kyl-, värmepumps- och ventilationstekniker</t>
  </si>
  <si>
    <t>522dg</t>
  </si>
  <si>
    <t>Utbildningar till vindkrafttekniker</t>
  </si>
  <si>
    <t>522dy</t>
  </si>
  <si>
    <t>Övriga utbildningar energi, drift och underhåll</t>
  </si>
  <si>
    <t>523eb</t>
  </si>
  <si>
    <t>Utbildningar till nät-, fiber- och telekomtekniker</t>
  </si>
  <si>
    <t>523ef</t>
  </si>
  <si>
    <t>Utbildningar till elektroniktekniker</t>
  </si>
  <si>
    <t>523fa</t>
  </si>
  <si>
    <t>Utbildningar till automationstekniker</t>
  </si>
  <si>
    <t>523fb</t>
  </si>
  <si>
    <t>Utbildningar till hydraulsystemtekniker</t>
  </si>
  <si>
    <t>523fc</t>
  </si>
  <si>
    <t>Utbildningar till robottekniker</t>
  </si>
  <si>
    <t>524ds</t>
  </si>
  <si>
    <t>Utbildningar till processtekniker</t>
  </si>
  <si>
    <t>524dy</t>
  </si>
  <si>
    <t>Övriga utbildningar inom processindustriteknik</t>
  </si>
  <si>
    <t>525ca</t>
  </si>
  <si>
    <t>Utbildningar till busstekniker/tekniker för tunga fordon</t>
  </si>
  <si>
    <t>525cd</t>
  </si>
  <si>
    <t>Utbildningar till fordonstekniker</t>
  </si>
  <si>
    <t>525da</t>
  </si>
  <si>
    <t>Utbildningar till flygtekniker</t>
  </si>
  <si>
    <t>526xn</t>
  </si>
  <si>
    <t>Utbildningar till produktionslogistiker</t>
  </si>
  <si>
    <t>526xr</t>
  </si>
  <si>
    <t>Utbildningar till kvalitetsutvecklare</t>
  </si>
  <si>
    <t>541ea</t>
  </si>
  <si>
    <t>Utbildningar till bagare/konditor</t>
  </si>
  <si>
    <t>541xy</t>
  </si>
  <si>
    <t>Övriga utbildningar i tillverkning och hantering av livsmedel</t>
  </si>
  <si>
    <t>542ca</t>
  </si>
  <si>
    <t>Utbildningar inom konfektionsteknik</t>
  </si>
  <si>
    <t>542cb</t>
  </si>
  <si>
    <t>Utbildningar till skräddare</t>
  </si>
  <si>
    <t>543ca</t>
  </si>
  <si>
    <t>Utbildningar till trätekniker, industriell</t>
  </si>
  <si>
    <t>543cb</t>
  </si>
  <si>
    <t>Utbildningar till trätekniker, hantverk</t>
  </si>
  <si>
    <t>544ca</t>
  </si>
  <si>
    <t>Utbildningar med inriktning mot gruvindustrin</t>
  </si>
  <si>
    <t>580xa</t>
  </si>
  <si>
    <t>Utbildningar till kart- och mättekniker</t>
  </si>
  <si>
    <t>581xa</t>
  </si>
  <si>
    <t>Utbildningar till bygglovshandläggare</t>
  </si>
  <si>
    <t>581xy</t>
  </si>
  <si>
    <t>Övriga utbildningar inom samhällsbyggnad och arkitektur</t>
  </si>
  <si>
    <t>582ca</t>
  </si>
  <si>
    <t>Utbildningar till konstruktör/projektör, bygg</t>
  </si>
  <si>
    <t>582cc</t>
  </si>
  <si>
    <t>Utbildningar till byggnadsarbete mot miljö</t>
  </si>
  <si>
    <t>582ct</t>
  </si>
  <si>
    <t>Utbildningar till produktionsledare/arbetsledare, bygg</t>
  </si>
  <si>
    <t>582fa</t>
  </si>
  <si>
    <t>Utbildningar till VVS-projektör</t>
  </si>
  <si>
    <t>582ga</t>
  </si>
  <si>
    <t>Utbildningar till järnvägsingenjör</t>
  </si>
  <si>
    <t>582gc</t>
  </si>
  <si>
    <t>Utbildningar till väg- och gatuprojektör</t>
  </si>
  <si>
    <t>582ge</t>
  </si>
  <si>
    <t>Utbildningar till produktionsledare/arbetsledare, anläggning</t>
  </si>
  <si>
    <t>582gf</t>
  </si>
  <si>
    <t>Utbildningar till VA-projektör</t>
  </si>
  <si>
    <t>582gg</t>
  </si>
  <si>
    <t>Utbildningar inom vatten- och miljöteknik</t>
  </si>
  <si>
    <t>582gy</t>
  </si>
  <si>
    <t>Övriga utbildningar inom betong-, anläggnings- och vägarbete</t>
  </si>
  <si>
    <t>582xa</t>
  </si>
  <si>
    <t>Utbildningar till fastighetstekniker</t>
  </si>
  <si>
    <t>582xb</t>
  </si>
  <si>
    <t>Utbildningar till fastighetsingenjör</t>
  </si>
  <si>
    <t>582xc</t>
  </si>
  <si>
    <t>Utbildningar till fastighetsförvaltare</t>
  </si>
  <si>
    <t>621ca</t>
  </si>
  <si>
    <t>Utbildningar till driftchef, lantbruk</t>
  </si>
  <si>
    <t>621fa</t>
  </si>
  <si>
    <t>Utbildningar till beridare/unghästutbildare</t>
  </si>
  <si>
    <t>621ff</t>
  </si>
  <si>
    <t>Utbildningar till hovslagare</t>
  </si>
  <si>
    <t>621fv</t>
  </si>
  <si>
    <t>Företagsledarutbildningar inom hästbranschen</t>
  </si>
  <si>
    <t>622ce</t>
  </si>
  <si>
    <t>Utbildningar till arborist</t>
  </si>
  <si>
    <t>622cf</t>
  </si>
  <si>
    <t>Utbildningar till arbetsledare inom trädgårdsanläggning/förvaltning</t>
  </si>
  <si>
    <t>623ba</t>
  </si>
  <si>
    <t>Utbildningar till skogsbrukstekniker</t>
  </si>
  <si>
    <t>723py</t>
  </si>
  <si>
    <t>Övriga utbildningar, inriktning sjukvård</t>
  </si>
  <si>
    <t>723qb</t>
  </si>
  <si>
    <t>Vidareutbildningar för undersköterskor – inriktning psykiatri</t>
  </si>
  <si>
    <t>723qc</t>
  </si>
  <si>
    <t>Utbildningar till skötare inom psykatrin</t>
  </si>
  <si>
    <t>723qy</t>
  </si>
  <si>
    <t>Övriga utbildningar, inriktning psykiatrisk vård</t>
  </si>
  <si>
    <t>723rb</t>
  </si>
  <si>
    <t>Vidareutbildningar för undersköterskor – äldreomsorg</t>
  </si>
  <si>
    <t>723ta</t>
  </si>
  <si>
    <t>Utbildningar till aktiveringspedagog/boendestödjare/stödpedagog</t>
  </si>
  <si>
    <t>723ua</t>
  </si>
  <si>
    <t>Utbildningar till medicinsk fotterapeut</t>
  </si>
  <si>
    <t>724ea</t>
  </si>
  <si>
    <t>Utbildningar till tandsköterska</t>
  </si>
  <si>
    <t>725xa</t>
  </si>
  <si>
    <t>Utbildningar till instrument- och steriltekniker</t>
  </si>
  <si>
    <t>727xa</t>
  </si>
  <si>
    <t>Utbildningar till apotekstekniker</t>
  </si>
  <si>
    <t>762ca</t>
  </si>
  <si>
    <t>Utbildningar till behandlingsassistent/behandlingspedagog</t>
  </si>
  <si>
    <t>762xa</t>
  </si>
  <si>
    <t>Utbildningar inom integration</t>
  </si>
  <si>
    <t>811ba</t>
  </si>
  <si>
    <t>Utbildningar inom Hotel management</t>
  </si>
  <si>
    <t>811bb</t>
  </si>
  <si>
    <t>Utbildningar till receptions-, konferens- och Housekeepingansvarig</t>
  </si>
  <si>
    <t>811cb</t>
  </si>
  <si>
    <t>Utbildningar till Food and beverage manager</t>
  </si>
  <si>
    <t>811cc</t>
  </si>
  <si>
    <t>Utbildningar till kvalificerad kock</t>
  </si>
  <si>
    <t>812za</t>
  </si>
  <si>
    <t>Utbildningar till eventarrangör</t>
  </si>
  <si>
    <t>812zb</t>
  </si>
  <si>
    <t>Utbildningar till konferensansvarig</t>
  </si>
  <si>
    <t>812zd</t>
  </si>
  <si>
    <t>Utbildningar till äventyrsguide inklusive skidlärare</t>
  </si>
  <si>
    <t>812ze</t>
  </si>
  <si>
    <t>Utbildningar till resekonsult</t>
  </si>
  <si>
    <t>812zf</t>
  </si>
  <si>
    <t>Utbildningar till destinationsutvecklare</t>
  </si>
  <si>
    <t>812zu</t>
  </si>
  <si>
    <t>Projektledarutbildningar mot turism</t>
  </si>
  <si>
    <t>812zy</t>
  </si>
  <si>
    <t>Övriga utbildningar turism, resor och fritid</t>
  </si>
  <si>
    <t>813zy</t>
  </si>
  <si>
    <t>Övriga utbildningar idrott och friskvård</t>
  </si>
  <si>
    <t>815ab</t>
  </si>
  <si>
    <t>Utbildningar till hudterapeut</t>
  </si>
  <si>
    <t>840aa</t>
  </si>
  <si>
    <t>Utbildningar inom logistik, spedition och transport</t>
  </si>
  <si>
    <t>840ba</t>
  </si>
  <si>
    <t>Utbildningar till lokförare</t>
  </si>
  <si>
    <t>840ca</t>
  </si>
  <si>
    <t>Utbildningar till kapten</t>
  </si>
  <si>
    <t>840da</t>
  </si>
  <si>
    <t>Utbildningar till trafikflygare</t>
  </si>
  <si>
    <t>851zy</t>
  </si>
  <si>
    <t>Övriga utbildningar inom arbetsmiljö och arbetarskydd</t>
  </si>
  <si>
    <t>869zt</t>
  </si>
  <si>
    <t>Utbildningar inom säkerhetssamordning</t>
  </si>
  <si>
    <t>210zy</t>
  </si>
  <si>
    <t>Övriga utbildningar inom konst och media</t>
  </si>
  <si>
    <t>213dc</t>
  </si>
  <si>
    <t>Utbildningar inom medieproduktion</t>
  </si>
  <si>
    <t>321xa</t>
  </si>
  <si>
    <t>Utbildningar inom teknikinformation</t>
  </si>
  <si>
    <t>343zy</t>
  </si>
  <si>
    <t>Övriga utbildningar bank, försäkring och finansiering</t>
  </si>
  <si>
    <t>481ay</t>
  </si>
  <si>
    <t>Övriga utbildningar systemutveckling och programmering</t>
  </si>
  <si>
    <t>481xy</t>
  </si>
  <si>
    <t>Övriga utbildningar datavetenskap och systemvetenskap</t>
  </si>
  <si>
    <t>489zy</t>
  </si>
  <si>
    <t>Övriga utbildningar inom informations- och kommunikationsteknik (IKT), övrig och ospecificerad utbildning</t>
  </si>
  <si>
    <t>522ce</t>
  </si>
  <si>
    <t>Utbildningar till järnvägstekniker/signaltekniker</t>
  </si>
  <si>
    <t>522cu</t>
  </si>
  <si>
    <t>Projektledarutbildningar med inriktning mot elinstallation</t>
  </si>
  <si>
    <t>523xy</t>
  </si>
  <si>
    <t>Övriga utbildningar elektronik, datateknik och automation</t>
  </si>
  <si>
    <t>582xf</t>
  </si>
  <si>
    <t>Utbildningar till Facility Manager</t>
  </si>
  <si>
    <t>640xa</t>
  </si>
  <si>
    <t>Utbildningar till djurvårdare, djurklinik</t>
  </si>
  <si>
    <t>723uc</t>
  </si>
  <si>
    <t>Utbildningar med inriktning mot palliativ vård</t>
  </si>
  <si>
    <t>726xa</t>
  </si>
  <si>
    <t>Utbildningar till medicinsk massageterapeut</t>
  </si>
  <si>
    <t>999za</t>
  </si>
  <si>
    <t>Utbildningar till smala hantverksyrken</t>
  </si>
  <si>
    <t>214ay</t>
  </si>
  <si>
    <t>Övriga utbildningar modedesign</t>
  </si>
  <si>
    <t>489ze</t>
  </si>
  <si>
    <t>Utbildningar till supporttekniker</t>
  </si>
  <si>
    <t>869zy</t>
  </si>
  <si>
    <t>Övriga utbildningar säkerhetstjänster</t>
  </si>
  <si>
    <t>345ac</t>
  </si>
  <si>
    <t>Ledarskapsutbildningar inom vård</t>
  </si>
  <si>
    <t>819zy</t>
  </si>
  <si>
    <t>Övriga utbildningar personliga tjänster</t>
  </si>
  <si>
    <t>Tabell 1</t>
  </si>
  <si>
    <t>Antal och andel</t>
  </si>
  <si>
    <t>Tabell 2a</t>
  </si>
  <si>
    <t>Tabell 2b</t>
  </si>
  <si>
    <t>Tabell 2d</t>
  </si>
  <si>
    <t>Tabell 2c</t>
  </si>
  <si>
    <t>Examinerade totalt</t>
  </si>
  <si>
    <t>Not. Endast detaljerade utbildningsinriktningar med minst 20 examinerade redovisas</t>
  </si>
  <si>
    <t>Examinerade kvinnor</t>
  </si>
  <si>
    <t xml:space="preserve">Totalt </t>
  </si>
  <si>
    <t>Kvinnor och män</t>
  </si>
  <si>
    <t>Examinerade män</t>
  </si>
  <si>
    <t>Tabell 3</t>
  </si>
  <si>
    <t>Efter 3 år</t>
  </si>
  <si>
    <t>Efter 1 år</t>
  </si>
  <si>
    <t>0-99 tkr</t>
  </si>
  <si>
    <t>Antal personer som arbetar efter 1 år</t>
  </si>
  <si>
    <t>Antal personer som arbetar efter 3 år</t>
  </si>
  <si>
    <t>Medelinkomst efter 1 år, tkr</t>
  </si>
  <si>
    <t>Medelinkomst efter 3 år, tkr</t>
  </si>
  <si>
    <t>Tabell 6</t>
  </si>
  <si>
    <t>Examinerade som arbetar</t>
  </si>
  <si>
    <t>Anställd</t>
  </si>
  <si>
    <t>Egenföretagare</t>
  </si>
  <si>
    <t>Kombinatör</t>
  </si>
  <si>
    <t>Yrkesställning, antal</t>
  </si>
  <si>
    <t>Medelinkomst, tkr</t>
  </si>
  <si>
    <t>Medelinkomst och yrkesställning för examinerade som arbetar 1 och 3 år (2016, 2018) efter examen i Yrkeshögskolan 2015  efter utbildningsområde och kön</t>
  </si>
  <si>
    <t>Not. Medelinkomst redovisas endast om minst 20 personer</t>
  </si>
  <si>
    <t xml:space="preserve"> 100-199 tkr</t>
  </si>
  <si>
    <t xml:space="preserve"> 200-299 tkr</t>
  </si>
  <si>
    <t xml:space="preserve"> 300-399 tkr</t>
  </si>
  <si>
    <t xml:space="preserve"> 400-499 tkr</t>
  </si>
  <si>
    <t xml:space="preserve"> 600+ tkr</t>
  </si>
  <si>
    <t>Not. Genomsnittlig förvärsinkomst redovisas i löpande priser</t>
  </si>
  <si>
    <t>Efter 1 år, andel</t>
  </si>
  <si>
    <t xml:space="preserve"> Arbetar</t>
  </si>
  <si>
    <t xml:space="preserve"> Arbetar+studerar</t>
  </si>
  <si>
    <t xml:space="preserve"> Studerar</t>
  </si>
  <si>
    <t xml:space="preserve"> Varken arbete/studier</t>
  </si>
  <si>
    <t xml:space="preserve"> Bor inte i Sverige</t>
  </si>
  <si>
    <t>Efter 3 år, andel</t>
  </si>
  <si>
    <t>Examinerade</t>
  </si>
  <si>
    <t>Tabell 4b</t>
  </si>
  <si>
    <t>Not. Uppgifter redovisas inte om antalet personer understiger 20</t>
  </si>
  <si>
    <t>utbildningsområde och kön</t>
  </si>
  <si>
    <t>efter examensår och kön</t>
  </si>
  <si>
    <t xml:space="preserve"> efter examensår och kön</t>
  </si>
  <si>
    <t>Sysselsättning 10 år (2017-2018) efter examen i yrkeshögskolan (2007-2008)</t>
  </si>
  <si>
    <t>Sysselsättning 1 år (2018) efter examen i yrkeshögskolan 2017 efter</t>
  </si>
  <si>
    <t>Sysselsättning 1 och 3 år (2016, 2018) efter examen i yrkeshögskolan 2015  efter utbildningsområde och kön</t>
  </si>
  <si>
    <t>Sysselsättning 1 år (2008-2018) efter examen i yrkeshögskolan (2007-2017) efter examensår och kön</t>
  </si>
  <si>
    <t>Not 1. Examinerade är nettoräknade, dvs. en person finns med en gång per avslutsår.</t>
  </si>
  <si>
    <t>Examinerade från yrkeshögskolan 2007-2017 efter utbildningsområde och kön</t>
  </si>
  <si>
    <t>Grupperad förvärvsinkomst 1 och 3 år (2016, 2018) efter examen i yrkeshögskolan 2015 efter sysselsättning och kön</t>
  </si>
  <si>
    <t>Grupperad förvärvsinkomst 1 år (2018) efter examen i yrkeshögskolan 2017 efter sysselsättning och kön</t>
  </si>
  <si>
    <t xml:space="preserve">Grupperad förvärvsinkomst 1 år (2018) efter examen i yrkeshögskolan 2017 </t>
  </si>
  <si>
    <t>efter sysselsättning och kön</t>
  </si>
  <si>
    <t xml:space="preserve">Efter 1 år, andel  </t>
  </si>
  <si>
    <t>Tabell 8a</t>
  </si>
  <si>
    <t>Detaljerad utbildningsinriktning (SUN5)</t>
  </si>
  <si>
    <t>SUN5</t>
  </si>
  <si>
    <t>Tabell 8b</t>
  </si>
  <si>
    <t>Tabell 8c</t>
  </si>
  <si>
    <t>2d</t>
  </si>
  <si>
    <t>4a</t>
  </si>
  <si>
    <t>Sysselsättning 1 år (2018) efter examen i yrkeshögskolan 2017 efter utbildningsområde och kön</t>
  </si>
  <si>
    <t>4b</t>
  </si>
  <si>
    <t>Medelinkomst för examinerade som arbetar 1 och 3 år (2016, 2018) efter examen i yrkeshögskolan 2015 och 2017  efter utbildningsområde och kön</t>
  </si>
  <si>
    <t>8a</t>
  </si>
  <si>
    <t>8b</t>
  </si>
  <si>
    <t>8c</t>
  </si>
  <si>
    <t>8d</t>
  </si>
  <si>
    <t>8e</t>
  </si>
  <si>
    <t>8f</t>
  </si>
  <si>
    <t xml:space="preserve"> 500-599 tkr</t>
  </si>
  <si>
    <t xml:space="preserve">Efter 3 år, andel  </t>
  </si>
  <si>
    <t>Arbetar - Medelinkomst, tkr, efter 1 år</t>
  </si>
  <si>
    <t>Arbetar - Medelinkomst, tkr, efter 3 år</t>
  </si>
  <si>
    <t>Tabell 8d</t>
  </si>
  <si>
    <t xml:space="preserve">Sysselsättning 5 år (2012-2018) efter examen i yrkeshögskolan (2007-2013) </t>
  </si>
  <si>
    <t>Tabell 8e</t>
  </si>
  <si>
    <t>Tabell 8f</t>
  </si>
  <si>
    <t>Grupperad förvärvsinkomst</t>
  </si>
  <si>
    <t>Grupperad förvärvsinkomst 1 och 3 år (2016, 2018) efter examen i yrkeshögskolan 2015</t>
  </si>
  <si>
    <t xml:space="preserve">Antal </t>
  </si>
  <si>
    <t>Innehåll</t>
  </si>
  <si>
    <t>Tabell</t>
  </si>
  <si>
    <t>Sysselsättning efter avslutad utbildning från yrkeshögskolan</t>
  </si>
  <si>
    <t>Sysselsättning, inkomster och yrkesställning</t>
  </si>
  <si>
    <t>Tabellbilaga</t>
  </si>
  <si>
    <t>Robert Hansson, 010-479 65 23</t>
  </si>
  <si>
    <t>Paula Kossack, 010-479 60 05</t>
  </si>
  <si>
    <t>YH-statistik@scb.se</t>
  </si>
  <si>
    <t>E-post</t>
  </si>
  <si>
    <t>Sysselsättning 3 år (2010-2015) efter examen i yrkeshögskolan (2007-2015) efter examensår och kön</t>
  </si>
  <si>
    <t>Sysselsättning 5 år (2012-2018) efter examen i yrkeshögskolan (2007-2013) efter examensår och kön</t>
  </si>
  <si>
    <t>Sysselsättning 10 år (2017-2018) efter examen i yrkeshögskolan (2007-2008) efter examensår och kön</t>
  </si>
  <si>
    <t>Sysselsättning 3 år (2004-2014) innan examen i yrkeshögskolan (2007-2017) efter examensår och kön</t>
  </si>
  <si>
    <t>Evalena Andersson, 010-479 61 50</t>
  </si>
  <si>
    <t>Sysselsättning och medelinkomst (löpande priser) 1 respektive 3 år (2016, 2018) efter examen i yrkeshögskolan 2015 efter utbildningsområde och detaljerad utbildningsinriktning. Män</t>
  </si>
  <si>
    <t>Sysselsättning och medelinkomst (löpande priser) 1 respektive 3 år (2016, 2018) efter examen i yrkeshögskolan 2015 efter utbildningsområde och detaljerad utbildningsinriktning. Kvinnor</t>
  </si>
  <si>
    <t>Sysselsättning och medelinkomst (löpande priser) 1 respektive 3 år (2016, 2018) efter examen i yrkeshögskolan 2015 efter utbildningsområde och detaljerad utbildningsinriktning. Totalt</t>
  </si>
  <si>
    <t>Medelinkomst (löpande priser) och yrkesställning för examinerade som arbetar 1 och 3 år (2016, 2018) efter examen i yrkeshögskolan 2015  efter utbildningsområde och kön</t>
  </si>
  <si>
    <t>Examinerade som enbart arbetar</t>
  </si>
  <si>
    <t>Sysselsättning och medelinkomst (löpande priser) 1 år (2018) efter examen i yrkeshögskolan 2017 efter utbildningsområde och detaljerad utbildningsinriktning. Kvinnor</t>
  </si>
  <si>
    <t xml:space="preserve">Sysselsättning och medelinkomst (löpande priser) 1 år (2018) efter examen i yrkeshögskolan 2017 efter utbildningsområde och detaljerad utbildningsinriktning. Totalt </t>
  </si>
  <si>
    <t>Sysselsättning och medelinkomst (löpande priser) 1 år (2018) efter examen i yrkeshögskolan 2017 efter utbildningsområde och detaljerad utbildningsinriktning. Män</t>
  </si>
  <si>
    <t>Medelinkomst (löpande priser) och yrkesställning för examinerade som arbetar 1 år (2018) efter examen i yrkeshögskolan 2017  efter utbildningsområde och kön</t>
  </si>
  <si>
    <t xml:space="preserve">Medelinkomst (löpande priser) och yrkesställning för examinerade som arbetar 1 år (2018) </t>
  </si>
  <si>
    <t>efter examen i yrkeshögskolan 2017  efter utbildningsområde och kön</t>
  </si>
  <si>
    <t>Tabell 7b</t>
  </si>
  <si>
    <t>Tabell 7a</t>
  </si>
  <si>
    <t>7b</t>
  </si>
  <si>
    <t>7a</t>
  </si>
  <si>
    <t xml:space="preserve">Medelinkomst (löpande priser) för examinerade som arbetar 1 och 3 år (2016, 2018) efter examen </t>
  </si>
  <si>
    <t>i yrkeshögskolan 2015 och 2017  efter utbildningsområde och kön</t>
  </si>
  <si>
    <t>Uppgifter saknas eller kan inte redovisas</t>
  </si>
  <si>
    <t>Tabell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</si>
</sst>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Roboto"/>
    </font>
    <font>
      <sz val="8"/>
      <color theme="1"/>
      <name val="Roboto"/>
    </font>
    <font>
      <b/>
      <sz val="8"/>
      <name val="Roboto"/>
    </font>
    <font>
      <i/>
      <sz val="8"/>
      <color theme="1"/>
      <name val="Roboto"/>
    </font>
    <font>
      <sz val="8"/>
      <name val="Roboto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Roboto"/>
    </font>
    <font>
      <sz val="10"/>
      <color theme="1"/>
      <name val="Roboto"/>
    </font>
    <font>
      <sz val="11"/>
      <color theme="1"/>
      <name val="Roboto"/>
    </font>
    <font>
      <b/>
      <sz val="15"/>
      <color theme="3"/>
      <name val="Roboto"/>
      <family val="2"/>
    </font>
    <font>
      <b/>
      <sz val="11"/>
      <color theme="3"/>
      <name val="Roboto"/>
      <family val="2"/>
    </font>
    <font>
      <b/>
      <sz val="12"/>
      <color theme="1"/>
      <name val="Roboto"/>
    </font>
    <font>
      <u/>
      <sz val="10"/>
      <color theme="10"/>
      <name val="Roboto"/>
    </font>
    <font>
      <b/>
      <sz val="10"/>
      <name val="Roboto"/>
      <family val="2"/>
    </font>
    <font>
      <sz val="11"/>
      <color theme="1"/>
      <name val="PT Serif"/>
      <family val="1"/>
    </font>
    <font>
      <u/>
      <sz val="11"/>
      <color theme="10"/>
      <name val="PT Serif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3D3E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5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Alignment="0" applyProtection="0"/>
    <xf numFmtId="0" fontId="17" fillId="0" borderId="0" applyNumberFormat="0" applyFill="0" applyBorder="0" applyAlignment="0" applyProtection="0"/>
    <xf numFmtId="0" fontId="11" fillId="0" borderId="4" applyNumberFormat="0" applyFill="0" applyAlignment="0"/>
    <xf numFmtId="0" fontId="22" fillId="3" borderId="0" applyNumberFormat="0" applyFon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</cellStyleXfs>
  <cellXfs count="22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 applyFill="1"/>
    <xf numFmtId="0" fontId="6" fillId="0" borderId="0" xfId="0" applyFont="1" applyFill="1"/>
    <xf numFmtId="0" fontId="10" fillId="0" borderId="0" xfId="30" applyFill="1"/>
    <xf numFmtId="0" fontId="5" fillId="0" borderId="0" xfId="0" applyFont="1" applyFill="1"/>
    <xf numFmtId="0" fontId="25" fillId="0" borderId="0" xfId="0" applyFont="1"/>
    <xf numFmtId="0" fontId="24" fillId="4" borderId="0" xfId="0" applyFont="1" applyFill="1"/>
    <xf numFmtId="0" fontId="25" fillId="4" borderId="0" xfId="0" applyFont="1" applyFill="1"/>
    <xf numFmtId="0" fontId="0" fillId="4" borderId="0" xfId="0" applyFill="1"/>
    <xf numFmtId="0" fontId="3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6" fillId="4" borderId="2" xfId="0" applyFont="1" applyFill="1" applyBorder="1"/>
    <xf numFmtId="0" fontId="6" fillId="4" borderId="1" xfId="0" applyFont="1" applyFill="1" applyBorder="1"/>
    <xf numFmtId="3" fontId="5" fillId="4" borderId="0" xfId="0" applyNumberFormat="1" applyFont="1" applyFill="1"/>
    <xf numFmtId="0" fontId="8" fillId="4" borderId="0" xfId="0" applyFont="1" applyFill="1" applyBorder="1"/>
    <xf numFmtId="0" fontId="2" fillId="4" borderId="0" xfId="0" applyFont="1" applyFill="1"/>
    <xf numFmtId="3" fontId="6" fillId="4" borderId="0" xfId="0" applyNumberFormat="1" applyFont="1" applyFill="1"/>
    <xf numFmtId="0" fontId="6" fillId="4" borderId="0" xfId="0" applyFont="1" applyFill="1" applyBorder="1"/>
    <xf numFmtId="3" fontId="5" fillId="4" borderId="0" xfId="28" applyNumberFormat="1" applyFont="1" applyFill="1"/>
    <xf numFmtId="1" fontId="6" fillId="4" borderId="0" xfId="28" applyNumberFormat="1" applyFont="1" applyFill="1"/>
    <xf numFmtId="0" fontId="11" fillId="4" borderId="0" xfId="0" applyFont="1" applyFill="1"/>
    <xf numFmtId="0" fontId="12" fillId="4" borderId="0" xfId="0" applyFont="1" applyFill="1"/>
    <xf numFmtId="3" fontId="6" fillId="4" borderId="0" xfId="0" applyNumberFormat="1" applyFont="1" applyFill="1" applyBorder="1"/>
    <xf numFmtId="3" fontId="2" fillId="4" borderId="0" xfId="28" applyNumberFormat="1" applyFont="1" applyFill="1"/>
    <xf numFmtId="1" fontId="3" fillId="4" borderId="0" xfId="28" applyNumberFormat="1" applyFont="1" applyFill="1"/>
    <xf numFmtId="1" fontId="3" fillId="4" borderId="0" xfId="28" applyNumberFormat="1" applyFont="1" applyFill="1" applyBorder="1"/>
    <xf numFmtId="0" fontId="10" fillId="4" borderId="0" xfId="30" applyFill="1"/>
    <xf numFmtId="0" fontId="5" fillId="4" borderId="0" xfId="0" applyFont="1" applyFill="1" applyBorder="1"/>
    <xf numFmtId="3" fontId="7" fillId="4" borderId="0" xfId="0" applyNumberFormat="1" applyFont="1" applyFill="1" applyBorder="1"/>
    <xf numFmtId="3" fontId="5" fillId="4" borderId="0" xfId="0" applyNumberFormat="1" applyFont="1" applyFill="1" applyBorder="1"/>
    <xf numFmtId="0" fontId="9" fillId="4" borderId="0" xfId="0" applyFont="1" applyFill="1" applyBorder="1"/>
    <xf numFmtId="3" fontId="9" fillId="4" borderId="0" xfId="0" applyNumberFormat="1" applyFont="1" applyFill="1" applyBorder="1"/>
    <xf numFmtId="3" fontId="9" fillId="4" borderId="0" xfId="0" applyNumberFormat="1" applyFont="1" applyFill="1" applyBorder="1" applyAlignment="1">
      <alignment wrapText="1"/>
    </xf>
    <xf numFmtId="3" fontId="9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0" fontId="6" fillId="4" borderId="0" xfId="0" applyFont="1" applyFill="1" applyAlignment="1">
      <alignment horizontal="right"/>
    </xf>
    <xf numFmtId="3" fontId="9" fillId="4" borderId="0" xfId="0" applyNumberFormat="1" applyFont="1" applyFill="1" applyBorder="1" applyAlignment="1">
      <alignment horizontal="right" wrapText="1"/>
    </xf>
    <xf numFmtId="3" fontId="7" fillId="4" borderId="0" xfId="0" applyNumberFormat="1" applyFont="1" applyFill="1" applyBorder="1" applyAlignment="1">
      <alignment horizontal="right"/>
    </xf>
    <xf numFmtId="0" fontId="5" fillId="4" borderId="2" xfId="0" applyFont="1" applyFill="1" applyBorder="1"/>
    <xf numFmtId="0" fontId="5" fillId="4" borderId="1" xfId="0" applyFont="1" applyFill="1" applyBorder="1"/>
    <xf numFmtId="0" fontId="26" fillId="4" borderId="0" xfId="0" applyFont="1" applyFill="1"/>
    <xf numFmtId="0" fontId="6" fillId="0" borderId="0" xfId="45" applyFont="1"/>
    <xf numFmtId="3" fontId="6" fillId="0" borderId="0" xfId="49" applyNumberFormat="1" applyFont="1"/>
    <xf numFmtId="0" fontId="5" fillId="0" borderId="0" xfId="45" applyFont="1"/>
    <xf numFmtId="1" fontId="5" fillId="4" borderId="0" xfId="0" applyNumberFormat="1" applyFont="1" applyFill="1"/>
    <xf numFmtId="0" fontId="8" fillId="4" borderId="0" xfId="0" applyFont="1" applyFill="1"/>
    <xf numFmtId="1" fontId="6" fillId="4" borderId="0" xfId="0" applyNumberFormat="1" applyFont="1" applyFill="1"/>
    <xf numFmtId="0" fontId="5" fillId="4" borderId="1" xfId="0" applyFont="1" applyFill="1" applyBorder="1" applyAlignment="1">
      <alignment wrapText="1"/>
    </xf>
    <xf numFmtId="1" fontId="2" fillId="4" borderId="0" xfId="28" applyNumberFormat="1" applyFont="1" applyFill="1"/>
    <xf numFmtId="0" fontId="12" fillId="4" borderId="0" xfId="0" applyFont="1" applyFill="1" applyAlignment="1">
      <alignment wrapText="1"/>
    </xf>
    <xf numFmtId="0" fontId="6" fillId="4" borderId="0" xfId="0" applyFont="1" applyFill="1" applyBorder="1" applyAlignment="1">
      <alignment wrapText="1"/>
    </xf>
    <xf numFmtId="0" fontId="24" fillId="4" borderId="0" xfId="0" applyFont="1" applyFill="1" applyBorder="1"/>
    <xf numFmtId="0" fontId="5" fillId="4" borderId="0" xfId="0" applyFont="1" applyFill="1" applyBorder="1" applyAlignment="1"/>
    <xf numFmtId="0" fontId="5" fillId="4" borderId="1" xfId="0" applyFont="1" applyFill="1" applyBorder="1" applyAlignment="1"/>
    <xf numFmtId="3" fontId="5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3" fontId="6" fillId="4" borderId="0" xfId="0" applyNumberFormat="1" applyFont="1" applyFill="1" applyAlignment="1">
      <alignment horizontal="right"/>
    </xf>
    <xf numFmtId="0" fontId="6" fillId="4" borderId="5" xfId="0" applyFont="1" applyFill="1" applyBorder="1"/>
    <xf numFmtId="0" fontId="5" fillId="4" borderId="5" xfId="0" applyFont="1" applyFill="1" applyBorder="1" applyAlignment="1"/>
    <xf numFmtId="0" fontId="5" fillId="4" borderId="5" xfId="0" applyFont="1" applyFill="1" applyBorder="1" applyAlignment="1">
      <alignment wrapText="1"/>
    </xf>
    <xf numFmtId="3" fontId="6" fillId="4" borderId="5" xfId="0" applyNumberFormat="1" applyFont="1" applyFill="1" applyBorder="1"/>
    <xf numFmtId="3" fontId="5" fillId="4" borderId="0" xfId="0" applyNumberFormat="1" applyFont="1" applyFill="1" applyBorder="1" applyAlignment="1">
      <alignment horizontal="right"/>
    </xf>
    <xf numFmtId="3" fontId="2" fillId="4" borderId="0" xfId="28" applyNumberFormat="1" applyFont="1" applyFill="1" applyBorder="1" applyAlignment="1">
      <alignment horizontal="right"/>
    </xf>
    <xf numFmtId="3" fontId="6" fillId="4" borderId="5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8" fillId="4" borderId="0" xfId="0" applyFont="1" applyFill="1" applyBorder="1" applyAlignment="1"/>
    <xf numFmtId="0" fontId="6" fillId="4" borderId="5" xfId="0" applyFont="1" applyFill="1" applyBorder="1" applyAlignment="1"/>
    <xf numFmtId="0" fontId="6" fillId="4" borderId="5" xfId="0" applyFont="1" applyFill="1" applyBorder="1" applyAlignment="1">
      <alignment horizontal="right"/>
    </xf>
    <xf numFmtId="0" fontId="6" fillId="4" borderId="6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5" xfId="0" applyFont="1" applyFill="1" applyBorder="1"/>
    <xf numFmtId="0" fontId="6" fillId="4" borderId="0" xfId="0" applyFont="1" applyFill="1" applyBorder="1" applyAlignment="1">
      <alignment horizontal="right" wrapText="1"/>
    </xf>
    <xf numFmtId="0" fontId="6" fillId="0" borderId="0" xfId="0" applyFont="1" applyFill="1" applyBorder="1"/>
    <xf numFmtId="1" fontId="6" fillId="4" borderId="0" xfId="0" applyNumberFormat="1" applyFont="1" applyFill="1" applyAlignment="1">
      <alignment horizontal="right"/>
    </xf>
    <xf numFmtId="1" fontId="6" fillId="4" borderId="5" xfId="0" applyNumberFormat="1" applyFont="1" applyFill="1" applyBorder="1" applyAlignment="1">
      <alignment horizontal="right"/>
    </xf>
    <xf numFmtId="0" fontId="3" fillId="4" borderId="5" xfId="0" applyFont="1" applyFill="1" applyBorder="1"/>
    <xf numFmtId="0" fontId="12" fillId="4" borderId="5" xfId="0" applyFont="1" applyFill="1" applyBorder="1"/>
    <xf numFmtId="1" fontId="3" fillId="4" borderId="5" xfId="28" applyNumberFormat="1" applyFont="1" applyFill="1" applyBorder="1"/>
    <xf numFmtId="1" fontId="6" fillId="4" borderId="5" xfId="28" applyNumberFormat="1" applyFont="1" applyFill="1" applyBorder="1"/>
    <xf numFmtId="3" fontId="5" fillId="4" borderId="1" xfId="0" applyNumberFormat="1" applyFont="1" applyFill="1" applyBorder="1"/>
    <xf numFmtId="0" fontId="25" fillId="4" borderId="5" xfId="0" applyFont="1" applyFill="1" applyBorder="1"/>
    <xf numFmtId="0" fontId="5" fillId="4" borderId="0" xfId="0" applyFont="1" applyFill="1" applyBorder="1" applyAlignment="1">
      <alignment horizontal="center"/>
    </xf>
    <xf numFmtId="0" fontId="9" fillId="4" borderId="5" xfId="0" applyFont="1" applyFill="1" applyBorder="1"/>
    <xf numFmtId="0" fontId="7" fillId="4" borderId="5" xfId="0" applyFont="1" applyFill="1" applyBorder="1" applyAlignment="1">
      <alignment vertical="top"/>
    </xf>
    <xf numFmtId="0" fontId="7" fillId="4" borderId="5" xfId="0" applyFont="1" applyFill="1" applyBorder="1" applyAlignment="1">
      <alignment wrapText="1"/>
    </xf>
    <xf numFmtId="3" fontId="9" fillId="4" borderId="5" xfId="0" applyNumberFormat="1" applyFont="1" applyFill="1" applyBorder="1" applyAlignment="1">
      <alignment horizontal="right" wrapText="1"/>
    </xf>
    <xf numFmtId="3" fontId="9" fillId="4" borderId="5" xfId="0" applyNumberFormat="1" applyFont="1" applyFill="1" applyBorder="1" applyAlignment="1">
      <alignment horizontal="right"/>
    </xf>
    <xf numFmtId="3" fontId="9" fillId="4" borderId="5" xfId="0" applyNumberFormat="1" applyFont="1" applyFill="1" applyBorder="1"/>
    <xf numFmtId="0" fontId="5" fillId="4" borderId="0" xfId="45" applyFont="1" applyFill="1"/>
    <xf numFmtId="0" fontId="6" fillId="4" borderId="0" xfId="45" applyFont="1" applyFill="1"/>
    <xf numFmtId="0" fontId="5" fillId="4" borderId="5" xfId="45" applyFont="1" applyFill="1" applyBorder="1"/>
    <xf numFmtId="3" fontId="5" fillId="4" borderId="0" xfId="46" applyNumberFormat="1" applyFont="1" applyFill="1"/>
    <xf numFmtId="3" fontId="6" fillId="4" borderId="0" xfId="46" applyNumberFormat="1" applyFont="1" applyFill="1"/>
    <xf numFmtId="0" fontId="6" fillId="4" borderId="5" xfId="45" applyFont="1" applyFill="1" applyBorder="1"/>
    <xf numFmtId="3" fontId="6" fillId="4" borderId="5" xfId="46" applyNumberFormat="1" applyFont="1" applyFill="1" applyBorder="1"/>
    <xf numFmtId="0" fontId="6" fillId="4" borderId="0" xfId="45" applyFont="1" applyFill="1" applyBorder="1"/>
    <xf numFmtId="3" fontId="5" fillId="4" borderId="5" xfId="45" applyNumberFormat="1" applyFont="1" applyFill="1" applyBorder="1" applyAlignment="1">
      <alignment wrapText="1"/>
    </xf>
    <xf numFmtId="0" fontId="5" fillId="4" borderId="6" xfId="45" applyFont="1" applyFill="1" applyBorder="1"/>
    <xf numFmtId="0" fontId="6" fillId="4" borderId="6" xfId="45" applyFont="1" applyFill="1" applyBorder="1"/>
    <xf numFmtId="3" fontId="5" fillId="4" borderId="0" xfId="49" applyNumberFormat="1" applyFont="1" applyFill="1"/>
    <xf numFmtId="1" fontId="5" fillId="4" borderId="0" xfId="50" applyNumberFormat="1" applyFont="1" applyFill="1"/>
    <xf numFmtId="3" fontId="5" fillId="4" borderId="0" xfId="50" applyNumberFormat="1" applyFont="1" applyFill="1"/>
    <xf numFmtId="3" fontId="6" fillId="4" borderId="0" xfId="49" applyNumberFormat="1" applyFont="1" applyFill="1"/>
    <xf numFmtId="1" fontId="6" fillId="4" borderId="0" xfId="50" applyNumberFormat="1" applyFont="1" applyFill="1"/>
    <xf numFmtId="3" fontId="6" fillId="4" borderId="0" xfId="50" applyNumberFormat="1" applyFont="1" applyFill="1"/>
    <xf numFmtId="0" fontId="6" fillId="4" borderId="0" xfId="49" applyFont="1" applyFill="1"/>
    <xf numFmtId="3" fontId="6" fillId="4" borderId="5" xfId="49" applyNumberFormat="1" applyFont="1" applyFill="1" applyBorder="1"/>
    <xf numFmtId="1" fontId="6" fillId="4" borderId="5" xfId="50" applyNumberFormat="1" applyFont="1" applyFill="1" applyBorder="1"/>
    <xf numFmtId="3" fontId="6" fillId="4" borderId="5" xfId="50" applyNumberFormat="1" applyFont="1" applyFill="1" applyBorder="1"/>
    <xf numFmtId="0" fontId="5" fillId="4" borderId="1" xfId="45" applyFont="1" applyFill="1" applyBorder="1"/>
    <xf numFmtId="0" fontId="6" fillId="4" borderId="1" xfId="45" applyFont="1" applyFill="1" applyBorder="1"/>
    <xf numFmtId="3" fontId="7" fillId="4" borderId="0" xfId="53" applyNumberFormat="1" applyFont="1" applyFill="1"/>
    <xf numFmtId="3" fontId="7" fillId="4" borderId="0" xfId="54" applyNumberFormat="1" applyFont="1" applyFill="1"/>
    <xf numFmtId="3" fontId="9" fillId="4" borderId="0" xfId="53" applyNumberFormat="1" applyFont="1" applyFill="1"/>
    <xf numFmtId="3" fontId="9" fillId="0" borderId="0" xfId="53" applyNumberFormat="1" applyFont="1"/>
    <xf numFmtId="3" fontId="9" fillId="4" borderId="0" xfId="54" applyNumberFormat="1" applyFont="1" applyFill="1"/>
    <xf numFmtId="3" fontId="9" fillId="4" borderId="5" xfId="53" applyNumberFormat="1" applyFont="1" applyFill="1" applyBorder="1"/>
    <xf numFmtId="3" fontId="9" fillId="4" borderId="5" xfId="54" applyNumberFormat="1" applyFont="1" applyFill="1" applyBorder="1"/>
    <xf numFmtId="0" fontId="9" fillId="4" borderId="0" xfId="53" applyFont="1" applyFill="1"/>
    <xf numFmtId="0" fontId="5" fillId="4" borderId="0" xfId="47" applyFont="1" applyFill="1"/>
    <xf numFmtId="1" fontId="5" fillId="4" borderId="0" xfId="48" applyNumberFormat="1" applyFont="1" applyFill="1"/>
    <xf numFmtId="3" fontId="5" fillId="4" borderId="0" xfId="48" applyNumberFormat="1" applyFont="1" applyFill="1"/>
    <xf numFmtId="0" fontId="6" fillId="4" borderId="0" xfId="47" applyFont="1" applyFill="1"/>
    <xf numFmtId="0" fontId="6" fillId="0" borderId="0" xfId="47" applyFont="1"/>
    <xf numFmtId="1" fontId="6" fillId="4" borderId="0" xfId="48" applyNumberFormat="1" applyFont="1" applyFill="1"/>
    <xf numFmtId="3" fontId="6" fillId="4" borderId="0" xfId="48" applyNumberFormat="1" applyFont="1" applyFill="1"/>
    <xf numFmtId="0" fontId="6" fillId="4" borderId="5" xfId="47" applyFont="1" applyFill="1" applyBorder="1"/>
    <xf numFmtId="1" fontId="6" fillId="4" borderId="5" xfId="48" applyNumberFormat="1" applyFont="1" applyFill="1" applyBorder="1"/>
    <xf numFmtId="3" fontId="6" fillId="4" borderId="5" xfId="48" applyNumberFormat="1" applyFont="1" applyFill="1" applyBorder="1"/>
    <xf numFmtId="3" fontId="5" fillId="4" borderId="0" xfId="51" applyNumberFormat="1" applyFont="1" applyFill="1"/>
    <xf numFmtId="3" fontId="5" fillId="4" borderId="0" xfId="52" applyNumberFormat="1" applyFont="1" applyFill="1"/>
    <xf numFmtId="1" fontId="5" fillId="4" borderId="0" xfId="52" applyNumberFormat="1" applyFont="1" applyFill="1"/>
    <xf numFmtId="3" fontId="6" fillId="4" borderId="0" xfId="51" applyNumberFormat="1" applyFont="1" applyFill="1"/>
    <xf numFmtId="3" fontId="6" fillId="0" borderId="0" xfId="51" applyNumberFormat="1" applyFont="1"/>
    <xf numFmtId="3" fontId="6" fillId="4" borderId="0" xfId="52" applyNumberFormat="1" applyFont="1" applyFill="1"/>
    <xf numFmtId="1" fontId="6" fillId="4" borderId="0" xfId="52" applyNumberFormat="1" applyFont="1" applyFill="1"/>
    <xf numFmtId="0" fontId="6" fillId="4" borderId="0" xfId="51" applyFont="1" applyFill="1"/>
    <xf numFmtId="3" fontId="6" fillId="4" borderId="5" xfId="51" applyNumberFormat="1" applyFont="1" applyFill="1" applyBorder="1"/>
    <xf numFmtId="3" fontId="6" fillId="4" borderId="5" xfId="52" applyNumberFormat="1" applyFont="1" applyFill="1" applyBorder="1"/>
    <xf numFmtId="1" fontId="6" fillId="4" borderId="5" xfId="52" applyNumberFormat="1" applyFont="1" applyFill="1" applyBorder="1"/>
    <xf numFmtId="3" fontId="7" fillId="4" borderId="0" xfId="55" applyNumberFormat="1" applyFont="1" applyFill="1"/>
    <xf numFmtId="3" fontId="7" fillId="4" borderId="0" xfId="56" applyNumberFormat="1" applyFont="1" applyFill="1"/>
    <xf numFmtId="1" fontId="7" fillId="4" borderId="0" xfId="56" applyNumberFormat="1" applyFont="1" applyFill="1"/>
    <xf numFmtId="3" fontId="6" fillId="4" borderId="0" xfId="55" applyNumberFormat="1" applyFont="1" applyFill="1"/>
    <xf numFmtId="3" fontId="6" fillId="0" borderId="0" xfId="55" applyNumberFormat="1" applyFont="1"/>
    <xf numFmtId="3" fontId="9" fillId="4" borderId="0" xfId="55" applyNumberFormat="1" applyFont="1" applyFill="1"/>
    <xf numFmtId="3" fontId="9" fillId="4" borderId="0" xfId="56" applyNumberFormat="1" applyFont="1" applyFill="1"/>
    <xf numFmtId="1" fontId="9" fillId="4" borderId="0" xfId="56" applyNumberFormat="1" applyFont="1" applyFill="1"/>
    <xf numFmtId="3" fontId="9" fillId="4" borderId="5" xfId="55" applyNumberFormat="1" applyFont="1" applyFill="1" applyBorder="1"/>
    <xf numFmtId="3" fontId="9" fillId="4" borderId="5" xfId="56" applyNumberFormat="1" applyFont="1" applyFill="1" applyBorder="1"/>
    <xf numFmtId="0" fontId="6" fillId="4" borderId="0" xfId="55" applyFont="1" applyFill="1"/>
    <xf numFmtId="0" fontId="5" fillId="4" borderId="0" xfId="0" applyFont="1" applyFill="1" applyAlignment="1">
      <alignment horizontal="right"/>
    </xf>
    <xf numFmtId="0" fontId="3" fillId="4" borderId="5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right" wrapText="1"/>
    </xf>
    <xf numFmtId="0" fontId="6" fillId="4" borderId="0" xfId="0" applyFont="1" applyFill="1" applyBorder="1" applyAlignment="1">
      <alignment horizontal="right"/>
    </xf>
    <xf numFmtId="0" fontId="25" fillId="4" borderId="0" xfId="0" applyFont="1" applyFill="1" applyAlignment="1">
      <alignment horizontal="right"/>
    </xf>
    <xf numFmtId="0" fontId="2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24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5" xfId="0" applyFont="1" applyFill="1" applyBorder="1" applyAlignment="1">
      <alignment horizontal="left"/>
    </xf>
    <xf numFmtId="0" fontId="25" fillId="4" borderId="0" xfId="0" applyFont="1" applyFill="1" applyAlignment="1">
      <alignment horizontal="left"/>
    </xf>
    <xf numFmtId="0" fontId="5" fillId="4" borderId="5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right" wrapText="1"/>
    </xf>
    <xf numFmtId="49" fontId="25" fillId="4" borderId="0" xfId="0" applyNumberFormat="1" applyFont="1" applyFill="1"/>
    <xf numFmtId="49" fontId="30" fillId="4" borderId="0" xfId="29" applyNumberFormat="1" applyFont="1" applyFill="1"/>
    <xf numFmtId="49" fontId="30" fillId="4" borderId="0" xfId="29" applyNumberFormat="1" applyFont="1" applyFill="1" applyAlignment="1">
      <alignment horizontal="left"/>
    </xf>
    <xf numFmtId="49" fontId="24" fillId="4" borderId="0" xfId="0" applyNumberFormat="1" applyFont="1" applyFill="1"/>
    <xf numFmtId="49" fontId="29" fillId="4" borderId="0" xfId="0" applyNumberFormat="1" applyFont="1" applyFill="1"/>
    <xf numFmtId="49" fontId="30" fillId="4" borderId="3" xfId="29" applyNumberFormat="1" applyFont="1" applyFill="1" applyBorder="1"/>
    <xf numFmtId="0" fontId="25" fillId="4" borderId="3" xfId="0" applyFont="1" applyFill="1" applyBorder="1"/>
    <xf numFmtId="0" fontId="0" fillId="4" borderId="0" xfId="0" applyFill="1" applyBorder="1"/>
    <xf numFmtId="49" fontId="6" fillId="2" borderId="10" xfId="0" applyNumberFormat="1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4" borderId="13" xfId="0" applyFont="1" applyFill="1" applyBorder="1" applyAlignment="1">
      <alignment wrapText="1"/>
    </xf>
    <xf numFmtId="0" fontId="27" fillId="4" borderId="0" xfId="57" applyFill="1" applyBorder="1"/>
    <xf numFmtId="49" fontId="25" fillId="4" borderId="0" xfId="0" applyNumberFormat="1" applyFont="1" applyFill="1" applyBorder="1"/>
    <xf numFmtId="0" fontId="31" fillId="4" borderId="0" xfId="58" applyFont="1" applyFill="1" applyBorder="1"/>
    <xf numFmtId="0" fontId="28" fillId="4" borderId="0" xfId="58" applyFill="1" applyBorder="1"/>
    <xf numFmtId="0" fontId="32" fillId="4" borderId="0" xfId="0" applyFont="1" applyFill="1" applyBorder="1"/>
    <xf numFmtId="0" fontId="0" fillId="4" borderId="0" xfId="0" applyFont="1" applyFill="1" applyBorder="1"/>
    <xf numFmtId="0" fontId="32" fillId="4" borderId="0" xfId="0" applyFont="1" applyFill="1"/>
    <xf numFmtId="0" fontId="33" fillId="4" borderId="0" xfId="29" applyFont="1" applyFill="1"/>
    <xf numFmtId="0" fontId="6" fillId="4" borderId="12" xfId="0" applyFont="1" applyFill="1" applyBorder="1" applyAlignment="1">
      <alignment horizontal="left" wrapText="1"/>
    </xf>
    <xf numFmtId="0" fontId="6" fillId="4" borderId="14" xfId="0" applyFont="1" applyFill="1" applyBorder="1" applyAlignment="1">
      <alignment horizontal="left" wrapText="1"/>
    </xf>
    <xf numFmtId="0" fontId="6" fillId="4" borderId="15" xfId="0" applyFont="1" applyFill="1" applyBorder="1" applyAlignment="1">
      <alignment wrapText="1"/>
    </xf>
    <xf numFmtId="3" fontId="5" fillId="4" borderId="0" xfId="28" applyNumberFormat="1" applyFont="1" applyFill="1" applyAlignment="1">
      <alignment horizontal="right"/>
    </xf>
    <xf numFmtId="3" fontId="5" fillId="4" borderId="0" xfId="45" applyNumberFormat="1" applyFont="1" applyFill="1"/>
    <xf numFmtId="3" fontId="6" fillId="4" borderId="0" xfId="45" applyNumberFormat="1" applyFont="1" applyFill="1"/>
    <xf numFmtId="3" fontId="6" fillId="4" borderId="5" xfId="45" applyNumberFormat="1" applyFont="1" applyFill="1" applyBorder="1"/>
    <xf numFmtId="3" fontId="6" fillId="4" borderId="0" xfId="48" applyNumberFormat="1" applyFont="1" applyFill="1" applyAlignment="1">
      <alignment horizontal="right"/>
    </xf>
    <xf numFmtId="3" fontId="6" fillId="4" borderId="0" xfId="52" applyNumberFormat="1" applyFont="1" applyFill="1" applyAlignment="1">
      <alignment horizontal="right"/>
    </xf>
    <xf numFmtId="3" fontId="9" fillId="4" borderId="0" xfId="56" applyNumberFormat="1" applyFont="1" applyFill="1" applyAlignment="1">
      <alignment horizontal="right"/>
    </xf>
    <xf numFmtId="1" fontId="9" fillId="4" borderId="5" xfId="56" applyNumberFormat="1" applyFont="1" applyFill="1" applyBorder="1" applyAlignment="1">
      <alignment horizontal="right"/>
    </xf>
    <xf numFmtId="3" fontId="9" fillId="4" borderId="0" xfId="54" applyNumberFormat="1" applyFont="1" applyFill="1" applyAlignment="1">
      <alignment horizontal="right"/>
    </xf>
    <xf numFmtId="3" fontId="6" fillId="4" borderId="0" xfId="50" applyNumberFormat="1" applyFont="1" applyFill="1" applyAlignment="1">
      <alignment horizontal="right"/>
    </xf>
    <xf numFmtId="3" fontId="6" fillId="4" borderId="0" xfId="46" applyNumberFormat="1" applyFont="1" applyFill="1" applyAlignment="1">
      <alignment horizontal="right"/>
    </xf>
    <xf numFmtId="3" fontId="5" fillId="0" borderId="0" xfId="46" applyNumberFormat="1" applyFont="1" applyFill="1"/>
    <xf numFmtId="9" fontId="6" fillId="4" borderId="0" xfId="28" applyFont="1" applyFill="1"/>
    <xf numFmtId="9" fontId="6" fillId="0" borderId="0" xfId="28" applyFont="1"/>
    <xf numFmtId="1" fontId="6" fillId="0" borderId="0" xfId="47" applyNumberFormat="1" applyFont="1"/>
    <xf numFmtId="1" fontId="6" fillId="4" borderId="0" xfId="52" applyNumberFormat="1" applyFont="1" applyFill="1" applyAlignment="1">
      <alignment horizontal="right"/>
    </xf>
    <xf numFmtId="1" fontId="6" fillId="4" borderId="0" xfId="45" applyNumberFormat="1" applyFont="1" applyFill="1"/>
    <xf numFmtId="1" fontId="12" fillId="4" borderId="0" xfId="0" applyNumberFormat="1" applyFont="1" applyFill="1"/>
    <xf numFmtId="0" fontId="6" fillId="4" borderId="13" xfId="0" applyFont="1" applyFill="1" applyBorder="1" applyAlignment="1">
      <alignment horizontal="left" wrapText="1"/>
    </xf>
    <xf numFmtId="3" fontId="3" fillId="4" borderId="0" xfId="0" applyNumberFormat="1" applyFont="1" applyFill="1"/>
    <xf numFmtId="3" fontId="24" fillId="4" borderId="0" xfId="28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</cellXfs>
  <cellStyles count="59">
    <cellStyle name="Diagramrubrik 1" xfId="38"/>
    <cellStyle name="Diagramrubrik 2" xfId="39"/>
    <cellStyle name="Hyperlänk" xfId="29" builtinId="8"/>
    <cellStyle name="Normal" xfId="0" builtinId="0"/>
    <cellStyle name="Normal 2" xfId="30"/>
    <cellStyle name="Normal 3" xfId="45"/>
    <cellStyle name="Normal 4" xfId="47"/>
    <cellStyle name="Normal 5" xfId="49"/>
    <cellStyle name="Normal 6" xfId="51"/>
    <cellStyle name="Normal 7" xfId="53"/>
    <cellStyle name="Normal 8" xfId="55"/>
    <cellStyle name="Procent" xfId="28" builtinId="5"/>
    <cellStyle name="Procent 2" xfId="44"/>
    <cellStyle name="Procent 3" xfId="46"/>
    <cellStyle name="Procent 4" xfId="48"/>
    <cellStyle name="Procent 5" xfId="50"/>
    <cellStyle name="Procent 6" xfId="52"/>
    <cellStyle name="Procent 7" xfId="54"/>
    <cellStyle name="Procent 8" xfId="56"/>
    <cellStyle name="Rubrik 1" xfId="57" builtinId="16"/>
    <cellStyle name="Rubrik 1 2" xfId="32"/>
    <cellStyle name="Rubrik 2 2" xfId="33"/>
    <cellStyle name="Rubrik 3" xfId="58" builtinId="18"/>
    <cellStyle name="Rubrik 3 2" xfId="34"/>
    <cellStyle name="Rubrik 4 2" xfId="35"/>
    <cellStyle name="Rubrik 5" xfId="31"/>
    <cellStyle name="Rubrik i tabell" xfId="43"/>
    <cellStyle name="Rubrik över tabell 1" xfId="40"/>
    <cellStyle name="Rubrik över tabell 2" xfId="41"/>
    <cellStyle name="Skuggning i tabell" xfId="37"/>
    <cellStyle name="style1407827044749" xfId="27"/>
    <cellStyle name="style1407827044811" xfId="16"/>
    <cellStyle name="style1407827044936" xfId="12"/>
    <cellStyle name="style1407827044999" xfId="19"/>
    <cellStyle name="style1407827045061" xfId="20"/>
    <cellStyle name="style1407827045890" xfId="17"/>
    <cellStyle name="style1407827045952" xfId="15"/>
    <cellStyle name="style1407827046015" xfId="22"/>
    <cellStyle name="style1407827046077" xfId="21"/>
    <cellStyle name="style1407827046374" xfId="14"/>
    <cellStyle name="style1407827047233" xfId="3"/>
    <cellStyle name="style1407827047296" xfId="4"/>
    <cellStyle name="style1407827047374" xfId="5"/>
    <cellStyle name="style1407827047686" xfId="9"/>
    <cellStyle name="style1407827047749" xfId="8"/>
    <cellStyle name="style1407827047827" xfId="10"/>
    <cellStyle name="style1407827048202" xfId="13"/>
    <cellStyle name="style1407827048546" xfId="1"/>
    <cellStyle name="style1407827048593" xfId="2"/>
    <cellStyle name="style1407827048639" xfId="6"/>
    <cellStyle name="style1407827048686" xfId="7"/>
    <cellStyle name="style1407827049139" xfId="11"/>
    <cellStyle name="style1407827049218" xfId="23"/>
    <cellStyle name="style1407827049639" xfId="24"/>
    <cellStyle name="style1407827049796" xfId="26"/>
    <cellStyle name="style1407827049874" xfId="25"/>
    <cellStyle name="style1407827050952" xfId="18"/>
    <cellStyle name="Summa 2" xfId="36"/>
    <cellStyle name="TabellText" xfId="42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4724400</xdr:colOff>
      <xdr:row>0</xdr:row>
      <xdr:rowOff>9524</xdr:rowOff>
    </xdr:from>
    <xdr:to>
      <xdr:col>1</xdr:col>
      <xdr:colOff>6261328</xdr:colOff>
      <xdr:row>0</xdr:row>
      <xdr:rowOff>266699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4"/>
          <a:ext cx="1536928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 Färger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H-statistik@scb.s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9"/>
  <sheetViews>
    <sheetView tabSelected="1" workbookViewId="0">
      <selection activeCell="A17" sqref="A17"/>
    </sheetView>
  </sheetViews>
  <sheetFormatPr defaultRowHeight="15" x14ac:dyDescent="0.25"/>
  <cols>
    <col min="1" max="1" width="16.5703125" style="12" customWidth="1"/>
    <col min="2" max="2" width="94.5703125" style="12" customWidth="1"/>
    <col min="3" max="40" width="9.140625" style="12"/>
    <col min="257" max="257" width="16.5703125" customWidth="1"/>
    <col min="258" max="258" width="101" customWidth="1"/>
    <col min="513" max="513" width="16.5703125" customWidth="1"/>
    <col min="514" max="514" width="101" customWidth="1"/>
    <col min="769" max="769" width="16.5703125" customWidth="1"/>
    <col min="770" max="770" width="101" customWidth="1"/>
    <col min="1025" max="1025" width="16.5703125" customWidth="1"/>
    <col min="1026" max="1026" width="101" customWidth="1"/>
    <col min="1281" max="1281" width="16.5703125" customWidth="1"/>
    <col min="1282" max="1282" width="101" customWidth="1"/>
    <col min="1537" max="1537" width="16.5703125" customWidth="1"/>
    <col min="1538" max="1538" width="101" customWidth="1"/>
    <col min="1793" max="1793" width="16.5703125" customWidth="1"/>
    <col min="1794" max="1794" width="101" customWidth="1"/>
    <col min="2049" max="2049" width="16.5703125" customWidth="1"/>
    <col min="2050" max="2050" width="101" customWidth="1"/>
    <col min="2305" max="2305" width="16.5703125" customWidth="1"/>
    <col min="2306" max="2306" width="101" customWidth="1"/>
    <col min="2561" max="2561" width="16.5703125" customWidth="1"/>
    <col min="2562" max="2562" width="101" customWidth="1"/>
    <col min="2817" max="2817" width="16.5703125" customWidth="1"/>
    <col min="2818" max="2818" width="101" customWidth="1"/>
    <col min="3073" max="3073" width="16.5703125" customWidth="1"/>
    <col min="3074" max="3074" width="101" customWidth="1"/>
    <col min="3329" max="3329" width="16.5703125" customWidth="1"/>
    <col min="3330" max="3330" width="101" customWidth="1"/>
    <col min="3585" max="3585" width="16.5703125" customWidth="1"/>
    <col min="3586" max="3586" width="101" customWidth="1"/>
    <col min="3841" max="3841" width="16.5703125" customWidth="1"/>
    <col min="3842" max="3842" width="101" customWidth="1"/>
    <col min="4097" max="4097" width="16.5703125" customWidth="1"/>
    <col min="4098" max="4098" width="101" customWidth="1"/>
    <col min="4353" max="4353" width="16.5703125" customWidth="1"/>
    <col min="4354" max="4354" width="101" customWidth="1"/>
    <col min="4609" max="4609" width="16.5703125" customWidth="1"/>
    <col min="4610" max="4610" width="101" customWidth="1"/>
    <col min="4865" max="4865" width="16.5703125" customWidth="1"/>
    <col min="4866" max="4866" width="101" customWidth="1"/>
    <col min="5121" max="5121" width="16.5703125" customWidth="1"/>
    <col min="5122" max="5122" width="101" customWidth="1"/>
    <col min="5377" max="5377" width="16.5703125" customWidth="1"/>
    <col min="5378" max="5378" width="101" customWidth="1"/>
    <col min="5633" max="5633" width="16.5703125" customWidth="1"/>
    <col min="5634" max="5634" width="101" customWidth="1"/>
    <col min="5889" max="5889" width="16.5703125" customWidth="1"/>
    <col min="5890" max="5890" width="101" customWidth="1"/>
    <col min="6145" max="6145" width="16.5703125" customWidth="1"/>
    <col min="6146" max="6146" width="101" customWidth="1"/>
    <col min="6401" max="6401" width="16.5703125" customWidth="1"/>
    <col min="6402" max="6402" width="101" customWidth="1"/>
    <col min="6657" max="6657" width="16.5703125" customWidth="1"/>
    <col min="6658" max="6658" width="101" customWidth="1"/>
    <col min="6913" max="6913" width="16.5703125" customWidth="1"/>
    <col min="6914" max="6914" width="101" customWidth="1"/>
    <col min="7169" max="7169" width="16.5703125" customWidth="1"/>
    <col min="7170" max="7170" width="101" customWidth="1"/>
    <col min="7425" max="7425" width="16.5703125" customWidth="1"/>
    <col min="7426" max="7426" width="101" customWidth="1"/>
    <col min="7681" max="7681" width="16.5703125" customWidth="1"/>
    <col min="7682" max="7682" width="101" customWidth="1"/>
    <col min="7937" max="7937" width="16.5703125" customWidth="1"/>
    <col min="7938" max="7938" width="101" customWidth="1"/>
    <col min="8193" max="8193" width="16.5703125" customWidth="1"/>
    <col min="8194" max="8194" width="101" customWidth="1"/>
    <col min="8449" max="8449" width="16.5703125" customWidth="1"/>
    <col min="8450" max="8450" width="101" customWidth="1"/>
    <col min="8705" max="8705" width="16.5703125" customWidth="1"/>
    <col min="8706" max="8706" width="101" customWidth="1"/>
    <col min="8961" max="8961" width="16.5703125" customWidth="1"/>
    <col min="8962" max="8962" width="101" customWidth="1"/>
    <col min="9217" max="9217" width="16.5703125" customWidth="1"/>
    <col min="9218" max="9218" width="101" customWidth="1"/>
    <col min="9473" max="9473" width="16.5703125" customWidth="1"/>
    <col min="9474" max="9474" width="101" customWidth="1"/>
    <col min="9729" max="9729" width="16.5703125" customWidth="1"/>
    <col min="9730" max="9730" width="101" customWidth="1"/>
    <col min="9985" max="9985" width="16.5703125" customWidth="1"/>
    <col min="9986" max="9986" width="101" customWidth="1"/>
    <col min="10241" max="10241" width="16.5703125" customWidth="1"/>
    <col min="10242" max="10242" width="101" customWidth="1"/>
    <col min="10497" max="10497" width="16.5703125" customWidth="1"/>
    <col min="10498" max="10498" width="101" customWidth="1"/>
    <col min="10753" max="10753" width="16.5703125" customWidth="1"/>
    <col min="10754" max="10754" width="101" customWidth="1"/>
    <col min="11009" max="11009" width="16.5703125" customWidth="1"/>
    <col min="11010" max="11010" width="101" customWidth="1"/>
    <col min="11265" max="11265" width="16.5703125" customWidth="1"/>
    <col min="11266" max="11266" width="101" customWidth="1"/>
    <col min="11521" max="11521" width="16.5703125" customWidth="1"/>
    <col min="11522" max="11522" width="101" customWidth="1"/>
    <col min="11777" max="11777" width="16.5703125" customWidth="1"/>
    <col min="11778" max="11778" width="101" customWidth="1"/>
    <col min="12033" max="12033" width="16.5703125" customWidth="1"/>
    <col min="12034" max="12034" width="101" customWidth="1"/>
    <col min="12289" max="12289" width="16.5703125" customWidth="1"/>
    <col min="12290" max="12290" width="101" customWidth="1"/>
    <col min="12545" max="12545" width="16.5703125" customWidth="1"/>
    <col min="12546" max="12546" width="101" customWidth="1"/>
    <col min="12801" max="12801" width="16.5703125" customWidth="1"/>
    <col min="12802" max="12802" width="101" customWidth="1"/>
    <col min="13057" max="13057" width="16.5703125" customWidth="1"/>
    <col min="13058" max="13058" width="101" customWidth="1"/>
    <col min="13313" max="13313" width="16.5703125" customWidth="1"/>
    <col min="13314" max="13314" width="101" customWidth="1"/>
    <col min="13569" max="13569" width="16.5703125" customWidth="1"/>
    <col min="13570" max="13570" width="101" customWidth="1"/>
    <col min="13825" max="13825" width="16.5703125" customWidth="1"/>
    <col min="13826" max="13826" width="101" customWidth="1"/>
    <col min="14081" max="14081" width="16.5703125" customWidth="1"/>
    <col min="14082" max="14082" width="101" customWidth="1"/>
    <col min="14337" max="14337" width="16.5703125" customWidth="1"/>
    <col min="14338" max="14338" width="101" customWidth="1"/>
    <col min="14593" max="14593" width="16.5703125" customWidth="1"/>
    <col min="14594" max="14594" width="101" customWidth="1"/>
    <col min="14849" max="14849" width="16.5703125" customWidth="1"/>
    <col min="14850" max="14850" width="101" customWidth="1"/>
    <col min="15105" max="15105" width="16.5703125" customWidth="1"/>
    <col min="15106" max="15106" width="101" customWidth="1"/>
    <col min="15361" max="15361" width="16.5703125" customWidth="1"/>
    <col min="15362" max="15362" width="101" customWidth="1"/>
    <col min="15617" max="15617" width="16.5703125" customWidth="1"/>
    <col min="15618" max="15618" width="101" customWidth="1"/>
    <col min="15873" max="15873" width="16.5703125" customWidth="1"/>
    <col min="15874" max="15874" width="101" customWidth="1"/>
    <col min="16129" max="16129" width="16.5703125" customWidth="1"/>
    <col min="16130" max="16130" width="101" customWidth="1"/>
  </cols>
  <sheetData>
    <row r="1" spans="1:4" ht="21" x14ac:dyDescent="0.35">
      <c r="A1" s="188" t="s">
        <v>432</v>
      </c>
    </row>
    <row r="2" spans="1:4" ht="15.75" x14ac:dyDescent="0.3">
      <c r="A2" s="190" t="s">
        <v>433</v>
      </c>
    </row>
    <row r="3" spans="1:4" ht="15.75" x14ac:dyDescent="0.3">
      <c r="A3" s="190"/>
    </row>
    <row r="4" spans="1:4" ht="16.5" x14ac:dyDescent="0.3">
      <c r="A4" s="192" t="s">
        <v>8</v>
      </c>
      <c r="B4" s="192" t="s">
        <v>9</v>
      </c>
      <c r="C4" s="193"/>
      <c r="D4" s="193"/>
    </row>
    <row r="5" spans="1:4" ht="16.5" x14ac:dyDescent="0.3">
      <c r="A5" s="192"/>
      <c r="B5" s="192"/>
      <c r="C5" s="193"/>
      <c r="D5" s="193"/>
    </row>
    <row r="6" spans="1:4" ht="16.5" x14ac:dyDescent="0.3">
      <c r="A6" s="192"/>
      <c r="B6" s="192" t="s">
        <v>10</v>
      </c>
      <c r="C6" s="193"/>
      <c r="D6" s="193"/>
    </row>
    <row r="7" spans="1:4" ht="16.5" x14ac:dyDescent="0.3">
      <c r="A7" s="192"/>
      <c r="B7" s="192" t="s">
        <v>11</v>
      </c>
      <c r="C7" s="193"/>
      <c r="D7" s="193"/>
    </row>
    <row r="8" spans="1:4" ht="16.5" x14ac:dyDescent="0.3">
      <c r="A8" s="192"/>
      <c r="B8" s="192" t="s">
        <v>12</v>
      </c>
      <c r="C8" s="193"/>
      <c r="D8" s="193"/>
    </row>
    <row r="9" spans="1:4" ht="16.5" x14ac:dyDescent="0.3">
      <c r="A9" s="192"/>
      <c r="B9" s="192"/>
      <c r="C9" s="193"/>
      <c r="D9" s="193"/>
    </row>
    <row r="10" spans="1:4" ht="16.5" x14ac:dyDescent="0.3">
      <c r="A10" s="192" t="s">
        <v>13</v>
      </c>
      <c r="B10" s="192" t="s">
        <v>435</v>
      </c>
      <c r="C10" s="193"/>
    </row>
    <row r="11" spans="1:4" ht="16.5" x14ac:dyDescent="0.3">
      <c r="A11" s="192"/>
      <c r="B11" s="192" t="s">
        <v>443</v>
      </c>
      <c r="C11" s="193"/>
    </row>
    <row r="12" spans="1:4" ht="16.5" x14ac:dyDescent="0.3">
      <c r="A12" s="192"/>
      <c r="B12" s="192" t="s">
        <v>436</v>
      </c>
      <c r="C12" s="193"/>
      <c r="D12" s="193"/>
    </row>
    <row r="13" spans="1:4" ht="16.5" x14ac:dyDescent="0.3">
      <c r="A13" s="194"/>
      <c r="B13" s="194"/>
    </row>
    <row r="14" spans="1:4" ht="16.5" x14ac:dyDescent="0.3">
      <c r="A14" s="194" t="s">
        <v>438</v>
      </c>
      <c r="B14" s="195" t="s">
        <v>437</v>
      </c>
    </row>
    <row r="15" spans="1:4" ht="16.5" x14ac:dyDescent="0.3">
      <c r="A15" s="194"/>
      <c r="B15" s="194"/>
    </row>
    <row r="16" spans="1:4" ht="16.5" x14ac:dyDescent="0.3">
      <c r="A16" s="194"/>
      <c r="B16" s="194"/>
    </row>
    <row r="17" spans="1:2" ht="16.5" x14ac:dyDescent="0.3">
      <c r="A17" s="194"/>
      <c r="B17" s="194"/>
    </row>
    <row r="18" spans="1:2" ht="16.5" x14ac:dyDescent="0.3">
      <c r="A18" s="194"/>
      <c r="B18" s="194"/>
    </row>
    <row r="19" spans="1:2" ht="16.5" x14ac:dyDescent="0.3">
      <c r="A19" s="194"/>
      <c r="B19" s="194"/>
    </row>
  </sheetData>
  <hyperlinks>
    <hyperlink ref="B14" r:id="rId1"/>
  </hyperlinks>
  <pageMargins left="0.7" right="0.7" top="0.75" bottom="0.75" header="0.3" footer="0.3"/>
  <pageSetup paperSize="9" scale="78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workbookViewId="0"/>
  </sheetViews>
  <sheetFormatPr defaultRowHeight="12.75" x14ac:dyDescent="0.25"/>
  <cols>
    <col min="1" max="1" width="2" style="15" customWidth="1"/>
    <col min="2" max="2" width="32.85546875" style="15" customWidth="1"/>
    <col min="3" max="3" width="10.28515625" style="15" customWidth="1"/>
    <col min="4" max="4" width="6.7109375" style="15" customWidth="1"/>
    <col min="5" max="5" width="7.42578125" style="15" customWidth="1"/>
    <col min="6" max="6" width="7.5703125" style="15" customWidth="1"/>
    <col min="7" max="7" width="11" style="15" customWidth="1"/>
    <col min="8" max="8" width="7.85546875" style="15" customWidth="1"/>
    <col min="9" max="9" width="2.140625" style="15" customWidth="1"/>
    <col min="10" max="10" width="6.7109375" style="15" customWidth="1"/>
    <col min="11" max="12" width="7.5703125" style="15" customWidth="1"/>
    <col min="13" max="13" width="10.85546875" style="15" customWidth="1"/>
    <col min="14" max="14" width="7.85546875" style="15" customWidth="1"/>
    <col min="15" max="27" width="9.140625" style="15"/>
    <col min="28" max="16384" width="9.140625" style="6"/>
  </cols>
  <sheetData>
    <row r="1" spans="1:27" s="2" customFormat="1" ht="15" x14ac:dyDescent="0.3">
      <c r="A1" s="10" t="s">
        <v>387</v>
      </c>
      <c r="B1" s="10"/>
      <c r="C1" s="10" t="s">
        <v>394</v>
      </c>
      <c r="E1" s="13"/>
      <c r="F1" s="13"/>
      <c r="G1" s="13"/>
      <c r="H1" s="13"/>
      <c r="I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3" spans="1:27" ht="15" customHeight="1" thickBo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27" ht="15" customHeight="1" x14ac:dyDescent="0.25">
      <c r="A4" s="22"/>
      <c r="B4" s="22"/>
      <c r="C4" s="22"/>
      <c r="D4" s="43" t="s">
        <v>379</v>
      </c>
      <c r="E4" s="16"/>
      <c r="F4" s="16"/>
      <c r="G4" s="16"/>
      <c r="H4" s="16"/>
      <c r="I4" s="78"/>
      <c r="J4" s="43" t="s">
        <v>385</v>
      </c>
      <c r="K4" s="16"/>
      <c r="L4" s="16"/>
      <c r="M4" s="16"/>
      <c r="N4" s="16"/>
    </row>
    <row r="5" spans="1:27" ht="38.25" customHeight="1" x14ac:dyDescent="0.25">
      <c r="A5" s="58" t="s">
        <v>38</v>
      </c>
      <c r="B5" s="52"/>
      <c r="C5" s="52" t="s">
        <v>386</v>
      </c>
      <c r="D5" s="52" t="s">
        <v>380</v>
      </c>
      <c r="E5" s="52" t="s">
        <v>381</v>
      </c>
      <c r="F5" s="52" t="s">
        <v>382</v>
      </c>
      <c r="G5" s="52" t="s">
        <v>383</v>
      </c>
      <c r="H5" s="52" t="s">
        <v>384</v>
      </c>
      <c r="I5" s="52"/>
      <c r="J5" s="52" t="s">
        <v>380</v>
      </c>
      <c r="K5" s="52" t="s">
        <v>381</v>
      </c>
      <c r="L5" s="52" t="s">
        <v>382</v>
      </c>
      <c r="M5" s="52" t="s">
        <v>383</v>
      </c>
      <c r="N5" s="52" t="s">
        <v>384</v>
      </c>
    </row>
    <row r="6" spans="1:27" x14ac:dyDescent="0.25">
      <c r="A6" s="14" t="s">
        <v>0</v>
      </c>
      <c r="B6" s="14"/>
      <c r="C6" s="18">
        <v>13114</v>
      </c>
      <c r="D6" s="49">
        <v>86.457221290224183</v>
      </c>
      <c r="E6" s="49">
        <v>5.734329723959128</v>
      </c>
      <c r="F6" s="49">
        <v>2.150373646484673</v>
      </c>
      <c r="G6" s="49">
        <v>4.6515174622540796</v>
      </c>
      <c r="H6" s="49">
        <v>1.006557877077932</v>
      </c>
      <c r="I6" s="49"/>
      <c r="J6" s="49">
        <v>86.48772304407504</v>
      </c>
      <c r="K6" s="49">
        <v>6.4053683086777484</v>
      </c>
      <c r="L6" s="49">
        <v>1.9444868079914597</v>
      </c>
      <c r="M6" s="49">
        <v>3.6373341467134361</v>
      </c>
      <c r="N6" s="49">
        <v>1.5250876925423211</v>
      </c>
    </row>
    <row r="7" spans="1:27" x14ac:dyDescent="0.25">
      <c r="A7" s="50" t="s">
        <v>4</v>
      </c>
      <c r="B7" s="50"/>
      <c r="C7" s="1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27" x14ac:dyDescent="0.25">
      <c r="B8" s="15" t="s">
        <v>23</v>
      </c>
      <c r="C8" s="21">
        <v>1109</v>
      </c>
      <c r="D8" s="51">
        <v>78.358881875563569</v>
      </c>
      <c r="E8" s="51">
        <v>7.2137060414788099</v>
      </c>
      <c r="F8" s="51">
        <v>5.6807935076645624</v>
      </c>
      <c r="G8" s="51">
        <v>8.11541929666366</v>
      </c>
      <c r="H8" s="51">
        <v>0.63119927862939584</v>
      </c>
      <c r="I8" s="51"/>
      <c r="J8" s="51">
        <v>83.76916140667268</v>
      </c>
      <c r="K8" s="51">
        <v>6.4021641118124428</v>
      </c>
      <c r="L8" s="51">
        <v>3.3363390441839496</v>
      </c>
      <c r="M8" s="51">
        <v>4.6889089269612265</v>
      </c>
      <c r="N8" s="51">
        <v>1.8034265103697025</v>
      </c>
    </row>
    <row r="9" spans="1:27" x14ac:dyDescent="0.25">
      <c r="B9" s="15" t="s">
        <v>24</v>
      </c>
      <c r="C9" s="21">
        <v>3856</v>
      </c>
      <c r="D9" s="51">
        <v>89.133817427385893</v>
      </c>
      <c r="E9" s="51">
        <v>4.3827800829875514</v>
      </c>
      <c r="F9" s="51">
        <v>1.504149377593361</v>
      </c>
      <c r="G9" s="51">
        <v>4.2271784232365146</v>
      </c>
      <c r="H9" s="51">
        <v>0.75207468879668049</v>
      </c>
      <c r="I9" s="51"/>
      <c r="J9" s="51">
        <v>88.303941908713696</v>
      </c>
      <c r="K9" s="51">
        <v>5.4460580912863072</v>
      </c>
      <c r="L9" s="51">
        <v>1.6597510373443984</v>
      </c>
      <c r="M9" s="51">
        <v>3.3713692946058091</v>
      </c>
      <c r="N9" s="51">
        <v>1.2188796680497926</v>
      </c>
    </row>
    <row r="10" spans="1:27" x14ac:dyDescent="0.25">
      <c r="B10" s="15" t="s">
        <v>25</v>
      </c>
      <c r="C10" s="21">
        <v>122</v>
      </c>
      <c r="D10" s="51">
        <v>88.52459016393442</v>
      </c>
      <c r="E10" s="51">
        <v>5.7377049180327866</v>
      </c>
      <c r="F10" s="51">
        <v>2.459016393442623</v>
      </c>
      <c r="G10" s="51">
        <v>2.459016393442623</v>
      </c>
      <c r="H10" s="51">
        <v>0.81967213114754101</v>
      </c>
      <c r="I10" s="51"/>
      <c r="J10" s="51">
        <v>84.426229508196727</v>
      </c>
      <c r="K10" s="51">
        <v>9.8360655737704921</v>
      </c>
      <c r="L10" s="51">
        <v>3.278688524590164</v>
      </c>
      <c r="M10" s="51">
        <v>2.459016393442623</v>
      </c>
      <c r="N10" s="51">
        <v>0</v>
      </c>
    </row>
    <row r="11" spans="1:27" x14ac:dyDescent="0.25">
      <c r="B11" s="15" t="s">
        <v>26</v>
      </c>
      <c r="C11" s="21">
        <v>676</v>
      </c>
      <c r="D11" s="51">
        <v>82.248520710059168</v>
      </c>
      <c r="E11" s="51">
        <v>7.3964497041420119</v>
      </c>
      <c r="F11" s="51">
        <v>2.8106508875739644</v>
      </c>
      <c r="G11" s="51">
        <v>6.5088757396449708</v>
      </c>
      <c r="H11" s="51">
        <v>1.0355029585798818</v>
      </c>
      <c r="I11" s="51"/>
      <c r="J11" s="51">
        <v>77.958579881656803</v>
      </c>
      <c r="K11" s="51">
        <v>9.6153846153846168</v>
      </c>
      <c r="L11" s="51">
        <v>4.2899408284023668</v>
      </c>
      <c r="M11" s="51">
        <v>5.9171597633136095</v>
      </c>
      <c r="N11" s="51">
        <v>2.2189349112426036</v>
      </c>
    </row>
    <row r="12" spans="1:27" x14ac:dyDescent="0.25">
      <c r="B12" s="15" t="s">
        <v>27</v>
      </c>
      <c r="C12" s="21">
        <v>1983</v>
      </c>
      <c r="D12" s="51">
        <v>90.721129601613711</v>
      </c>
      <c r="E12" s="51">
        <v>6.4044377206253156</v>
      </c>
      <c r="F12" s="51">
        <v>0.3530005042864347</v>
      </c>
      <c r="G12" s="51">
        <v>2.1684316691880987</v>
      </c>
      <c r="H12" s="51">
        <v>0.3530005042864347</v>
      </c>
      <c r="I12" s="51"/>
      <c r="J12" s="51">
        <v>87.09026727181039</v>
      </c>
      <c r="K12" s="51">
        <v>8.5728693898134143</v>
      </c>
      <c r="L12" s="51">
        <v>1.1094301563287949</v>
      </c>
      <c r="M12" s="51">
        <v>2.6222894604135147</v>
      </c>
      <c r="N12" s="51">
        <v>0.60514372163388808</v>
      </c>
    </row>
    <row r="13" spans="1:27" x14ac:dyDescent="0.25">
      <c r="B13" s="15" t="s">
        <v>28</v>
      </c>
      <c r="C13" s="21">
        <v>164</v>
      </c>
      <c r="D13" s="51">
        <v>87.195121951219505</v>
      </c>
      <c r="E13" s="51">
        <v>4.2682926829268295</v>
      </c>
      <c r="F13" s="51">
        <v>1.8292682926829267</v>
      </c>
      <c r="G13" s="51">
        <v>5.4878048780487809</v>
      </c>
      <c r="H13" s="51">
        <v>1.2195121951219512</v>
      </c>
      <c r="I13" s="51"/>
      <c r="J13" s="51">
        <v>84.756097560975604</v>
      </c>
      <c r="K13" s="51">
        <v>8.536585365853659</v>
      </c>
      <c r="L13" s="51">
        <v>1.8292682926829267</v>
      </c>
      <c r="M13" s="51">
        <v>3.0487804878048781</v>
      </c>
      <c r="N13" s="51">
        <v>1.8292682926829267</v>
      </c>
    </row>
    <row r="14" spans="1:27" x14ac:dyDescent="0.25">
      <c r="B14" s="15" t="s">
        <v>29</v>
      </c>
      <c r="C14" s="21">
        <v>90</v>
      </c>
      <c r="D14" s="51">
        <v>86.666666666666671</v>
      </c>
      <c r="E14" s="51">
        <v>7.7777777777777777</v>
      </c>
      <c r="F14" s="51">
        <v>2.2222222222222223</v>
      </c>
      <c r="G14" s="51">
        <v>3.3333333333333335</v>
      </c>
      <c r="H14" s="51">
        <v>0</v>
      </c>
      <c r="I14" s="51"/>
      <c r="J14" s="51">
        <v>82.222222222222214</v>
      </c>
      <c r="K14" s="51">
        <v>7.7777777777777777</v>
      </c>
      <c r="L14" s="51">
        <v>3.3333333333333335</v>
      </c>
      <c r="M14" s="51">
        <v>5.5555555555555554</v>
      </c>
      <c r="N14" s="51">
        <v>1.1111111111111112</v>
      </c>
    </row>
    <row r="15" spans="1:27" x14ac:dyDescent="0.25">
      <c r="B15" s="15" t="s">
        <v>30</v>
      </c>
      <c r="C15" s="21">
        <v>837</v>
      </c>
      <c r="D15" s="51">
        <v>76.105137395459977</v>
      </c>
      <c r="E15" s="51">
        <v>7.7658303464755081</v>
      </c>
      <c r="F15" s="51">
        <v>4.7789725209080052</v>
      </c>
      <c r="G15" s="51">
        <v>7.7658303464755081</v>
      </c>
      <c r="H15" s="51">
        <v>3.5842293906810032</v>
      </c>
      <c r="I15" s="51"/>
      <c r="J15" s="51">
        <v>77.299880525686987</v>
      </c>
      <c r="K15" s="51">
        <v>7.6463560334528076</v>
      </c>
      <c r="L15" s="51">
        <v>3.4647550776583032</v>
      </c>
      <c r="M15" s="51">
        <v>6.3321385902031064</v>
      </c>
      <c r="N15" s="51">
        <v>5.2568697729988054</v>
      </c>
    </row>
    <row r="16" spans="1:27" x14ac:dyDescent="0.25">
      <c r="B16" s="15" t="s">
        <v>31</v>
      </c>
      <c r="C16" s="21">
        <v>391</v>
      </c>
      <c r="D16" s="51">
        <v>76.726342710997443</v>
      </c>
      <c r="E16" s="51">
        <v>7.9283887468030692</v>
      </c>
      <c r="F16" s="51">
        <v>2.8132992327365729</v>
      </c>
      <c r="G16" s="51">
        <v>7.9283887468030692</v>
      </c>
      <c r="H16" s="51">
        <v>4.6035805626598467</v>
      </c>
      <c r="I16" s="51"/>
      <c r="J16" s="51">
        <v>76.98209718670077</v>
      </c>
      <c r="K16" s="51">
        <v>9.9744245524296673</v>
      </c>
      <c r="L16" s="51">
        <v>2.3017902813299234</v>
      </c>
      <c r="M16" s="51">
        <v>5.6265984654731458</v>
      </c>
      <c r="N16" s="51">
        <v>5.1150895140664963</v>
      </c>
    </row>
    <row r="17" spans="1:14" x14ac:dyDescent="0.25">
      <c r="B17" s="15" t="s">
        <v>32</v>
      </c>
      <c r="C17" s="21">
        <v>191</v>
      </c>
      <c r="D17" s="51">
        <v>84.293193717277475</v>
      </c>
      <c r="E17" s="51">
        <v>7.8534031413612562</v>
      </c>
      <c r="F17" s="51">
        <v>3.664921465968586</v>
      </c>
      <c r="G17" s="51">
        <v>3.1413612565445024</v>
      </c>
      <c r="H17" s="51">
        <v>1.0471204188481675</v>
      </c>
      <c r="I17" s="51"/>
      <c r="J17" s="51">
        <v>90.575916230366488</v>
      </c>
      <c r="K17" s="51">
        <v>2.0942408376963351</v>
      </c>
      <c r="L17" s="51">
        <v>1.0471204188481675</v>
      </c>
      <c r="M17" s="51">
        <v>5.2356020942408374</v>
      </c>
      <c r="N17" s="51">
        <v>1.0471204188481675</v>
      </c>
    </row>
    <row r="18" spans="1:14" x14ac:dyDescent="0.25">
      <c r="B18" s="15" t="s">
        <v>33</v>
      </c>
      <c r="C18" s="21">
        <v>1352</v>
      </c>
      <c r="D18" s="51">
        <v>90.532544378698219</v>
      </c>
      <c r="E18" s="51">
        <v>5.0295857988165684</v>
      </c>
      <c r="F18" s="51">
        <v>1.2573964497041421</v>
      </c>
      <c r="G18" s="51">
        <v>2.9585798816568047</v>
      </c>
      <c r="H18" s="51">
        <v>0.22189349112426035</v>
      </c>
      <c r="I18" s="51"/>
      <c r="J18" s="51">
        <v>92.677514792899402</v>
      </c>
      <c r="K18" s="51">
        <v>4.1420118343195274</v>
      </c>
      <c r="L18" s="51">
        <v>0.66568047337278113</v>
      </c>
      <c r="M18" s="51">
        <v>2.2189349112426036</v>
      </c>
      <c r="N18" s="51">
        <v>0.29585798816568049</v>
      </c>
    </row>
    <row r="19" spans="1:14" x14ac:dyDescent="0.25">
      <c r="B19" s="15" t="s">
        <v>34</v>
      </c>
      <c r="C19" s="21">
        <v>64</v>
      </c>
      <c r="D19" s="51">
        <v>87.5</v>
      </c>
      <c r="E19" s="51">
        <v>6.25</v>
      </c>
      <c r="F19" s="51">
        <v>1.5625</v>
      </c>
      <c r="G19" s="51">
        <v>3.125</v>
      </c>
      <c r="H19" s="51">
        <v>1.5625</v>
      </c>
      <c r="I19" s="51"/>
      <c r="J19" s="51">
        <v>85.9375</v>
      </c>
      <c r="K19" s="51">
        <v>9.375</v>
      </c>
      <c r="L19" s="51">
        <v>0</v>
      </c>
      <c r="M19" s="51">
        <v>3.125</v>
      </c>
      <c r="N19" s="51">
        <v>1.5625</v>
      </c>
    </row>
    <row r="20" spans="1:14" x14ac:dyDescent="0.25">
      <c r="B20" s="15" t="s">
        <v>35</v>
      </c>
      <c r="C20" s="21">
        <v>1871</v>
      </c>
      <c r="D20" s="51">
        <v>86.21058257616248</v>
      </c>
      <c r="E20" s="51">
        <v>5.18439337252806</v>
      </c>
      <c r="F20" s="51">
        <v>2.4585783003741315</v>
      </c>
      <c r="G20" s="51">
        <v>5.024051309460182</v>
      </c>
      <c r="H20" s="51">
        <v>1.122394441475147</v>
      </c>
      <c r="I20" s="51"/>
      <c r="J20" s="51">
        <v>88.241582041688943</v>
      </c>
      <c r="K20" s="51">
        <v>5.505077498663816</v>
      </c>
      <c r="L20" s="51">
        <v>1.9241047568145375</v>
      </c>
      <c r="M20" s="51">
        <v>3.099946552645644</v>
      </c>
      <c r="N20" s="51">
        <v>1.2292891501870657</v>
      </c>
    </row>
    <row r="21" spans="1:14" x14ac:dyDescent="0.25">
      <c r="B21" s="15" t="s">
        <v>36</v>
      </c>
      <c r="C21" s="21">
        <v>343</v>
      </c>
      <c r="D21" s="51">
        <v>88.921282798833829</v>
      </c>
      <c r="E21" s="51">
        <v>4.9562682215743443</v>
      </c>
      <c r="F21" s="51">
        <v>1.1661807580174928</v>
      </c>
      <c r="G21" s="51">
        <v>4.0816326530612246</v>
      </c>
      <c r="H21" s="51">
        <v>0.87463556851311952</v>
      </c>
      <c r="I21" s="51"/>
      <c r="J21" s="51">
        <v>89.212827988338191</v>
      </c>
      <c r="K21" s="51">
        <v>3.4985422740524781</v>
      </c>
      <c r="L21" s="51">
        <v>1.749271137026239</v>
      </c>
      <c r="M21" s="51">
        <v>3.4985422740524781</v>
      </c>
      <c r="N21" s="51">
        <v>2.0408163265306123</v>
      </c>
    </row>
    <row r="22" spans="1:14" x14ac:dyDescent="0.25">
      <c r="B22" s="15" t="s">
        <v>37</v>
      </c>
      <c r="C22" s="21">
        <v>65</v>
      </c>
      <c r="D22" s="51">
        <v>80</v>
      </c>
      <c r="E22" s="51">
        <v>12.307692307692308</v>
      </c>
      <c r="F22" s="51">
        <v>1.5384615384615385</v>
      </c>
      <c r="G22" s="51">
        <v>4.6153846153846159</v>
      </c>
      <c r="H22" s="51">
        <v>1.5384615384615385</v>
      </c>
      <c r="I22" s="51"/>
      <c r="J22" s="51">
        <v>80</v>
      </c>
      <c r="K22" s="51">
        <v>10.76923076923077</v>
      </c>
      <c r="L22" s="51">
        <v>3.0769230769230771</v>
      </c>
      <c r="M22" s="51">
        <v>4.6153846153846159</v>
      </c>
      <c r="N22" s="51">
        <v>1.5384615384615385</v>
      </c>
    </row>
    <row r="24" spans="1:14" ht="13.5" x14ac:dyDescent="0.25">
      <c r="A24" s="14" t="s">
        <v>1</v>
      </c>
      <c r="B24" s="14"/>
      <c r="C24" s="18">
        <v>7426</v>
      </c>
      <c r="D24" s="53">
        <v>87.786156746566121</v>
      </c>
      <c r="E24" s="53">
        <v>5.6423377322919475</v>
      </c>
      <c r="F24" s="53">
        <v>1.5755453810934554</v>
      </c>
      <c r="G24" s="53">
        <v>4.0398599515216809</v>
      </c>
      <c r="H24" s="53">
        <v>0.95610018852679779</v>
      </c>
      <c r="I24" s="53"/>
      <c r="J24" s="53">
        <v>85.698895771613252</v>
      </c>
      <c r="K24" s="53">
        <v>7.6353353083759758</v>
      </c>
      <c r="L24" s="53">
        <v>1.7640721788311338</v>
      </c>
      <c r="M24" s="53">
        <v>3.4742795583086452</v>
      </c>
      <c r="N24" s="53">
        <v>1.4274171828709938</v>
      </c>
    </row>
    <row r="25" spans="1:14" x14ac:dyDescent="0.25">
      <c r="A25" s="50" t="s">
        <v>4</v>
      </c>
      <c r="B25" s="50"/>
      <c r="C25" s="1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x14ac:dyDescent="0.25">
      <c r="B26" s="15" t="s">
        <v>23</v>
      </c>
      <c r="C26" s="21">
        <v>260</v>
      </c>
      <c r="D26" s="51">
        <v>76.153846153846146</v>
      </c>
      <c r="E26" s="51">
        <v>7.6923076923076925</v>
      </c>
      <c r="F26" s="51">
        <v>6.1538461538461542</v>
      </c>
      <c r="G26" s="51">
        <v>8.4615384615384617</v>
      </c>
      <c r="H26" s="51">
        <v>1.5384615384615385</v>
      </c>
      <c r="I26" s="51"/>
      <c r="J26" s="51">
        <v>80.769230769230774</v>
      </c>
      <c r="K26" s="51">
        <v>10.384615384615385</v>
      </c>
      <c r="L26" s="51">
        <v>1.5384615384615385</v>
      </c>
      <c r="M26" s="51">
        <v>4.2307692307692308</v>
      </c>
      <c r="N26" s="51">
        <v>3.0769230769230771</v>
      </c>
    </row>
    <row r="27" spans="1:14" x14ac:dyDescent="0.25">
      <c r="B27" s="15" t="s">
        <v>24</v>
      </c>
      <c r="C27" s="21">
        <v>2882</v>
      </c>
      <c r="D27" s="51">
        <v>89.659958362248432</v>
      </c>
      <c r="E27" s="51">
        <v>4.3719639139486466</v>
      </c>
      <c r="F27" s="51">
        <v>1.2838306731436502</v>
      </c>
      <c r="G27" s="51">
        <v>3.99028452463567</v>
      </c>
      <c r="H27" s="51">
        <v>0.69396252602359465</v>
      </c>
      <c r="I27" s="51"/>
      <c r="J27" s="51">
        <v>87.994448299791813</v>
      </c>
      <c r="K27" s="51">
        <v>5.8986814712005549</v>
      </c>
      <c r="L27" s="51">
        <v>1.7002081887578073</v>
      </c>
      <c r="M27" s="51">
        <v>3.1922276197085355</v>
      </c>
      <c r="N27" s="51">
        <v>1.2144344205412909</v>
      </c>
    </row>
    <row r="28" spans="1:14" x14ac:dyDescent="0.25">
      <c r="B28" s="15" t="s">
        <v>25</v>
      </c>
      <c r="C28" s="21">
        <v>109</v>
      </c>
      <c r="D28" s="51">
        <v>88.9908256880734</v>
      </c>
      <c r="E28" s="51">
        <v>6.4220183486238538</v>
      </c>
      <c r="F28" s="51">
        <v>0.91743119266055051</v>
      </c>
      <c r="G28" s="51">
        <v>2.7522935779816518</v>
      </c>
      <c r="H28" s="51">
        <v>0.91743119266055051</v>
      </c>
      <c r="I28" s="51"/>
      <c r="J28" s="51">
        <v>83.486238532110093</v>
      </c>
      <c r="K28" s="51">
        <v>10.091743119266056</v>
      </c>
      <c r="L28" s="51">
        <v>3.669724770642202</v>
      </c>
      <c r="M28" s="51">
        <v>2.7522935779816518</v>
      </c>
      <c r="N28" s="51">
        <v>0</v>
      </c>
    </row>
    <row r="29" spans="1:14" x14ac:dyDescent="0.25">
      <c r="B29" s="15" t="s">
        <v>26</v>
      </c>
      <c r="C29" s="21">
        <v>517</v>
      </c>
      <c r="D29" s="51">
        <v>85.299806576402332</v>
      </c>
      <c r="E29" s="51">
        <v>6.7698259187620886</v>
      </c>
      <c r="F29" s="51">
        <v>1.3539651837524178</v>
      </c>
      <c r="G29" s="51">
        <v>5.6092843326885884</v>
      </c>
      <c r="H29" s="51">
        <v>0.96711798839458418</v>
      </c>
      <c r="I29" s="51"/>
      <c r="J29" s="51">
        <v>78.916827852998068</v>
      </c>
      <c r="K29" s="51">
        <v>10.444874274661508</v>
      </c>
      <c r="L29" s="51">
        <v>3.4816247582205029</v>
      </c>
      <c r="M29" s="51">
        <v>5.029013539651837</v>
      </c>
      <c r="N29" s="51">
        <v>2.1276595744680851</v>
      </c>
    </row>
    <row r="30" spans="1:14" x14ac:dyDescent="0.25">
      <c r="B30" s="15" t="s">
        <v>27</v>
      </c>
      <c r="C30" s="21">
        <v>1810</v>
      </c>
      <c r="D30" s="51">
        <v>90.828729281767949</v>
      </c>
      <c r="E30" s="51">
        <v>6.3535911602209953</v>
      </c>
      <c r="F30" s="51">
        <v>0.38674033149171272</v>
      </c>
      <c r="G30" s="51">
        <v>2.0994475138121547</v>
      </c>
      <c r="H30" s="51">
        <v>0.33149171270718231</v>
      </c>
      <c r="I30" s="51"/>
      <c r="J30" s="51">
        <v>87.51381215469614</v>
      </c>
      <c r="K30" s="51">
        <v>8.3977900552486187</v>
      </c>
      <c r="L30" s="51">
        <v>0.99447513812154686</v>
      </c>
      <c r="M30" s="51">
        <v>2.541436464088398</v>
      </c>
      <c r="N30" s="51">
        <v>0.55248618784530379</v>
      </c>
    </row>
    <row r="31" spans="1:14" x14ac:dyDescent="0.25">
      <c r="B31" s="15" t="s">
        <v>28</v>
      </c>
      <c r="C31" s="21">
        <v>113</v>
      </c>
      <c r="D31" s="51">
        <v>86.725663716814154</v>
      </c>
      <c r="E31" s="51">
        <v>5.3097345132743365</v>
      </c>
      <c r="F31" s="51">
        <v>0.88495575221238942</v>
      </c>
      <c r="G31" s="51">
        <v>5.3097345132743365</v>
      </c>
      <c r="H31" s="51">
        <v>1.7699115044247788</v>
      </c>
      <c r="I31" s="51"/>
      <c r="J31" s="51">
        <v>85.840707964601776</v>
      </c>
      <c r="K31" s="51">
        <v>8.8495575221238933</v>
      </c>
      <c r="L31" s="51">
        <v>0.88495575221238942</v>
      </c>
      <c r="M31" s="51">
        <v>1.7699115044247788</v>
      </c>
      <c r="N31" s="51">
        <v>2.6548672566371683</v>
      </c>
    </row>
    <row r="32" spans="1:14" x14ac:dyDescent="0.25">
      <c r="B32" s="15" t="s">
        <v>29</v>
      </c>
      <c r="C32" s="21">
        <v>80</v>
      </c>
      <c r="D32" s="51">
        <v>88.75</v>
      </c>
      <c r="E32" s="51">
        <v>5</v>
      </c>
      <c r="F32" s="51">
        <v>2.5</v>
      </c>
      <c r="G32" s="51">
        <v>3.75</v>
      </c>
      <c r="H32" s="51">
        <v>0</v>
      </c>
      <c r="I32" s="51"/>
      <c r="J32" s="51">
        <v>85</v>
      </c>
      <c r="K32" s="51">
        <v>5</v>
      </c>
      <c r="L32" s="51">
        <v>2.5</v>
      </c>
      <c r="M32" s="51">
        <v>6.25</v>
      </c>
      <c r="N32" s="51">
        <v>1.25</v>
      </c>
    </row>
    <row r="33" spans="1:14" x14ac:dyDescent="0.25">
      <c r="B33" s="15" t="s">
        <v>30</v>
      </c>
      <c r="C33" s="21">
        <v>453</v>
      </c>
      <c r="D33" s="51">
        <v>77.924944812362028</v>
      </c>
      <c r="E33" s="51">
        <v>8.6092715231788084</v>
      </c>
      <c r="F33" s="51">
        <v>3.9735099337748347</v>
      </c>
      <c r="G33" s="51">
        <v>6.6225165562913908</v>
      </c>
      <c r="H33" s="51">
        <v>2.869757174392936</v>
      </c>
      <c r="I33" s="51"/>
      <c r="J33" s="51">
        <v>76.158940397350989</v>
      </c>
      <c r="K33" s="51">
        <v>11.037527593818984</v>
      </c>
      <c r="L33" s="51">
        <v>2.6490066225165565</v>
      </c>
      <c r="M33" s="51">
        <v>6.4017660044150109</v>
      </c>
      <c r="N33" s="51">
        <v>3.7527593818984544</v>
      </c>
    </row>
    <row r="34" spans="1:14" x14ac:dyDescent="0.25">
      <c r="B34" s="15" t="s">
        <v>31</v>
      </c>
      <c r="C34" s="21">
        <v>239</v>
      </c>
      <c r="D34" s="51">
        <v>75.313807531380746</v>
      </c>
      <c r="E34" s="51">
        <v>8.3682008368200833</v>
      </c>
      <c r="F34" s="51">
        <v>4.1841004184100417</v>
      </c>
      <c r="G34" s="51">
        <v>7.9497907949790791</v>
      </c>
      <c r="H34" s="51">
        <v>4.1841004184100417</v>
      </c>
      <c r="I34" s="51"/>
      <c r="J34" s="51">
        <v>75.73221757322176</v>
      </c>
      <c r="K34" s="51">
        <v>12.133891213389122</v>
      </c>
      <c r="L34" s="51">
        <v>2.510460251046025</v>
      </c>
      <c r="M34" s="51">
        <v>5.02092050209205</v>
      </c>
      <c r="N34" s="51">
        <v>4.6025104602510458</v>
      </c>
    </row>
    <row r="35" spans="1:14" x14ac:dyDescent="0.25">
      <c r="B35" s="15" t="s">
        <v>32</v>
      </c>
      <c r="C35" s="21">
        <v>82</v>
      </c>
      <c r="D35" s="51">
        <v>89.024390243902445</v>
      </c>
      <c r="E35" s="51">
        <v>4.8780487804878048</v>
      </c>
      <c r="F35" s="51">
        <v>1.2195121951219512</v>
      </c>
      <c r="G35" s="51">
        <v>3.6585365853658534</v>
      </c>
      <c r="H35" s="51">
        <v>1.2195121951219512</v>
      </c>
      <c r="I35" s="51"/>
      <c r="J35" s="51">
        <v>89.024390243902445</v>
      </c>
      <c r="K35" s="51">
        <v>0</v>
      </c>
      <c r="L35" s="51">
        <v>1.2195121951219512</v>
      </c>
      <c r="M35" s="51">
        <v>8.536585365853659</v>
      </c>
      <c r="N35" s="51">
        <v>1.2195121951219512</v>
      </c>
    </row>
    <row r="36" spans="1:14" x14ac:dyDescent="0.25">
      <c r="B36" s="15" t="s">
        <v>33</v>
      </c>
      <c r="C36" s="21">
        <v>336</v>
      </c>
      <c r="D36" s="51">
        <v>91.071428571428569</v>
      </c>
      <c r="E36" s="51">
        <v>4.7619047619047619</v>
      </c>
      <c r="F36" s="51">
        <v>1.1904761904761905</v>
      </c>
      <c r="G36" s="51">
        <v>2.6785714285714284</v>
      </c>
      <c r="H36" s="51">
        <v>0.29761904761904762</v>
      </c>
      <c r="I36" s="51"/>
      <c r="J36" s="51">
        <v>91.666666666666657</v>
      </c>
      <c r="K36" s="51">
        <v>5.0595238095238093</v>
      </c>
      <c r="L36" s="51">
        <v>0.89285714285714279</v>
      </c>
      <c r="M36" s="51">
        <v>2.3809523809523809</v>
      </c>
      <c r="N36" s="51">
        <v>0</v>
      </c>
    </row>
    <row r="37" spans="1:14" x14ac:dyDescent="0.25">
      <c r="B37" s="15" t="s">
        <v>34</v>
      </c>
      <c r="C37" s="21">
        <v>26</v>
      </c>
      <c r="D37" s="51">
        <v>84.615384615384613</v>
      </c>
      <c r="E37" s="51">
        <v>7.6923076923076925</v>
      </c>
      <c r="F37" s="51">
        <v>3.8461538461538463</v>
      </c>
      <c r="G37" s="51">
        <v>0</v>
      </c>
      <c r="H37" s="51">
        <v>3.8461538461538463</v>
      </c>
      <c r="I37" s="51"/>
      <c r="J37" s="51">
        <v>80.769230769230774</v>
      </c>
      <c r="K37" s="51">
        <v>11.538461538461538</v>
      </c>
      <c r="L37" s="51">
        <v>0</v>
      </c>
      <c r="M37" s="51">
        <v>3.8461538461538463</v>
      </c>
      <c r="N37" s="51">
        <v>3.8461538461538463</v>
      </c>
    </row>
    <row r="38" spans="1:14" x14ac:dyDescent="0.25">
      <c r="B38" s="15" t="s">
        <v>35</v>
      </c>
      <c r="C38" s="21">
        <v>360</v>
      </c>
      <c r="D38" s="51">
        <v>85.833333333333329</v>
      </c>
      <c r="E38" s="51">
        <v>4.4444444444444446</v>
      </c>
      <c r="F38" s="51">
        <v>2.5</v>
      </c>
      <c r="G38" s="51">
        <v>5.5555555555555554</v>
      </c>
      <c r="H38" s="51">
        <v>1.6666666666666667</v>
      </c>
      <c r="I38" s="51"/>
      <c r="J38" s="51">
        <v>84.722222222222214</v>
      </c>
      <c r="K38" s="51">
        <v>8.0555555555555554</v>
      </c>
      <c r="L38" s="51">
        <v>1.9444444444444444</v>
      </c>
      <c r="M38" s="51">
        <v>3.3333333333333335</v>
      </c>
      <c r="N38" s="51">
        <v>1.9444444444444444</v>
      </c>
    </row>
    <row r="39" spans="1:14" x14ac:dyDescent="0.25">
      <c r="B39" s="15" t="s">
        <v>36</v>
      </c>
      <c r="C39" s="21">
        <v>111</v>
      </c>
      <c r="D39" s="51">
        <v>93.693693693693689</v>
      </c>
      <c r="E39" s="51">
        <v>3.6036036036036037</v>
      </c>
      <c r="F39" s="51">
        <v>1.8018018018018018</v>
      </c>
      <c r="G39" s="51">
        <v>0.90090090090090091</v>
      </c>
      <c r="H39" s="51">
        <v>0</v>
      </c>
      <c r="I39" s="51"/>
      <c r="J39" s="51">
        <v>89.189189189189193</v>
      </c>
      <c r="K39" s="51">
        <v>4.5045045045045047</v>
      </c>
      <c r="L39" s="51">
        <v>3.6036036036036037</v>
      </c>
      <c r="M39" s="51">
        <v>2.7027027027027026</v>
      </c>
      <c r="N39" s="51">
        <v>0</v>
      </c>
    </row>
    <row r="40" spans="1:14" x14ac:dyDescent="0.25">
      <c r="B40" s="15" t="s">
        <v>37</v>
      </c>
      <c r="C40" s="21">
        <v>48</v>
      </c>
      <c r="D40" s="51">
        <v>81.25</v>
      </c>
      <c r="E40" s="51">
        <v>10.416666666666668</v>
      </c>
      <c r="F40" s="51">
        <v>2.083333333333333</v>
      </c>
      <c r="G40" s="51">
        <v>4.1666666666666661</v>
      </c>
      <c r="H40" s="51">
        <v>2.083333333333333</v>
      </c>
      <c r="I40" s="51"/>
      <c r="J40" s="51">
        <v>79.166666666666657</v>
      </c>
      <c r="K40" s="51">
        <v>12.5</v>
      </c>
      <c r="L40" s="51">
        <v>4.1666666666666661</v>
      </c>
      <c r="M40" s="51">
        <v>2.083333333333333</v>
      </c>
      <c r="N40" s="51">
        <v>2.083333333333333</v>
      </c>
    </row>
    <row r="42" spans="1:14" ht="15.75" customHeight="1" x14ac:dyDescent="0.25">
      <c r="A42" s="14" t="s">
        <v>2</v>
      </c>
      <c r="B42" s="14"/>
      <c r="C42" s="18">
        <v>5688</v>
      </c>
      <c r="D42" s="53">
        <v>84.722222222222214</v>
      </c>
      <c r="E42" s="53">
        <v>5.8544303797468356</v>
      </c>
      <c r="F42" s="53">
        <v>2.9008438818565399</v>
      </c>
      <c r="G42" s="53">
        <v>5.4500703234880454</v>
      </c>
      <c r="H42" s="53">
        <v>1.0724331926863573</v>
      </c>
      <c r="I42" s="53"/>
      <c r="J42" s="53">
        <v>87.517580872011251</v>
      </c>
      <c r="K42" s="53">
        <v>4.7995780590717292</v>
      </c>
      <c r="L42" s="53">
        <v>2.1800281293952182</v>
      </c>
      <c r="M42" s="53">
        <v>3.8502109704641354</v>
      </c>
      <c r="N42" s="53">
        <v>1.6526019690576654</v>
      </c>
    </row>
    <row r="43" spans="1:14" x14ac:dyDescent="0.25">
      <c r="A43" s="50" t="s">
        <v>4</v>
      </c>
      <c r="B43" s="50"/>
      <c r="C43" s="1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1:14" x14ac:dyDescent="0.25">
      <c r="B44" s="15" t="s">
        <v>23</v>
      </c>
      <c r="C44" s="21">
        <v>849</v>
      </c>
      <c r="D44" s="51">
        <v>79.034157832744398</v>
      </c>
      <c r="E44" s="51">
        <v>7.0671378091872796</v>
      </c>
      <c r="F44" s="51">
        <v>5.5359246171967014</v>
      </c>
      <c r="G44" s="51">
        <v>8.0094228504122498</v>
      </c>
      <c r="H44" s="51">
        <v>0.35335689045936397</v>
      </c>
      <c r="I44" s="51"/>
      <c r="J44" s="51">
        <v>84.687868080094233</v>
      </c>
      <c r="K44" s="51">
        <v>5.1825677267373385</v>
      </c>
      <c r="L44" s="51">
        <v>3.8869257950530036</v>
      </c>
      <c r="M44" s="51">
        <v>4.8292108362779746</v>
      </c>
      <c r="N44" s="51">
        <v>1.4134275618374559</v>
      </c>
    </row>
    <row r="45" spans="1:14" x14ac:dyDescent="0.25">
      <c r="B45" s="15" t="s">
        <v>24</v>
      </c>
      <c r="C45" s="21">
        <v>974</v>
      </c>
      <c r="D45" s="51">
        <v>87.577002053388085</v>
      </c>
      <c r="E45" s="51">
        <v>4.4147843942505132</v>
      </c>
      <c r="F45" s="51">
        <v>2.1560574948665296</v>
      </c>
      <c r="G45" s="51">
        <v>4.9281314168377826</v>
      </c>
      <c r="H45" s="51">
        <v>0.92402464065708423</v>
      </c>
      <c r="I45" s="51"/>
      <c r="J45" s="51">
        <v>89.219712525667347</v>
      </c>
      <c r="K45" s="51">
        <v>4.1067761806981515</v>
      </c>
      <c r="L45" s="51">
        <v>1.5400410677618068</v>
      </c>
      <c r="M45" s="51">
        <v>3.9014373716632447</v>
      </c>
      <c r="N45" s="51">
        <v>1.2320328542094456</v>
      </c>
    </row>
    <row r="46" spans="1:14" x14ac:dyDescent="0.25">
      <c r="B46" s="15" t="s">
        <v>25</v>
      </c>
      <c r="C46" s="21">
        <v>13</v>
      </c>
      <c r="D46" s="79" t="s">
        <v>22</v>
      </c>
      <c r="E46" s="79" t="s">
        <v>22</v>
      </c>
      <c r="F46" s="79" t="s">
        <v>22</v>
      </c>
      <c r="G46" s="79" t="s">
        <v>22</v>
      </c>
      <c r="H46" s="79" t="s">
        <v>22</v>
      </c>
      <c r="I46" s="79"/>
      <c r="J46" s="79" t="s">
        <v>22</v>
      </c>
      <c r="K46" s="79" t="s">
        <v>22</v>
      </c>
      <c r="L46" s="79" t="s">
        <v>22</v>
      </c>
      <c r="M46" s="79" t="s">
        <v>22</v>
      </c>
      <c r="N46" s="79" t="s">
        <v>22</v>
      </c>
    </row>
    <row r="47" spans="1:14" x14ac:dyDescent="0.25">
      <c r="B47" s="15" t="s">
        <v>26</v>
      </c>
      <c r="C47" s="21">
        <v>159</v>
      </c>
      <c r="D47" s="51">
        <v>72.327044025157221</v>
      </c>
      <c r="E47" s="51">
        <v>9.433962264150944</v>
      </c>
      <c r="F47" s="51">
        <v>7.5471698113207548</v>
      </c>
      <c r="G47" s="51">
        <v>9.433962264150944</v>
      </c>
      <c r="H47" s="51">
        <v>1.257861635220126</v>
      </c>
      <c r="I47" s="51"/>
      <c r="J47" s="51">
        <v>74.842767295597483</v>
      </c>
      <c r="K47" s="51">
        <v>6.9182389937106921</v>
      </c>
      <c r="L47" s="51">
        <v>6.9182389937106921</v>
      </c>
      <c r="M47" s="51">
        <v>8.8050314465408803</v>
      </c>
      <c r="N47" s="51">
        <v>2.5157232704402519</v>
      </c>
    </row>
    <row r="48" spans="1:14" x14ac:dyDescent="0.25">
      <c r="B48" s="15" t="s">
        <v>27</v>
      </c>
      <c r="C48" s="21">
        <v>173</v>
      </c>
      <c r="D48" s="51">
        <v>89.595375722543352</v>
      </c>
      <c r="E48" s="51">
        <v>6.9364161849710975</v>
      </c>
      <c r="F48" s="51">
        <v>0</v>
      </c>
      <c r="G48" s="51">
        <v>2.8901734104046244</v>
      </c>
      <c r="H48" s="51">
        <v>0.57803468208092479</v>
      </c>
      <c r="I48" s="51"/>
      <c r="J48" s="51">
        <v>82.658959537572258</v>
      </c>
      <c r="K48" s="51">
        <v>10.404624277456648</v>
      </c>
      <c r="L48" s="51">
        <v>2.3121387283236992</v>
      </c>
      <c r="M48" s="51">
        <v>3.4682080924855487</v>
      </c>
      <c r="N48" s="51">
        <v>1.1560693641618496</v>
      </c>
    </row>
    <row r="49" spans="1:27" x14ac:dyDescent="0.25">
      <c r="B49" s="15" t="s">
        <v>28</v>
      </c>
      <c r="C49" s="21">
        <v>51</v>
      </c>
      <c r="D49" s="51">
        <v>88.235294117647058</v>
      </c>
      <c r="E49" s="51">
        <v>1.9607843137254901</v>
      </c>
      <c r="F49" s="51">
        <v>3.9215686274509802</v>
      </c>
      <c r="G49" s="51">
        <v>5.8823529411764701</v>
      </c>
      <c r="H49" s="51">
        <v>0</v>
      </c>
      <c r="I49" s="51"/>
      <c r="J49" s="51">
        <v>82.35294117647058</v>
      </c>
      <c r="K49" s="51">
        <v>7.8431372549019605</v>
      </c>
      <c r="L49" s="51">
        <v>3.9215686274509802</v>
      </c>
      <c r="M49" s="51">
        <v>5.8823529411764701</v>
      </c>
      <c r="N49" s="51">
        <v>0</v>
      </c>
    </row>
    <row r="50" spans="1:27" x14ac:dyDescent="0.25">
      <c r="B50" s="15" t="s">
        <v>29</v>
      </c>
      <c r="C50" s="21">
        <v>10</v>
      </c>
      <c r="D50" s="79" t="s">
        <v>22</v>
      </c>
      <c r="E50" s="79" t="s">
        <v>22</v>
      </c>
      <c r="F50" s="79" t="s">
        <v>22</v>
      </c>
      <c r="G50" s="79" t="s">
        <v>22</v>
      </c>
      <c r="H50" s="79" t="s">
        <v>22</v>
      </c>
      <c r="I50" s="79"/>
      <c r="J50" s="79" t="s">
        <v>22</v>
      </c>
      <c r="K50" s="79" t="s">
        <v>22</v>
      </c>
      <c r="L50" s="79" t="s">
        <v>22</v>
      </c>
      <c r="M50" s="79" t="s">
        <v>22</v>
      </c>
      <c r="N50" s="79" t="s">
        <v>22</v>
      </c>
    </row>
    <row r="51" spans="1:27" x14ac:dyDescent="0.25">
      <c r="B51" s="15" t="s">
        <v>30</v>
      </c>
      <c r="C51" s="21">
        <v>384</v>
      </c>
      <c r="D51" s="51">
        <v>73.958333333333343</v>
      </c>
      <c r="E51" s="51">
        <v>6.770833333333333</v>
      </c>
      <c r="F51" s="51">
        <v>5.7291666666666661</v>
      </c>
      <c r="G51" s="51">
        <v>9.1145833333333321</v>
      </c>
      <c r="H51" s="51">
        <v>4.4270833333333339</v>
      </c>
      <c r="I51" s="51"/>
      <c r="J51" s="51">
        <v>78.645833333333343</v>
      </c>
      <c r="K51" s="51">
        <v>3.6458333333333335</v>
      </c>
      <c r="L51" s="51">
        <v>4.4270833333333339</v>
      </c>
      <c r="M51" s="51">
        <v>6.25</v>
      </c>
      <c r="N51" s="51">
        <v>7.03125</v>
      </c>
    </row>
    <row r="52" spans="1:27" x14ac:dyDescent="0.25">
      <c r="B52" s="15" t="s">
        <v>31</v>
      </c>
      <c r="C52" s="21">
        <v>152</v>
      </c>
      <c r="D52" s="51">
        <v>78.94736842105263</v>
      </c>
      <c r="E52" s="51">
        <v>7.2368421052631584</v>
      </c>
      <c r="F52" s="51">
        <v>0.6578947368421052</v>
      </c>
      <c r="G52" s="51">
        <v>7.8947368421052628</v>
      </c>
      <c r="H52" s="51">
        <v>5.2631578947368416</v>
      </c>
      <c r="I52" s="51"/>
      <c r="J52" s="51">
        <v>78.94736842105263</v>
      </c>
      <c r="K52" s="51">
        <v>6.5789473684210522</v>
      </c>
      <c r="L52" s="51">
        <v>1.9736842105263157</v>
      </c>
      <c r="M52" s="51">
        <v>6.5789473684210522</v>
      </c>
      <c r="N52" s="51">
        <v>5.9210526315789469</v>
      </c>
    </row>
    <row r="53" spans="1:27" x14ac:dyDescent="0.25">
      <c r="B53" s="15" t="s">
        <v>32</v>
      </c>
      <c r="C53" s="21">
        <v>109</v>
      </c>
      <c r="D53" s="51">
        <v>80.733944954128447</v>
      </c>
      <c r="E53" s="51">
        <v>10.091743119266056</v>
      </c>
      <c r="F53" s="51">
        <v>5.5045871559633035</v>
      </c>
      <c r="G53" s="51">
        <v>2.7522935779816518</v>
      </c>
      <c r="H53" s="51">
        <v>0.91743119266055051</v>
      </c>
      <c r="I53" s="51"/>
      <c r="J53" s="51">
        <v>91.743119266055047</v>
      </c>
      <c r="K53" s="51">
        <v>3.669724770642202</v>
      </c>
      <c r="L53" s="51">
        <v>0.91743119266055051</v>
      </c>
      <c r="M53" s="51">
        <v>2.7522935779816518</v>
      </c>
      <c r="N53" s="51">
        <v>0.91743119266055051</v>
      </c>
    </row>
    <row r="54" spans="1:27" x14ac:dyDescent="0.25">
      <c r="B54" s="15" t="s">
        <v>33</v>
      </c>
      <c r="C54" s="21">
        <v>1016</v>
      </c>
      <c r="D54" s="51">
        <v>90.354330708661408</v>
      </c>
      <c r="E54" s="51">
        <v>5.1181102362204722</v>
      </c>
      <c r="F54" s="51">
        <v>1.2795275590551181</v>
      </c>
      <c r="G54" s="51">
        <v>3.0511811023622046</v>
      </c>
      <c r="H54" s="51">
        <v>0.19685039370078738</v>
      </c>
      <c r="I54" s="51"/>
      <c r="J54" s="51">
        <v>93.011811023622045</v>
      </c>
      <c r="K54" s="51">
        <v>3.8385826771653546</v>
      </c>
      <c r="L54" s="51">
        <v>0.59055118110236215</v>
      </c>
      <c r="M54" s="51">
        <v>2.1653543307086616</v>
      </c>
      <c r="N54" s="51">
        <v>0.39370078740157477</v>
      </c>
    </row>
    <row r="55" spans="1:27" x14ac:dyDescent="0.25">
      <c r="B55" s="15" t="s">
        <v>34</v>
      </c>
      <c r="C55" s="21">
        <v>38</v>
      </c>
      <c r="D55" s="51">
        <v>89.473684210526315</v>
      </c>
      <c r="E55" s="51">
        <v>5.2631578947368416</v>
      </c>
      <c r="F55" s="51">
        <v>0</v>
      </c>
      <c r="G55" s="51">
        <v>5.2631578947368416</v>
      </c>
      <c r="H55" s="51">
        <v>0</v>
      </c>
      <c r="I55" s="51"/>
      <c r="J55" s="51">
        <v>89.473684210526315</v>
      </c>
      <c r="K55" s="51">
        <v>7.8947368421052628</v>
      </c>
      <c r="L55" s="51">
        <v>0</v>
      </c>
      <c r="M55" s="51">
        <v>2.6315789473684208</v>
      </c>
      <c r="N55" s="51">
        <v>0</v>
      </c>
    </row>
    <row r="56" spans="1:27" x14ac:dyDescent="0.25">
      <c r="B56" s="15" t="s">
        <v>35</v>
      </c>
      <c r="C56" s="21">
        <v>1511</v>
      </c>
      <c r="D56" s="51">
        <v>86.300463269358048</v>
      </c>
      <c r="E56" s="51">
        <v>5.3606882859033753</v>
      </c>
      <c r="F56" s="51">
        <v>2.4487094639311717</v>
      </c>
      <c r="G56" s="51">
        <v>4.8974189278623435</v>
      </c>
      <c r="H56" s="51">
        <v>0.9927200529450696</v>
      </c>
      <c r="I56" s="51"/>
      <c r="J56" s="51">
        <v>89.080079417604239</v>
      </c>
      <c r="K56" s="51">
        <v>4.8974189278623435</v>
      </c>
      <c r="L56" s="51">
        <v>1.9192587690271343</v>
      </c>
      <c r="M56" s="51">
        <v>3.0443414956982129</v>
      </c>
      <c r="N56" s="51">
        <v>1.0589013898080741</v>
      </c>
    </row>
    <row r="57" spans="1:27" x14ac:dyDescent="0.25">
      <c r="B57" s="15" t="s">
        <v>36</v>
      </c>
      <c r="C57" s="21">
        <v>232</v>
      </c>
      <c r="D57" s="51">
        <v>86.637931034482762</v>
      </c>
      <c r="E57" s="51">
        <v>5.6034482758620694</v>
      </c>
      <c r="F57" s="51">
        <v>0.86206896551724133</v>
      </c>
      <c r="G57" s="51">
        <v>5.6034482758620694</v>
      </c>
      <c r="H57" s="51">
        <v>1.2931034482758621</v>
      </c>
      <c r="I57" s="51"/>
      <c r="J57" s="51">
        <v>89.224137931034491</v>
      </c>
      <c r="K57" s="51">
        <v>3.0172413793103448</v>
      </c>
      <c r="L57" s="51">
        <v>0.86206896551724133</v>
      </c>
      <c r="M57" s="51">
        <v>3.8793103448275863</v>
      </c>
      <c r="N57" s="51">
        <v>3.0172413793103448</v>
      </c>
    </row>
    <row r="58" spans="1:27" ht="13.5" thickBot="1" x14ac:dyDescent="0.3">
      <c r="A58" s="62"/>
      <c r="B58" s="62" t="s">
        <v>37</v>
      </c>
      <c r="C58" s="65">
        <v>17</v>
      </c>
      <c r="D58" s="80" t="s">
        <v>22</v>
      </c>
      <c r="E58" s="80" t="s">
        <v>22</v>
      </c>
      <c r="F58" s="80" t="s">
        <v>22</v>
      </c>
      <c r="G58" s="80" t="s">
        <v>22</v>
      </c>
      <c r="H58" s="80" t="s">
        <v>22</v>
      </c>
      <c r="I58" s="80" t="s">
        <v>22</v>
      </c>
      <c r="J58" s="80" t="s">
        <v>22</v>
      </c>
      <c r="K58" s="80" t="s">
        <v>22</v>
      </c>
      <c r="L58" s="80" t="s">
        <v>22</v>
      </c>
      <c r="M58" s="80" t="s">
        <v>22</v>
      </c>
      <c r="N58" s="62"/>
      <c r="AA58" s="6"/>
    </row>
    <row r="59" spans="1:27" x14ac:dyDescent="0.25">
      <c r="A59" s="15" t="s">
        <v>388</v>
      </c>
      <c r="AA59" s="6"/>
    </row>
  </sheetData>
  <pageMargins left="0.35433070866141736" right="0.15748031496062992" top="0.74803149606299213" bottom="0.74803149606299213" header="0.31496062992125984" footer="0.31496062992125984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/>
  </sheetViews>
  <sheetFormatPr defaultColWidth="9.140625" defaultRowHeight="12.75" x14ac:dyDescent="0.2"/>
  <cols>
    <col min="1" max="1" width="1.7109375" style="13" customWidth="1"/>
    <col min="2" max="2" width="18" style="13" customWidth="1"/>
    <col min="3" max="3" width="10.140625" style="13" customWidth="1"/>
    <col min="4" max="8" width="9.28515625" style="13" customWidth="1"/>
    <col min="9" max="9" width="10.85546875" style="13" customWidth="1"/>
    <col min="10" max="10" width="8.28515625" style="13" customWidth="1"/>
    <col min="11" max="22" width="9.140625" style="13"/>
    <col min="23" max="16384" width="9.140625" style="2"/>
  </cols>
  <sheetData>
    <row r="1" spans="1:23" ht="15" x14ac:dyDescent="0.3">
      <c r="A1" s="10" t="s">
        <v>20</v>
      </c>
      <c r="C1" s="10" t="s">
        <v>400</v>
      </c>
    </row>
    <row r="2" spans="1:23" ht="15" x14ac:dyDescent="0.3">
      <c r="A2" s="14"/>
      <c r="B2" s="25"/>
      <c r="C2" s="10" t="s">
        <v>401</v>
      </c>
      <c r="D2" s="26"/>
      <c r="E2" s="26"/>
      <c r="F2" s="26"/>
      <c r="G2" s="26"/>
      <c r="H2" s="26"/>
      <c r="I2" s="26"/>
    </row>
    <row r="3" spans="1:23" ht="14.25" thickBot="1" x14ac:dyDescent="0.3">
      <c r="A3" s="172" t="s">
        <v>429</v>
      </c>
      <c r="B3" s="73"/>
      <c r="C3" s="73"/>
      <c r="D3" s="73"/>
      <c r="E3" s="73"/>
      <c r="F3" s="73"/>
      <c r="G3" s="73"/>
      <c r="H3" s="73"/>
      <c r="I3" s="73"/>
      <c r="J3" s="158"/>
      <c r="K3" s="60"/>
    </row>
    <row r="4" spans="1:23" ht="13.5" x14ac:dyDescent="0.25">
      <c r="A4" s="160"/>
      <c r="B4" s="160"/>
      <c r="C4" s="169"/>
      <c r="D4" s="170" t="s">
        <v>427</v>
      </c>
      <c r="E4" s="160"/>
      <c r="F4" s="160"/>
      <c r="G4" s="160"/>
      <c r="H4" s="160"/>
      <c r="I4" s="160"/>
      <c r="J4" s="175"/>
      <c r="K4" s="60"/>
    </row>
    <row r="5" spans="1:23" ht="36.75" customHeight="1" thickBot="1" x14ac:dyDescent="0.3">
      <c r="A5" s="73"/>
      <c r="B5" s="159"/>
      <c r="C5" s="174" t="s">
        <v>44</v>
      </c>
      <c r="D5" s="176" t="s">
        <v>359</v>
      </c>
      <c r="E5" s="176" t="s">
        <v>373</v>
      </c>
      <c r="F5" s="176" t="s">
        <v>374</v>
      </c>
      <c r="G5" s="176" t="s">
        <v>375</v>
      </c>
      <c r="H5" s="176" t="s">
        <v>376</v>
      </c>
      <c r="I5" s="176" t="s">
        <v>419</v>
      </c>
      <c r="J5" s="176" t="s">
        <v>377</v>
      </c>
      <c r="K5" s="60"/>
      <c r="W5" s="13"/>
    </row>
    <row r="6" spans="1:23" ht="13.5" x14ac:dyDescent="0.25">
      <c r="A6" s="32" t="s">
        <v>0</v>
      </c>
      <c r="B6" s="22"/>
      <c r="C6" s="22"/>
      <c r="D6" s="55"/>
      <c r="E6" s="55"/>
      <c r="F6" s="55"/>
      <c r="G6" s="55"/>
      <c r="H6" s="55"/>
      <c r="I6" s="55"/>
      <c r="J6" s="55"/>
      <c r="W6" s="13"/>
    </row>
    <row r="7" spans="1:23" ht="13.5" x14ac:dyDescent="0.25">
      <c r="A7" s="15"/>
      <c r="B7" s="15" t="s">
        <v>39</v>
      </c>
      <c r="C7" s="21">
        <v>11547</v>
      </c>
      <c r="D7" s="21">
        <v>164</v>
      </c>
      <c r="E7" s="21">
        <v>805</v>
      </c>
      <c r="F7" s="21">
        <v>3100</v>
      </c>
      <c r="G7" s="21">
        <v>5007</v>
      </c>
      <c r="H7" s="21">
        <v>1954</v>
      </c>
      <c r="I7" s="21">
        <v>406</v>
      </c>
      <c r="J7" s="21">
        <v>111</v>
      </c>
      <c r="W7" s="13"/>
    </row>
    <row r="8" spans="1:23" ht="13.5" x14ac:dyDescent="0.25">
      <c r="A8" s="15"/>
      <c r="B8" s="15" t="s">
        <v>40</v>
      </c>
      <c r="C8" s="21">
        <v>783</v>
      </c>
      <c r="D8" s="21">
        <v>66</v>
      </c>
      <c r="E8" s="21">
        <v>168</v>
      </c>
      <c r="F8" s="21">
        <v>179</v>
      </c>
      <c r="G8" s="21">
        <v>232</v>
      </c>
      <c r="H8" s="21">
        <v>107</v>
      </c>
      <c r="I8" s="21">
        <v>25</v>
      </c>
      <c r="J8" s="21">
        <v>6</v>
      </c>
      <c r="W8" s="13"/>
    </row>
    <row r="9" spans="1:23" ht="13.5" x14ac:dyDescent="0.25">
      <c r="A9" s="15"/>
      <c r="B9" s="15"/>
      <c r="C9" s="15"/>
      <c r="D9" s="21"/>
      <c r="E9" s="21"/>
      <c r="F9" s="21"/>
      <c r="G9" s="21"/>
      <c r="H9" s="21"/>
      <c r="I9" s="21"/>
      <c r="J9" s="21"/>
      <c r="W9" s="13"/>
    </row>
    <row r="10" spans="1:23" ht="13.5" x14ac:dyDescent="0.25">
      <c r="A10" s="14" t="s">
        <v>1</v>
      </c>
      <c r="B10" s="14"/>
      <c r="C10" s="15"/>
      <c r="D10" s="18"/>
      <c r="E10" s="18"/>
      <c r="F10" s="18"/>
      <c r="G10" s="18"/>
      <c r="H10" s="18"/>
      <c r="I10" s="18"/>
      <c r="J10" s="18"/>
      <c r="W10" s="13"/>
    </row>
    <row r="11" spans="1:23" ht="13.5" x14ac:dyDescent="0.25">
      <c r="A11" s="15"/>
      <c r="B11" s="15" t="s">
        <v>39</v>
      </c>
      <c r="C11" s="21">
        <v>6527</v>
      </c>
      <c r="D11" s="21">
        <v>90</v>
      </c>
      <c r="E11" s="21">
        <v>527</v>
      </c>
      <c r="F11" s="21">
        <v>2358</v>
      </c>
      <c r="G11" s="21">
        <v>2784</v>
      </c>
      <c r="H11" s="21">
        <v>631</v>
      </c>
      <c r="I11" s="21">
        <v>104</v>
      </c>
      <c r="J11" s="21">
        <v>33</v>
      </c>
      <c r="W11" s="13"/>
    </row>
    <row r="12" spans="1:23" ht="13.5" x14ac:dyDescent="0.25">
      <c r="A12" s="15"/>
      <c r="B12" s="15" t="s">
        <v>40</v>
      </c>
      <c r="C12" s="21">
        <v>493</v>
      </c>
      <c r="D12" s="21">
        <v>39</v>
      </c>
      <c r="E12" s="21">
        <v>111</v>
      </c>
      <c r="F12" s="21">
        <v>137</v>
      </c>
      <c r="G12" s="21">
        <v>147</v>
      </c>
      <c r="H12" s="21">
        <v>48</v>
      </c>
      <c r="I12" s="21">
        <v>9</v>
      </c>
      <c r="J12" s="21">
        <v>2</v>
      </c>
      <c r="W12" s="13"/>
    </row>
    <row r="13" spans="1:23" ht="13.5" x14ac:dyDescent="0.25">
      <c r="A13" s="15"/>
      <c r="B13" s="15"/>
      <c r="C13" s="15"/>
      <c r="D13" s="21"/>
      <c r="E13" s="21"/>
      <c r="F13" s="21"/>
      <c r="G13" s="21"/>
      <c r="H13" s="21"/>
      <c r="I13" s="21"/>
      <c r="J13" s="21"/>
      <c r="W13" s="13"/>
    </row>
    <row r="14" spans="1:23" ht="13.5" x14ac:dyDescent="0.25">
      <c r="A14" s="14" t="s">
        <v>2</v>
      </c>
      <c r="B14" s="15"/>
      <c r="C14" s="21"/>
      <c r="D14" s="18"/>
      <c r="E14" s="18"/>
      <c r="F14" s="18"/>
      <c r="G14" s="18"/>
      <c r="H14" s="18"/>
      <c r="I14" s="18"/>
      <c r="J14" s="18"/>
      <c r="W14" s="13"/>
    </row>
    <row r="15" spans="1:23" ht="13.5" x14ac:dyDescent="0.25">
      <c r="A15" s="15"/>
      <c r="B15" s="15" t="s">
        <v>39</v>
      </c>
      <c r="C15" s="21">
        <v>5020</v>
      </c>
      <c r="D15" s="21">
        <v>74</v>
      </c>
      <c r="E15" s="21">
        <v>278</v>
      </c>
      <c r="F15" s="21">
        <v>742</v>
      </c>
      <c r="G15" s="21">
        <v>2223</v>
      </c>
      <c r="H15" s="21">
        <v>1323</v>
      </c>
      <c r="I15" s="21">
        <v>302</v>
      </c>
      <c r="J15" s="21">
        <v>78</v>
      </c>
      <c r="W15" s="13"/>
    </row>
    <row r="16" spans="1:23" ht="14.25" thickBot="1" x14ac:dyDescent="0.3">
      <c r="A16" s="62"/>
      <c r="B16" s="62" t="s">
        <v>40</v>
      </c>
      <c r="C16" s="65">
        <v>290</v>
      </c>
      <c r="D16" s="62">
        <v>27</v>
      </c>
      <c r="E16" s="62">
        <v>57</v>
      </c>
      <c r="F16" s="62">
        <v>42</v>
      </c>
      <c r="G16" s="62">
        <v>85</v>
      </c>
      <c r="H16" s="62">
        <v>59</v>
      </c>
      <c r="I16" s="62">
        <v>16</v>
      </c>
      <c r="J16" s="62">
        <v>4</v>
      </c>
      <c r="W16" s="13"/>
    </row>
    <row r="17" spans="1:23" ht="13.5" x14ac:dyDescent="0.25">
      <c r="A17" s="15" t="s">
        <v>378</v>
      </c>
      <c r="C17" s="15"/>
    </row>
    <row r="20" spans="1:23" ht="14.25" thickBot="1" x14ac:dyDescent="0.3">
      <c r="A20" s="172" t="s">
        <v>429</v>
      </c>
      <c r="B20" s="73"/>
      <c r="C20" s="73"/>
      <c r="D20" s="73"/>
      <c r="E20" s="73"/>
      <c r="F20" s="73"/>
      <c r="G20" s="73"/>
      <c r="H20" s="73"/>
      <c r="I20" s="73"/>
      <c r="J20" s="158"/>
      <c r="K20" s="60"/>
    </row>
    <row r="21" spans="1:23" ht="13.5" x14ac:dyDescent="0.25">
      <c r="A21" s="160"/>
      <c r="B21" s="160"/>
      <c r="C21" s="169"/>
      <c r="D21" s="170" t="s">
        <v>427</v>
      </c>
      <c r="E21" s="160"/>
      <c r="F21" s="160"/>
      <c r="G21" s="160"/>
      <c r="H21" s="160"/>
      <c r="I21" s="160"/>
      <c r="J21" s="175"/>
      <c r="K21" s="60"/>
    </row>
    <row r="22" spans="1:23" ht="36.75" customHeight="1" thickBot="1" x14ac:dyDescent="0.3">
      <c r="A22" s="73"/>
      <c r="B22" s="159"/>
      <c r="C22" s="174" t="s">
        <v>44</v>
      </c>
      <c r="D22" s="176" t="s">
        <v>359</v>
      </c>
      <c r="E22" s="176" t="s">
        <v>373</v>
      </c>
      <c r="F22" s="176" t="s">
        <v>374</v>
      </c>
      <c r="G22" s="176" t="s">
        <v>375</v>
      </c>
      <c r="H22" s="176" t="s">
        <v>376</v>
      </c>
      <c r="I22" s="176" t="s">
        <v>419</v>
      </c>
      <c r="J22" s="176" t="s">
        <v>377</v>
      </c>
      <c r="K22" s="60"/>
      <c r="W22" s="13"/>
    </row>
    <row r="23" spans="1:23" ht="13.5" x14ac:dyDescent="0.25">
      <c r="A23" s="32" t="s">
        <v>0</v>
      </c>
      <c r="B23" s="22"/>
      <c r="C23" s="22"/>
      <c r="D23" s="55"/>
      <c r="E23" s="55"/>
      <c r="F23" s="55"/>
      <c r="G23" s="55"/>
      <c r="H23" s="55"/>
      <c r="I23" s="55"/>
      <c r="J23" s="55"/>
      <c r="W23" s="13"/>
    </row>
    <row r="24" spans="1:23" ht="13.5" x14ac:dyDescent="0.25">
      <c r="A24" s="15"/>
      <c r="B24" s="15" t="s">
        <v>39</v>
      </c>
      <c r="C24" s="21">
        <v>11547</v>
      </c>
      <c r="D24" s="21">
        <v>1.4202823244132676</v>
      </c>
      <c r="E24" s="21">
        <v>6.9715077509309777</v>
      </c>
      <c r="F24" s="21">
        <v>26.846800034641031</v>
      </c>
      <c r="G24" s="21">
        <v>43.361912184983112</v>
      </c>
      <c r="H24" s="21">
        <v>16.922144279899541</v>
      </c>
      <c r="I24" s="21">
        <v>3.516064778730406</v>
      </c>
      <c r="J24" s="21">
        <v>0.96128864640166278</v>
      </c>
      <c r="W24" s="13"/>
    </row>
    <row r="25" spans="1:23" ht="13.5" x14ac:dyDescent="0.25">
      <c r="A25" s="15"/>
      <c r="B25" s="15" t="s">
        <v>40</v>
      </c>
      <c r="C25" s="21">
        <v>783</v>
      </c>
      <c r="D25" s="21">
        <v>8.4291187739463602</v>
      </c>
      <c r="E25" s="21">
        <v>21.455938697318008</v>
      </c>
      <c r="F25" s="21">
        <v>22.860791826309068</v>
      </c>
      <c r="G25" s="21">
        <v>29.629629629629626</v>
      </c>
      <c r="H25" s="21">
        <v>13.665389527458494</v>
      </c>
      <c r="I25" s="21">
        <v>3.1928480204342273</v>
      </c>
      <c r="J25" s="21">
        <v>0.76628352490421447</v>
      </c>
      <c r="W25" s="13"/>
    </row>
    <row r="26" spans="1:23" ht="13.5" x14ac:dyDescent="0.25">
      <c r="A26" s="15"/>
      <c r="B26" s="15"/>
      <c r="C26" s="15"/>
      <c r="D26" s="21"/>
      <c r="E26" s="21"/>
      <c r="F26" s="21"/>
      <c r="G26" s="21"/>
      <c r="H26" s="21"/>
      <c r="I26" s="21"/>
      <c r="J26" s="21"/>
      <c r="W26" s="13"/>
    </row>
    <row r="27" spans="1:23" ht="13.5" x14ac:dyDescent="0.25">
      <c r="A27" s="14" t="s">
        <v>1</v>
      </c>
      <c r="B27" s="14"/>
      <c r="C27" s="15"/>
      <c r="D27" s="18"/>
      <c r="E27" s="18"/>
      <c r="F27" s="18"/>
      <c r="G27" s="18"/>
      <c r="H27" s="18"/>
      <c r="I27" s="18"/>
      <c r="J27" s="18"/>
      <c r="W27" s="13"/>
    </row>
    <row r="28" spans="1:23" ht="13.5" x14ac:dyDescent="0.25">
      <c r="A28" s="15"/>
      <c r="B28" s="15" t="s">
        <v>39</v>
      </c>
      <c r="C28" s="21">
        <v>6527</v>
      </c>
      <c r="D28" s="21">
        <v>1.3788876972575457</v>
      </c>
      <c r="E28" s="21">
        <v>8.0741535161636282</v>
      </c>
      <c r="F28" s="21">
        <v>36.126857668147693</v>
      </c>
      <c r="G28" s="21">
        <v>42.653592768500076</v>
      </c>
      <c r="H28" s="21">
        <v>9.6675348552167915</v>
      </c>
      <c r="I28" s="21">
        <v>1.5933813390531637</v>
      </c>
      <c r="J28" s="21">
        <v>0.50559215566110005</v>
      </c>
      <c r="W28" s="13"/>
    </row>
    <row r="29" spans="1:23" ht="13.5" x14ac:dyDescent="0.25">
      <c r="A29" s="15"/>
      <c r="B29" s="15" t="s">
        <v>40</v>
      </c>
      <c r="C29" s="21">
        <v>493</v>
      </c>
      <c r="D29" s="21">
        <v>7.9107505070993911</v>
      </c>
      <c r="E29" s="21">
        <v>22.515212981744423</v>
      </c>
      <c r="F29" s="21">
        <v>27.789046653144016</v>
      </c>
      <c r="G29" s="21">
        <v>29.817444219066935</v>
      </c>
      <c r="H29" s="21">
        <v>9.7363083164300193</v>
      </c>
      <c r="I29" s="21">
        <v>1.8255578093306288</v>
      </c>
      <c r="J29" s="21">
        <v>0.40567951318458417</v>
      </c>
      <c r="W29" s="13"/>
    </row>
    <row r="30" spans="1:23" ht="13.5" x14ac:dyDescent="0.25">
      <c r="A30" s="15"/>
      <c r="B30" s="15"/>
      <c r="C30" s="15"/>
      <c r="D30" s="21"/>
      <c r="E30" s="21"/>
      <c r="F30" s="21"/>
      <c r="G30" s="21"/>
      <c r="H30" s="21"/>
      <c r="I30" s="21"/>
      <c r="J30" s="21"/>
      <c r="W30" s="13"/>
    </row>
    <row r="31" spans="1:23" ht="13.5" x14ac:dyDescent="0.25">
      <c r="A31" s="14" t="s">
        <v>2</v>
      </c>
      <c r="B31" s="15"/>
      <c r="C31" s="21"/>
      <c r="D31" s="18"/>
      <c r="E31" s="18"/>
      <c r="F31" s="18"/>
      <c r="G31" s="18"/>
      <c r="H31" s="18"/>
      <c r="I31" s="18"/>
      <c r="J31" s="18"/>
      <c r="W31" s="13"/>
    </row>
    <row r="32" spans="1:23" ht="13.5" x14ac:dyDescent="0.25">
      <c r="A32" s="15"/>
      <c r="B32" s="15" t="s">
        <v>39</v>
      </c>
      <c r="C32" s="21">
        <v>5020</v>
      </c>
      <c r="D32" s="21">
        <v>1.4741035856573705</v>
      </c>
      <c r="E32" s="21">
        <v>5.5378486055776897</v>
      </c>
      <c r="F32" s="21">
        <v>14.780876494023904</v>
      </c>
      <c r="G32" s="21">
        <v>44.282868525896411</v>
      </c>
      <c r="H32" s="21">
        <v>26.354581673306772</v>
      </c>
      <c r="I32" s="21">
        <v>6.0159362549800797</v>
      </c>
      <c r="J32" s="21">
        <v>1.5537848605577689</v>
      </c>
      <c r="W32" s="13"/>
    </row>
    <row r="33" spans="1:23" ht="14.25" thickBot="1" x14ac:dyDescent="0.3">
      <c r="A33" s="62"/>
      <c r="B33" s="62" t="s">
        <v>40</v>
      </c>
      <c r="C33" s="65">
        <v>290</v>
      </c>
      <c r="D33" s="65">
        <v>9.3103448275862082</v>
      </c>
      <c r="E33" s="65">
        <v>19.655172413793103</v>
      </c>
      <c r="F33" s="65">
        <v>14.482758620689657</v>
      </c>
      <c r="G33" s="65">
        <v>29.310344827586203</v>
      </c>
      <c r="H33" s="65">
        <v>20.344827586206897</v>
      </c>
      <c r="I33" s="65">
        <v>5.5172413793103452</v>
      </c>
      <c r="J33" s="65">
        <v>1.3793103448275863</v>
      </c>
      <c r="W33" s="13"/>
    </row>
    <row r="34" spans="1:23" ht="13.5" x14ac:dyDescent="0.25">
      <c r="A34" s="15" t="s">
        <v>378</v>
      </c>
      <c r="C34" s="15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workbookViewId="0"/>
  </sheetViews>
  <sheetFormatPr defaultColWidth="9.140625" defaultRowHeight="12.75" x14ac:dyDescent="0.2"/>
  <cols>
    <col min="1" max="1" width="9.42578125" style="13" customWidth="1"/>
    <col min="2" max="2" width="18" style="13" customWidth="1"/>
    <col min="3" max="3" width="10.28515625" style="13" customWidth="1"/>
    <col min="4" max="4" width="6.5703125" style="13" customWidth="1"/>
    <col min="5" max="8" width="9.7109375" style="13" customWidth="1"/>
    <col min="9" max="9" width="10" style="13" customWidth="1"/>
    <col min="10" max="10" width="7" style="13" customWidth="1"/>
    <col min="11" max="22" width="9.140625" style="13"/>
    <col min="23" max="16384" width="9.140625" style="2"/>
  </cols>
  <sheetData>
    <row r="1" spans="1:23" s="164" customFormat="1" ht="15" x14ac:dyDescent="0.3">
      <c r="A1" s="162" t="s">
        <v>21</v>
      </c>
      <c r="B1" s="163"/>
      <c r="C1" s="162" t="s">
        <v>428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</row>
    <row r="2" spans="1:23" s="164" customFormat="1" ht="15" x14ac:dyDescent="0.3">
      <c r="A2" s="165"/>
      <c r="B2" s="166"/>
      <c r="C2" s="162" t="s">
        <v>401</v>
      </c>
      <c r="D2" s="167"/>
      <c r="E2" s="167"/>
      <c r="F2" s="167"/>
      <c r="G2" s="167"/>
      <c r="H2" s="167"/>
      <c r="I2" s="167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</row>
    <row r="3" spans="1:23" ht="14.25" thickBot="1" x14ac:dyDescent="0.3">
      <c r="A3" s="172" t="s">
        <v>3</v>
      </c>
      <c r="B3" s="73"/>
      <c r="C3" s="73"/>
      <c r="D3" s="73"/>
      <c r="E3" s="73"/>
      <c r="F3" s="73"/>
      <c r="G3" s="73"/>
      <c r="H3" s="73"/>
      <c r="I3" s="73"/>
      <c r="J3" s="158"/>
      <c r="K3" s="60"/>
    </row>
    <row r="4" spans="1:23" ht="13.5" x14ac:dyDescent="0.25">
      <c r="A4" s="160"/>
      <c r="B4" s="160"/>
      <c r="C4" s="169"/>
      <c r="D4" s="170" t="s">
        <v>427</v>
      </c>
      <c r="E4" s="160"/>
      <c r="F4" s="160"/>
      <c r="G4" s="160"/>
      <c r="H4" s="160"/>
      <c r="I4" s="160"/>
      <c r="J4" s="175"/>
      <c r="K4" s="60"/>
    </row>
    <row r="5" spans="1:23" ht="36.75" customHeight="1" thickBot="1" x14ac:dyDescent="0.3">
      <c r="A5" s="73"/>
      <c r="B5" s="159"/>
      <c r="C5" s="174" t="s">
        <v>45</v>
      </c>
      <c r="D5" s="176" t="s">
        <v>359</v>
      </c>
      <c r="E5" s="176" t="s">
        <v>373</v>
      </c>
      <c r="F5" s="176" t="s">
        <v>374</v>
      </c>
      <c r="G5" s="176" t="s">
        <v>375</v>
      </c>
      <c r="H5" s="176" t="s">
        <v>376</v>
      </c>
      <c r="I5" s="176" t="s">
        <v>419</v>
      </c>
      <c r="J5" s="176" t="s">
        <v>377</v>
      </c>
      <c r="K5" s="60"/>
      <c r="W5" s="13"/>
    </row>
    <row r="6" spans="1:23" ht="7.5" customHeight="1" x14ac:dyDescent="0.25">
      <c r="A6" s="160"/>
      <c r="B6" s="160"/>
      <c r="C6" s="160"/>
      <c r="D6" s="77"/>
      <c r="E6" s="77"/>
      <c r="F6" s="77"/>
      <c r="G6" s="77"/>
      <c r="H6" s="77"/>
      <c r="I6" s="77"/>
      <c r="J6" s="77"/>
      <c r="K6" s="60"/>
      <c r="W6" s="13"/>
    </row>
    <row r="7" spans="1:23" ht="15" x14ac:dyDescent="0.3">
      <c r="A7" s="168" t="s">
        <v>358</v>
      </c>
      <c r="B7" s="169"/>
      <c r="C7" s="160"/>
      <c r="D7" s="77"/>
      <c r="E7" s="77"/>
      <c r="F7" s="77"/>
      <c r="G7" s="77"/>
      <c r="H7" s="77"/>
      <c r="I7" s="77"/>
      <c r="J7" s="77"/>
      <c r="K7" s="60"/>
      <c r="W7" s="13"/>
    </row>
    <row r="8" spans="1:23" ht="13.5" x14ac:dyDescent="0.25">
      <c r="A8" s="170" t="s">
        <v>0</v>
      </c>
      <c r="B8" s="169"/>
      <c r="C8" s="160"/>
      <c r="D8" s="77"/>
      <c r="E8" s="77"/>
      <c r="F8" s="77"/>
      <c r="G8" s="77"/>
      <c r="H8" s="77"/>
      <c r="I8" s="77"/>
      <c r="J8" s="77"/>
      <c r="K8" s="60"/>
      <c r="W8" s="13"/>
    </row>
    <row r="9" spans="1:23" ht="13.5" x14ac:dyDescent="0.25">
      <c r="A9" s="171"/>
      <c r="B9" s="171" t="s">
        <v>39</v>
      </c>
      <c r="C9" s="61">
        <v>11338</v>
      </c>
      <c r="D9" s="61">
        <v>244</v>
      </c>
      <c r="E9" s="61">
        <v>1048</v>
      </c>
      <c r="F9" s="61">
        <v>3933</v>
      </c>
      <c r="G9" s="61">
        <v>4589</v>
      </c>
      <c r="H9" s="61">
        <v>1249</v>
      </c>
      <c r="I9" s="61">
        <v>222</v>
      </c>
      <c r="J9" s="61">
        <v>53</v>
      </c>
      <c r="K9" s="60"/>
      <c r="W9" s="13"/>
    </row>
    <row r="10" spans="1:23" ht="13.5" x14ac:dyDescent="0.25">
      <c r="A10" s="171"/>
      <c r="B10" s="171" t="s">
        <v>40</v>
      </c>
      <c r="C10" s="61">
        <v>752</v>
      </c>
      <c r="D10" s="61">
        <v>82</v>
      </c>
      <c r="E10" s="61">
        <v>190</v>
      </c>
      <c r="F10" s="61">
        <v>192</v>
      </c>
      <c r="G10" s="61">
        <v>193</v>
      </c>
      <c r="H10" s="61">
        <v>72</v>
      </c>
      <c r="I10" s="61" t="s">
        <v>22</v>
      </c>
      <c r="J10" s="61" t="s">
        <v>22</v>
      </c>
      <c r="K10" s="60"/>
      <c r="W10" s="13"/>
    </row>
    <row r="11" spans="1:23" ht="13.5" x14ac:dyDescent="0.25">
      <c r="A11" s="171"/>
      <c r="B11" s="171"/>
      <c r="C11" s="40"/>
      <c r="D11" s="61"/>
      <c r="E11" s="61"/>
      <c r="F11" s="61"/>
      <c r="G11" s="61"/>
      <c r="H11" s="61"/>
      <c r="I11" s="61"/>
      <c r="J11" s="61"/>
      <c r="K11" s="60"/>
      <c r="W11" s="13"/>
    </row>
    <row r="12" spans="1:23" ht="13.5" x14ac:dyDescent="0.25">
      <c r="A12" s="165" t="s">
        <v>1</v>
      </c>
      <c r="B12" s="165"/>
      <c r="C12" s="157"/>
      <c r="D12" s="59"/>
      <c r="E12" s="59"/>
      <c r="F12" s="59"/>
      <c r="G12" s="59"/>
      <c r="H12" s="59"/>
      <c r="I12" s="59"/>
      <c r="J12" s="59"/>
      <c r="K12" s="60"/>
      <c r="W12" s="13"/>
    </row>
    <row r="13" spans="1:23" ht="13.5" x14ac:dyDescent="0.25">
      <c r="A13" s="171"/>
      <c r="B13" s="171" t="s">
        <v>39</v>
      </c>
      <c r="C13" s="61">
        <v>6519</v>
      </c>
      <c r="D13" s="61">
        <v>150</v>
      </c>
      <c r="E13" s="61">
        <v>643</v>
      </c>
      <c r="F13" s="61">
        <v>2796</v>
      </c>
      <c r="G13" s="61">
        <v>2424</v>
      </c>
      <c r="H13" s="61">
        <v>427</v>
      </c>
      <c r="I13" s="61">
        <v>63</v>
      </c>
      <c r="J13" s="61">
        <v>16</v>
      </c>
      <c r="K13" s="60"/>
      <c r="W13" s="13"/>
    </row>
    <row r="14" spans="1:23" ht="13.5" x14ac:dyDescent="0.25">
      <c r="A14" s="171"/>
      <c r="B14" s="171" t="s">
        <v>40</v>
      </c>
      <c r="C14" s="61">
        <v>412</v>
      </c>
      <c r="D14" s="61">
        <v>43</v>
      </c>
      <c r="E14" s="61">
        <v>113</v>
      </c>
      <c r="F14" s="61">
        <v>122</v>
      </c>
      <c r="G14" s="61">
        <v>102</v>
      </c>
      <c r="H14" s="61">
        <v>32</v>
      </c>
      <c r="I14" s="61" t="s">
        <v>22</v>
      </c>
      <c r="J14" s="61" t="s">
        <v>22</v>
      </c>
      <c r="K14" s="60"/>
      <c r="W14" s="13"/>
    </row>
    <row r="15" spans="1:23" ht="13.5" x14ac:dyDescent="0.25">
      <c r="A15" s="171"/>
      <c r="B15" s="171"/>
      <c r="C15" s="40"/>
      <c r="D15" s="61"/>
      <c r="E15" s="61"/>
      <c r="F15" s="61"/>
      <c r="G15" s="61"/>
      <c r="H15" s="61"/>
      <c r="I15" s="61"/>
      <c r="J15" s="61"/>
      <c r="K15" s="60"/>
      <c r="W15" s="13"/>
    </row>
    <row r="16" spans="1:23" ht="13.5" x14ac:dyDescent="0.25">
      <c r="A16" s="165" t="s">
        <v>2</v>
      </c>
      <c r="B16" s="171"/>
      <c r="C16" s="40"/>
      <c r="D16" s="59"/>
      <c r="E16" s="59"/>
      <c r="F16" s="59"/>
      <c r="G16" s="59"/>
      <c r="H16" s="59"/>
      <c r="I16" s="59"/>
      <c r="J16" s="59"/>
      <c r="K16" s="60"/>
      <c r="W16" s="13"/>
    </row>
    <row r="17" spans="1:23" ht="13.5" x14ac:dyDescent="0.25">
      <c r="A17" s="171"/>
      <c r="B17" s="171" t="s">
        <v>39</v>
      </c>
      <c r="C17" s="61">
        <v>4819</v>
      </c>
      <c r="D17" s="61">
        <v>94</v>
      </c>
      <c r="E17" s="61">
        <v>405</v>
      </c>
      <c r="F17" s="61">
        <v>1137</v>
      </c>
      <c r="G17" s="61">
        <v>2165</v>
      </c>
      <c r="H17" s="61">
        <v>822</v>
      </c>
      <c r="I17" s="61">
        <v>159</v>
      </c>
      <c r="J17" s="61">
        <v>37</v>
      </c>
      <c r="K17" s="60"/>
      <c r="W17" s="13"/>
    </row>
    <row r="18" spans="1:23" ht="13.5" x14ac:dyDescent="0.25">
      <c r="A18" s="169"/>
      <c r="B18" s="169" t="s">
        <v>40</v>
      </c>
      <c r="C18" s="61">
        <v>333</v>
      </c>
      <c r="D18" s="39">
        <v>39</v>
      </c>
      <c r="E18" s="39">
        <v>77</v>
      </c>
      <c r="F18" s="39">
        <v>70</v>
      </c>
      <c r="G18" s="39">
        <v>91</v>
      </c>
      <c r="H18" s="39">
        <v>40</v>
      </c>
      <c r="I18" s="39" t="s">
        <v>22</v>
      </c>
      <c r="J18" s="39" t="s">
        <v>22</v>
      </c>
      <c r="K18" s="60"/>
      <c r="W18" s="13"/>
    </row>
    <row r="19" spans="1:23" x14ac:dyDescent="0.2">
      <c r="A19" s="163"/>
      <c r="B19" s="163"/>
      <c r="C19" s="60"/>
      <c r="D19" s="60"/>
      <c r="E19" s="60"/>
      <c r="F19" s="60"/>
      <c r="G19" s="60"/>
      <c r="H19" s="60"/>
      <c r="I19" s="60"/>
      <c r="J19" s="60"/>
      <c r="K19" s="60"/>
      <c r="W19" s="13"/>
    </row>
    <row r="20" spans="1:23" x14ac:dyDescent="0.2">
      <c r="A20" s="163"/>
      <c r="B20" s="163"/>
      <c r="C20" s="60"/>
      <c r="D20" s="60"/>
      <c r="E20" s="60"/>
      <c r="F20" s="60"/>
      <c r="G20" s="60"/>
      <c r="H20" s="60"/>
      <c r="I20" s="60"/>
      <c r="J20" s="60"/>
      <c r="K20" s="60"/>
      <c r="W20" s="13"/>
    </row>
    <row r="21" spans="1:23" ht="15" x14ac:dyDescent="0.3">
      <c r="A21" s="168" t="s">
        <v>357</v>
      </c>
      <c r="B21" s="169"/>
      <c r="C21" s="160"/>
      <c r="D21" s="77"/>
      <c r="E21" s="77"/>
      <c r="F21" s="77"/>
      <c r="G21" s="77"/>
      <c r="H21" s="77"/>
      <c r="I21" s="77"/>
      <c r="J21" s="77"/>
      <c r="K21" s="60"/>
      <c r="W21" s="13"/>
    </row>
    <row r="22" spans="1:23" ht="13.5" x14ac:dyDescent="0.25">
      <c r="A22" s="170" t="s">
        <v>0</v>
      </c>
      <c r="B22" s="169"/>
      <c r="C22" s="160"/>
      <c r="D22" s="77"/>
      <c r="E22" s="77"/>
      <c r="F22" s="77"/>
      <c r="G22" s="77"/>
      <c r="H22" s="77"/>
      <c r="I22" s="77"/>
      <c r="J22" s="77"/>
      <c r="K22" s="60"/>
      <c r="W22" s="13"/>
    </row>
    <row r="23" spans="1:23" ht="13.5" x14ac:dyDescent="0.25">
      <c r="A23" s="171"/>
      <c r="B23" s="171" t="s">
        <v>39</v>
      </c>
      <c r="C23" s="61">
        <v>11342</v>
      </c>
      <c r="D23" s="61">
        <v>171</v>
      </c>
      <c r="E23" s="61">
        <v>663</v>
      </c>
      <c r="F23" s="61">
        <v>2285</v>
      </c>
      <c r="G23" s="61">
        <v>4578</v>
      </c>
      <c r="H23" s="61">
        <v>2585</v>
      </c>
      <c r="I23" s="61">
        <v>807</v>
      </c>
      <c r="J23" s="61">
        <v>253</v>
      </c>
      <c r="K23" s="60"/>
      <c r="W23" s="13"/>
    </row>
    <row r="24" spans="1:23" ht="13.5" x14ac:dyDescent="0.25">
      <c r="A24" s="171"/>
      <c r="B24" s="171" t="s">
        <v>40</v>
      </c>
      <c r="C24" s="61">
        <v>840</v>
      </c>
      <c r="D24" s="61">
        <v>80</v>
      </c>
      <c r="E24" s="61">
        <v>200</v>
      </c>
      <c r="F24" s="61">
        <v>198</v>
      </c>
      <c r="G24" s="61">
        <v>204</v>
      </c>
      <c r="H24" s="61">
        <v>117</v>
      </c>
      <c r="I24" s="61">
        <v>29</v>
      </c>
      <c r="J24" s="61">
        <v>12</v>
      </c>
      <c r="K24" s="60"/>
      <c r="W24" s="13"/>
    </row>
    <row r="25" spans="1:23" ht="13.5" x14ac:dyDescent="0.25">
      <c r="A25" s="171"/>
      <c r="B25" s="171"/>
      <c r="C25" s="40"/>
      <c r="D25" s="61"/>
      <c r="E25" s="61"/>
      <c r="F25" s="61"/>
      <c r="G25" s="61"/>
      <c r="H25" s="61"/>
      <c r="I25" s="61"/>
      <c r="J25" s="61"/>
      <c r="K25" s="60"/>
      <c r="W25" s="13"/>
    </row>
    <row r="26" spans="1:23" ht="13.5" x14ac:dyDescent="0.25">
      <c r="A26" s="165" t="s">
        <v>1</v>
      </c>
      <c r="B26" s="165"/>
      <c r="C26" s="157"/>
      <c r="D26" s="59"/>
      <c r="E26" s="59"/>
      <c r="F26" s="59"/>
      <c r="G26" s="59"/>
      <c r="H26" s="59"/>
      <c r="I26" s="59"/>
      <c r="J26" s="59"/>
      <c r="K26" s="60"/>
      <c r="W26" s="13"/>
    </row>
    <row r="27" spans="1:23" ht="13.5" x14ac:dyDescent="0.25">
      <c r="A27" s="171"/>
      <c r="B27" s="171" t="s">
        <v>39</v>
      </c>
      <c r="C27" s="61">
        <v>6364</v>
      </c>
      <c r="D27" s="61">
        <v>107</v>
      </c>
      <c r="E27" s="61">
        <v>482</v>
      </c>
      <c r="F27" s="61">
        <v>1782</v>
      </c>
      <c r="G27" s="61">
        <v>2724</v>
      </c>
      <c r="H27" s="61">
        <v>982</v>
      </c>
      <c r="I27" s="61">
        <v>230</v>
      </c>
      <c r="J27" s="61">
        <v>57</v>
      </c>
      <c r="K27" s="60"/>
      <c r="W27" s="13"/>
    </row>
    <row r="28" spans="1:23" ht="13.5" x14ac:dyDescent="0.25">
      <c r="A28" s="171"/>
      <c r="B28" s="171" t="s">
        <v>40</v>
      </c>
      <c r="C28" s="61">
        <v>567</v>
      </c>
      <c r="D28" s="61">
        <v>52</v>
      </c>
      <c r="E28" s="61">
        <v>143</v>
      </c>
      <c r="F28" s="61">
        <v>147</v>
      </c>
      <c r="G28" s="61">
        <v>136</v>
      </c>
      <c r="H28" s="61">
        <v>66</v>
      </c>
      <c r="I28" s="61">
        <v>17</v>
      </c>
      <c r="J28" s="61">
        <v>6</v>
      </c>
      <c r="K28" s="60"/>
      <c r="W28" s="13"/>
    </row>
    <row r="29" spans="1:23" ht="13.5" x14ac:dyDescent="0.25">
      <c r="A29" s="171"/>
      <c r="B29" s="171"/>
      <c r="C29" s="40"/>
      <c r="D29" s="61"/>
      <c r="E29" s="61"/>
      <c r="F29" s="61"/>
      <c r="G29" s="61"/>
      <c r="H29" s="61"/>
      <c r="I29" s="61"/>
      <c r="J29" s="61"/>
      <c r="K29" s="60"/>
      <c r="W29" s="13"/>
    </row>
    <row r="30" spans="1:23" ht="13.5" x14ac:dyDescent="0.25">
      <c r="A30" s="165" t="s">
        <v>2</v>
      </c>
      <c r="B30" s="171"/>
      <c r="C30" s="40"/>
      <c r="D30" s="59"/>
      <c r="E30" s="59"/>
      <c r="F30" s="59"/>
      <c r="G30" s="59"/>
      <c r="H30" s="59"/>
      <c r="I30" s="59"/>
      <c r="J30" s="59"/>
      <c r="K30" s="60"/>
      <c r="W30" s="13"/>
    </row>
    <row r="31" spans="1:23" ht="13.5" x14ac:dyDescent="0.25">
      <c r="A31" s="171"/>
      <c r="B31" s="171" t="s">
        <v>39</v>
      </c>
      <c r="C31" s="61">
        <v>4978</v>
      </c>
      <c r="D31" s="61">
        <v>64</v>
      </c>
      <c r="E31" s="61">
        <v>181</v>
      </c>
      <c r="F31" s="61">
        <v>503</v>
      </c>
      <c r="G31" s="61">
        <v>1854</v>
      </c>
      <c r="H31" s="61">
        <v>1603</v>
      </c>
      <c r="I31" s="61">
        <v>577</v>
      </c>
      <c r="J31" s="61">
        <v>196</v>
      </c>
      <c r="K31" s="60"/>
      <c r="W31" s="13"/>
    </row>
    <row r="32" spans="1:23" ht="14.25" thickBot="1" x14ac:dyDescent="0.3">
      <c r="A32" s="172"/>
      <c r="B32" s="172" t="s">
        <v>40</v>
      </c>
      <c r="C32" s="68">
        <v>273</v>
      </c>
      <c r="D32" s="73">
        <v>28</v>
      </c>
      <c r="E32" s="73">
        <v>57</v>
      </c>
      <c r="F32" s="73">
        <v>51</v>
      </c>
      <c r="G32" s="73">
        <v>68</v>
      </c>
      <c r="H32" s="73">
        <v>51</v>
      </c>
      <c r="I32" s="73">
        <v>12</v>
      </c>
      <c r="J32" s="73">
        <v>6</v>
      </c>
      <c r="K32" s="60"/>
      <c r="W32" s="13"/>
    </row>
    <row r="33" spans="1:23" ht="13.5" x14ac:dyDescent="0.25">
      <c r="A33" s="171" t="s">
        <v>378</v>
      </c>
      <c r="B33" s="163"/>
      <c r="C33" s="60"/>
      <c r="D33" s="60"/>
      <c r="E33" s="60"/>
      <c r="F33" s="60"/>
      <c r="G33" s="60"/>
      <c r="H33" s="60"/>
      <c r="I33" s="60"/>
      <c r="J33" s="60"/>
      <c r="K33" s="60"/>
      <c r="W33" s="13"/>
    </row>
    <row r="34" spans="1:23" ht="13.5" x14ac:dyDescent="0.25">
      <c r="A34" s="171"/>
      <c r="B34" s="163"/>
      <c r="C34" s="60"/>
      <c r="D34" s="60"/>
      <c r="E34" s="60"/>
      <c r="F34" s="60"/>
      <c r="G34" s="60"/>
      <c r="H34" s="60"/>
      <c r="I34" s="60"/>
      <c r="J34" s="60"/>
      <c r="K34" s="60"/>
      <c r="W34" s="13"/>
    </row>
    <row r="35" spans="1:23" s="9" customFormat="1" ht="15" x14ac:dyDescent="0.3">
      <c r="A35" s="171"/>
      <c r="B35" s="173"/>
      <c r="C35" s="161"/>
      <c r="D35" s="161"/>
      <c r="E35" s="161"/>
      <c r="F35" s="161"/>
      <c r="G35" s="161"/>
      <c r="H35" s="161"/>
      <c r="I35" s="161"/>
      <c r="J35" s="161"/>
      <c r="K35" s="16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3" ht="14.25" thickBot="1" x14ac:dyDescent="0.3">
      <c r="A36" s="172" t="s">
        <v>345</v>
      </c>
      <c r="B36" s="73"/>
      <c r="C36" s="73"/>
      <c r="D36" s="73"/>
      <c r="E36" s="73"/>
      <c r="F36" s="73"/>
      <c r="G36" s="73"/>
      <c r="H36" s="73"/>
      <c r="I36" s="73"/>
      <c r="J36" s="158"/>
      <c r="K36" s="60"/>
    </row>
    <row r="37" spans="1:23" ht="13.5" x14ac:dyDescent="0.25">
      <c r="A37" s="160"/>
      <c r="B37" s="160"/>
      <c r="C37" s="169"/>
      <c r="D37" s="170" t="s">
        <v>427</v>
      </c>
      <c r="E37" s="160"/>
      <c r="F37" s="160"/>
      <c r="G37" s="160"/>
      <c r="H37" s="160"/>
      <c r="I37" s="160"/>
      <c r="J37" s="175"/>
      <c r="K37" s="60"/>
    </row>
    <row r="38" spans="1:23" ht="36.75" customHeight="1" thickBot="1" x14ac:dyDescent="0.3">
      <c r="A38" s="73"/>
      <c r="B38" s="159"/>
      <c r="C38" s="174" t="s">
        <v>45</v>
      </c>
      <c r="D38" s="176" t="s">
        <v>359</v>
      </c>
      <c r="E38" s="176" t="s">
        <v>373</v>
      </c>
      <c r="F38" s="176" t="s">
        <v>374</v>
      </c>
      <c r="G38" s="176" t="s">
        <v>375</v>
      </c>
      <c r="H38" s="176" t="s">
        <v>376</v>
      </c>
      <c r="I38" s="176" t="s">
        <v>419</v>
      </c>
      <c r="J38" s="176" t="s">
        <v>377</v>
      </c>
      <c r="K38" s="60"/>
      <c r="W38" s="13"/>
    </row>
    <row r="39" spans="1:23" ht="13.5" x14ac:dyDescent="0.25">
      <c r="A39" s="169"/>
      <c r="B39" s="169"/>
      <c r="C39" s="160"/>
      <c r="D39" s="77"/>
      <c r="E39" s="77"/>
      <c r="F39" s="77"/>
      <c r="G39" s="77"/>
      <c r="H39" s="77"/>
      <c r="I39" s="77"/>
      <c r="J39" s="77"/>
      <c r="K39" s="60"/>
    </row>
    <row r="40" spans="1:23" ht="15" x14ac:dyDescent="0.3">
      <c r="A40" s="168" t="s">
        <v>358</v>
      </c>
      <c r="B40" s="169"/>
      <c r="C40" s="160"/>
      <c r="D40" s="77"/>
      <c r="E40" s="77"/>
      <c r="F40" s="77"/>
      <c r="G40" s="77"/>
      <c r="H40" s="77"/>
      <c r="I40" s="77"/>
      <c r="J40" s="77"/>
      <c r="K40" s="60"/>
    </row>
    <row r="41" spans="1:23" ht="13.5" x14ac:dyDescent="0.25">
      <c r="A41" s="170" t="s">
        <v>0</v>
      </c>
      <c r="B41" s="169"/>
      <c r="C41" s="160"/>
      <c r="D41" s="77"/>
      <c r="E41" s="77"/>
      <c r="F41" s="77"/>
      <c r="G41" s="77"/>
      <c r="H41" s="77"/>
      <c r="I41" s="77"/>
      <c r="J41" s="77"/>
      <c r="K41" s="60"/>
    </row>
    <row r="42" spans="1:23" ht="13.5" x14ac:dyDescent="0.25">
      <c r="A42" s="171"/>
      <c r="B42" s="171" t="s">
        <v>39</v>
      </c>
      <c r="C42" s="61">
        <v>11338</v>
      </c>
      <c r="D42" s="61">
        <v>2.1520550361615807</v>
      </c>
      <c r="E42" s="61">
        <v>9.243252778267772</v>
      </c>
      <c r="F42" s="61">
        <v>34.688657611571706</v>
      </c>
      <c r="G42" s="61">
        <v>40.474510495678253</v>
      </c>
      <c r="H42" s="61">
        <v>11.016052213794319</v>
      </c>
      <c r="I42" s="61">
        <v>1.9580172869994708</v>
      </c>
      <c r="J42" s="61">
        <v>0.46745457752690067</v>
      </c>
      <c r="K42" s="60"/>
    </row>
    <row r="43" spans="1:23" ht="13.5" x14ac:dyDescent="0.25">
      <c r="A43" s="171"/>
      <c r="B43" s="171" t="s">
        <v>40</v>
      </c>
      <c r="C43" s="61">
        <v>752</v>
      </c>
      <c r="D43" s="61">
        <v>10.904255319148938</v>
      </c>
      <c r="E43" s="61">
        <v>25.265957446808514</v>
      </c>
      <c r="F43" s="61">
        <v>25.531914893617021</v>
      </c>
      <c r="G43" s="61">
        <v>25.664893617021278</v>
      </c>
      <c r="H43" s="61">
        <v>9.5744680851063837</v>
      </c>
      <c r="I43" s="61" t="s">
        <v>22</v>
      </c>
      <c r="J43" s="61" t="s">
        <v>22</v>
      </c>
      <c r="K43" s="60"/>
    </row>
    <row r="44" spans="1:23" ht="13.5" x14ac:dyDescent="0.25">
      <c r="A44" s="171"/>
      <c r="B44" s="171"/>
      <c r="C44" s="40"/>
      <c r="D44" s="61"/>
      <c r="E44" s="61"/>
      <c r="F44" s="61"/>
      <c r="G44" s="61"/>
      <c r="H44" s="61"/>
      <c r="I44" s="61"/>
      <c r="J44" s="61"/>
      <c r="K44" s="60"/>
    </row>
    <row r="45" spans="1:23" ht="13.5" x14ac:dyDescent="0.25">
      <c r="A45" s="165" t="s">
        <v>1</v>
      </c>
      <c r="B45" s="165"/>
      <c r="C45" s="157"/>
      <c r="D45" s="59"/>
      <c r="E45" s="59"/>
      <c r="F45" s="59"/>
      <c r="G45" s="59"/>
      <c r="H45" s="59"/>
      <c r="I45" s="59"/>
      <c r="J45" s="59"/>
      <c r="K45" s="60"/>
    </row>
    <row r="46" spans="1:23" ht="13.5" x14ac:dyDescent="0.25">
      <c r="A46" s="171"/>
      <c r="B46" s="171" t="s">
        <v>39</v>
      </c>
      <c r="C46" s="61">
        <v>6519</v>
      </c>
      <c r="D46" s="61">
        <v>2.300966405890474</v>
      </c>
      <c r="E46" s="61">
        <v>9.8634759932504998</v>
      </c>
      <c r="F46" s="61">
        <v>42.890013805798432</v>
      </c>
      <c r="G46" s="61">
        <v>37.18361711919006</v>
      </c>
      <c r="H46" s="61">
        <v>6.550084368768216</v>
      </c>
      <c r="I46" s="61">
        <v>0.96640589047399905</v>
      </c>
      <c r="J46" s="61">
        <v>0.24543641662831722</v>
      </c>
      <c r="K46" s="60"/>
    </row>
    <row r="47" spans="1:23" ht="13.5" x14ac:dyDescent="0.25">
      <c r="A47" s="171"/>
      <c r="B47" s="171" t="s">
        <v>40</v>
      </c>
      <c r="C47" s="61">
        <v>412</v>
      </c>
      <c r="D47" s="61">
        <v>10.436893203883495</v>
      </c>
      <c r="E47" s="61">
        <v>27.427184466019416</v>
      </c>
      <c r="F47" s="61">
        <v>29.61165048543689</v>
      </c>
      <c r="G47" s="61">
        <v>24.757281553398059</v>
      </c>
      <c r="H47" s="61">
        <v>7.7669902912621351</v>
      </c>
      <c r="I47" s="61" t="s">
        <v>22</v>
      </c>
      <c r="J47" s="61" t="s">
        <v>22</v>
      </c>
      <c r="K47" s="60"/>
    </row>
    <row r="48" spans="1:23" ht="13.5" x14ac:dyDescent="0.25">
      <c r="A48" s="171"/>
      <c r="B48" s="171"/>
      <c r="C48" s="40"/>
      <c r="D48" s="61"/>
      <c r="E48" s="61"/>
      <c r="F48" s="61"/>
      <c r="G48" s="61"/>
      <c r="H48" s="61"/>
      <c r="I48" s="61"/>
      <c r="J48" s="61"/>
      <c r="K48" s="60"/>
    </row>
    <row r="49" spans="1:11" ht="13.5" x14ac:dyDescent="0.25">
      <c r="A49" s="165" t="s">
        <v>2</v>
      </c>
      <c r="B49" s="171"/>
      <c r="C49" s="40"/>
      <c r="D49" s="59"/>
      <c r="E49" s="59"/>
      <c r="F49" s="59"/>
      <c r="G49" s="59"/>
      <c r="H49" s="59"/>
      <c r="I49" s="59"/>
      <c r="J49" s="59"/>
      <c r="K49" s="60"/>
    </row>
    <row r="50" spans="1:11" ht="13.5" x14ac:dyDescent="0.25">
      <c r="A50" s="171"/>
      <c r="B50" s="171" t="s">
        <v>39</v>
      </c>
      <c r="C50" s="61">
        <v>4819</v>
      </c>
      <c r="D50" s="61">
        <v>1.9506121601992115</v>
      </c>
      <c r="E50" s="61">
        <v>8.4042332434114968</v>
      </c>
      <c r="F50" s="61">
        <v>23.594106661133015</v>
      </c>
      <c r="G50" s="61">
        <v>44.926333264162686</v>
      </c>
      <c r="H50" s="61">
        <v>17.057480805146298</v>
      </c>
      <c r="I50" s="61">
        <v>3.2994397177837724</v>
      </c>
      <c r="J50" s="61">
        <v>0.76779414816351943</v>
      </c>
      <c r="K50" s="60"/>
    </row>
    <row r="51" spans="1:11" ht="13.5" x14ac:dyDescent="0.25">
      <c r="A51" s="169"/>
      <c r="B51" s="169" t="s">
        <v>40</v>
      </c>
      <c r="C51" s="61">
        <v>333</v>
      </c>
      <c r="D51" s="61">
        <v>11.711711711711711</v>
      </c>
      <c r="E51" s="61">
        <v>23.123123123123122</v>
      </c>
      <c r="F51" s="61">
        <v>21.021021021021021</v>
      </c>
      <c r="G51" s="61">
        <v>27.327327327327328</v>
      </c>
      <c r="H51" s="61">
        <v>12.012012012012011</v>
      </c>
      <c r="I51" s="61" t="s">
        <v>22</v>
      </c>
      <c r="J51" s="61" t="s">
        <v>22</v>
      </c>
      <c r="K51" s="60"/>
    </row>
    <row r="52" spans="1:11" x14ac:dyDescent="0.2">
      <c r="A52" s="163"/>
      <c r="B52" s="163"/>
      <c r="C52" s="60"/>
      <c r="D52" s="60"/>
      <c r="E52" s="60"/>
      <c r="F52" s="60"/>
      <c r="G52" s="60"/>
      <c r="H52" s="60"/>
      <c r="I52" s="60"/>
      <c r="J52" s="60"/>
      <c r="K52" s="60"/>
    </row>
    <row r="53" spans="1:11" x14ac:dyDescent="0.2">
      <c r="A53" s="163"/>
      <c r="B53" s="163"/>
      <c r="C53" s="60"/>
      <c r="D53" s="60"/>
      <c r="E53" s="60"/>
      <c r="F53" s="60"/>
      <c r="G53" s="60"/>
      <c r="H53" s="60"/>
      <c r="I53" s="60"/>
      <c r="J53" s="60"/>
      <c r="K53" s="60"/>
    </row>
    <row r="54" spans="1:11" ht="15" x14ac:dyDescent="0.3">
      <c r="A54" s="168" t="s">
        <v>357</v>
      </c>
      <c r="B54" s="169"/>
      <c r="C54" s="160"/>
      <c r="D54" s="77"/>
      <c r="E54" s="77"/>
      <c r="F54" s="77"/>
      <c r="G54" s="77"/>
      <c r="H54" s="77"/>
      <c r="I54" s="77"/>
      <c r="J54" s="77"/>
      <c r="K54" s="60"/>
    </row>
    <row r="55" spans="1:11" ht="13.5" x14ac:dyDescent="0.25">
      <c r="A55" s="170" t="s">
        <v>0</v>
      </c>
      <c r="B55" s="169"/>
      <c r="C55" s="160"/>
      <c r="D55" s="77"/>
      <c r="E55" s="77"/>
      <c r="F55" s="77"/>
      <c r="G55" s="77"/>
      <c r="H55" s="77"/>
      <c r="I55" s="77"/>
      <c r="J55" s="77"/>
      <c r="K55" s="60"/>
    </row>
    <row r="56" spans="1:11" ht="13.5" x14ac:dyDescent="0.25">
      <c r="A56" s="171"/>
      <c r="B56" s="171" t="s">
        <v>39</v>
      </c>
      <c r="C56" s="61">
        <v>11342</v>
      </c>
      <c r="D56" s="61">
        <v>1.5076706048315993</v>
      </c>
      <c r="E56" s="61">
        <v>5.8455298889084819</v>
      </c>
      <c r="F56" s="61">
        <v>20.146358666901783</v>
      </c>
      <c r="G56" s="61">
        <v>40.363251631105626</v>
      </c>
      <c r="H56" s="61">
        <v>22.791394815729149</v>
      </c>
      <c r="I56" s="61">
        <v>7.1151472403456175</v>
      </c>
      <c r="J56" s="61">
        <v>2.2306471521777462</v>
      </c>
      <c r="K56" s="60"/>
    </row>
    <row r="57" spans="1:11" ht="13.5" x14ac:dyDescent="0.25">
      <c r="A57" s="171"/>
      <c r="B57" s="171" t="s">
        <v>40</v>
      </c>
      <c r="C57" s="61">
        <v>840</v>
      </c>
      <c r="D57" s="61">
        <v>9.5238095238095237</v>
      </c>
      <c r="E57" s="61">
        <v>23.809523809523807</v>
      </c>
      <c r="F57" s="61">
        <v>23.571428571428569</v>
      </c>
      <c r="G57" s="61">
        <v>24.285714285714285</v>
      </c>
      <c r="H57" s="61">
        <v>13.928571428571429</v>
      </c>
      <c r="I57" s="61">
        <v>3.4523809523809526</v>
      </c>
      <c r="J57" s="61">
        <v>1.4285714285714286</v>
      </c>
      <c r="K57" s="60"/>
    </row>
    <row r="58" spans="1:11" ht="13.5" x14ac:dyDescent="0.25">
      <c r="A58" s="171"/>
      <c r="B58" s="171"/>
      <c r="C58" s="40"/>
      <c r="D58" s="61"/>
      <c r="E58" s="61"/>
      <c r="F58" s="61"/>
      <c r="G58" s="61"/>
      <c r="H58" s="61"/>
      <c r="I58" s="61"/>
      <c r="J58" s="61"/>
      <c r="K58" s="60"/>
    </row>
    <row r="59" spans="1:11" ht="13.5" x14ac:dyDescent="0.25">
      <c r="A59" s="165" t="s">
        <v>1</v>
      </c>
      <c r="B59" s="165"/>
      <c r="C59" s="157"/>
      <c r="D59" s="59"/>
      <c r="E59" s="59"/>
      <c r="F59" s="59"/>
      <c r="G59" s="59"/>
      <c r="H59" s="59"/>
      <c r="I59" s="59"/>
      <c r="J59" s="59"/>
      <c r="K59" s="60"/>
    </row>
    <row r="60" spans="1:11" ht="13.5" x14ac:dyDescent="0.25">
      <c r="A60" s="171"/>
      <c r="B60" s="171" t="s">
        <v>39</v>
      </c>
      <c r="C60" s="61">
        <v>6364</v>
      </c>
      <c r="D60" s="61">
        <v>1.6813324952859836</v>
      </c>
      <c r="E60" s="61">
        <v>7.5738529226901319</v>
      </c>
      <c r="F60" s="61">
        <v>28.001257071024511</v>
      </c>
      <c r="G60" s="61">
        <v>42.803268384663731</v>
      </c>
      <c r="H60" s="61">
        <v>15.430546825895664</v>
      </c>
      <c r="I60" s="61">
        <v>3.6140791954745439</v>
      </c>
      <c r="J60" s="61">
        <v>0.89566310496543067</v>
      </c>
      <c r="K60" s="60"/>
    </row>
    <row r="61" spans="1:11" ht="13.5" x14ac:dyDescent="0.25">
      <c r="A61" s="171"/>
      <c r="B61" s="171" t="s">
        <v>40</v>
      </c>
      <c r="C61" s="61">
        <v>567</v>
      </c>
      <c r="D61" s="61">
        <v>9.171075837742503</v>
      </c>
      <c r="E61" s="61">
        <v>25.220458553791886</v>
      </c>
      <c r="F61" s="61">
        <v>25.925925925925924</v>
      </c>
      <c r="G61" s="61">
        <v>23.985890652557316</v>
      </c>
      <c r="H61" s="61">
        <v>11.640211640211639</v>
      </c>
      <c r="I61" s="61">
        <v>2.9982363315696645</v>
      </c>
      <c r="J61" s="61">
        <v>1.0582010582010581</v>
      </c>
      <c r="K61" s="60"/>
    </row>
    <row r="62" spans="1:11" ht="13.5" x14ac:dyDescent="0.25">
      <c r="A62" s="171"/>
      <c r="B62" s="171"/>
      <c r="C62" s="40"/>
      <c r="D62" s="61"/>
      <c r="E62" s="61"/>
      <c r="F62" s="61"/>
      <c r="G62" s="61"/>
      <c r="H62" s="61"/>
      <c r="I62" s="61"/>
      <c r="J62" s="61"/>
      <c r="K62" s="60"/>
    </row>
    <row r="63" spans="1:11" ht="13.5" x14ac:dyDescent="0.25">
      <c r="A63" s="165" t="s">
        <v>2</v>
      </c>
      <c r="B63" s="171"/>
      <c r="C63" s="40"/>
      <c r="D63" s="59"/>
      <c r="E63" s="59"/>
      <c r="F63" s="59"/>
      <c r="G63" s="59"/>
      <c r="H63" s="59"/>
      <c r="I63" s="59"/>
      <c r="J63" s="59"/>
      <c r="K63" s="60"/>
    </row>
    <row r="64" spans="1:11" ht="13.5" x14ac:dyDescent="0.25">
      <c r="A64" s="171"/>
      <c r="B64" s="171" t="s">
        <v>39</v>
      </c>
      <c r="C64" s="61">
        <v>4978</v>
      </c>
      <c r="D64" s="61">
        <v>1.2856568903173966</v>
      </c>
      <c r="E64" s="61">
        <v>3.6359983929288875</v>
      </c>
      <c r="F64" s="61">
        <v>10.104459622338288</v>
      </c>
      <c r="G64" s="61">
        <v>37.243873041382081</v>
      </c>
      <c r="H64" s="61">
        <v>32.201687424668542</v>
      </c>
      <c r="I64" s="61">
        <v>11.591000401767779</v>
      </c>
      <c r="J64" s="61">
        <v>3.9373242265970267</v>
      </c>
      <c r="K64" s="60"/>
    </row>
    <row r="65" spans="1:11" ht="14.25" thickBot="1" x14ac:dyDescent="0.3">
      <c r="A65" s="172"/>
      <c r="B65" s="172" t="s">
        <v>40</v>
      </c>
      <c r="C65" s="68">
        <v>273</v>
      </c>
      <c r="D65" s="68">
        <v>10.256410256410255</v>
      </c>
      <c r="E65" s="68">
        <v>20.87912087912088</v>
      </c>
      <c r="F65" s="68">
        <v>18.681318681318682</v>
      </c>
      <c r="G65" s="68">
        <v>24.908424908424909</v>
      </c>
      <c r="H65" s="68">
        <v>18.681318681318682</v>
      </c>
      <c r="I65" s="68">
        <v>4.395604395604396</v>
      </c>
      <c r="J65" s="68">
        <v>2.197802197802198</v>
      </c>
      <c r="K65" s="60"/>
    </row>
    <row r="66" spans="1:11" ht="13.5" x14ac:dyDescent="0.25">
      <c r="A66" s="171" t="s">
        <v>378</v>
      </c>
      <c r="B66" s="163"/>
      <c r="C66" s="60"/>
      <c r="D66" s="60"/>
      <c r="E66" s="60"/>
      <c r="F66" s="60"/>
      <c r="G66" s="60"/>
      <c r="H66" s="60"/>
      <c r="I66" s="60"/>
      <c r="J66" s="60"/>
      <c r="K66" s="60"/>
    </row>
    <row r="67" spans="1:11" x14ac:dyDescent="0.2">
      <c r="A67" s="163"/>
      <c r="B67" s="163"/>
    </row>
    <row r="68" spans="1:11" x14ac:dyDescent="0.2">
      <c r="A68" s="163"/>
      <c r="B68" s="163"/>
    </row>
  </sheetData>
  <pageMargins left="0.70866141732283472" right="0.18" top="0.74803149606299213" bottom="0.39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/>
  </sheetViews>
  <sheetFormatPr defaultColWidth="9.140625" defaultRowHeight="13.5" x14ac:dyDescent="0.25"/>
  <cols>
    <col min="1" max="1" width="2" style="15" customWidth="1"/>
    <col min="2" max="2" width="31.85546875" style="15" customWidth="1"/>
    <col min="3" max="3" width="12.7109375" style="15" customWidth="1"/>
    <col min="4" max="4" width="12.5703125" style="15" customWidth="1"/>
    <col min="5" max="5" width="12" style="15" customWidth="1"/>
    <col min="6" max="6" width="11" style="15" customWidth="1"/>
    <col min="7" max="7" width="2.42578125" style="15" customWidth="1"/>
    <col min="8" max="8" width="12.28515625" style="15" customWidth="1"/>
    <col min="9" max="9" width="12.5703125" style="15" customWidth="1"/>
    <col min="10" max="10" width="5.7109375" style="13" customWidth="1"/>
    <col min="11" max="40" width="9.140625" style="13"/>
    <col min="41" max="16384" width="9.140625" style="2"/>
  </cols>
  <sheetData>
    <row r="1" spans="1:11" ht="15" x14ac:dyDescent="0.3">
      <c r="A1" s="10" t="s">
        <v>364</v>
      </c>
      <c r="B1" s="13"/>
      <c r="C1" s="10" t="s">
        <v>459</v>
      </c>
      <c r="D1" s="2"/>
      <c r="E1" s="13"/>
      <c r="F1" s="13"/>
      <c r="G1" s="13"/>
      <c r="H1" s="10"/>
      <c r="I1" s="2"/>
      <c r="K1" s="10"/>
    </row>
    <row r="2" spans="1:11" ht="15" x14ac:dyDescent="0.3">
      <c r="C2" s="10" t="s">
        <v>460</v>
      </c>
    </row>
    <row r="3" spans="1:11" x14ac:dyDescent="0.25">
      <c r="A3" s="22"/>
      <c r="B3" s="22"/>
      <c r="C3" s="22" t="s">
        <v>448</v>
      </c>
      <c r="D3" s="22"/>
      <c r="E3" s="22"/>
      <c r="F3" s="22"/>
      <c r="G3" s="22"/>
      <c r="H3" s="22"/>
      <c r="I3" s="22"/>
    </row>
    <row r="4" spans="1:11" ht="14.25" thickBot="1" x14ac:dyDescent="0.3">
      <c r="A4" s="62"/>
      <c r="B4" s="62"/>
      <c r="C4" s="62"/>
      <c r="D4" s="62"/>
      <c r="E4" s="62"/>
      <c r="F4" s="62"/>
      <c r="G4" s="62"/>
      <c r="H4" s="62"/>
      <c r="I4" s="62"/>
    </row>
    <row r="5" spans="1:11" x14ac:dyDescent="0.25">
      <c r="A5" s="22"/>
      <c r="B5" s="22"/>
      <c r="C5" s="75" t="s">
        <v>45</v>
      </c>
      <c r="D5" s="44"/>
      <c r="E5" s="44"/>
      <c r="F5" s="44"/>
      <c r="G5" s="32"/>
      <c r="H5" s="75" t="s">
        <v>44</v>
      </c>
      <c r="I5" s="17"/>
    </row>
    <row r="6" spans="1:11" s="13" customFormat="1" ht="42.75" customHeight="1" thickBot="1" x14ac:dyDescent="0.3">
      <c r="A6" s="63" t="s">
        <v>38</v>
      </c>
      <c r="B6" s="64"/>
      <c r="C6" s="64" t="s">
        <v>360</v>
      </c>
      <c r="D6" s="64" t="s">
        <v>362</v>
      </c>
      <c r="E6" s="64" t="s">
        <v>361</v>
      </c>
      <c r="F6" s="64" t="s">
        <v>363</v>
      </c>
      <c r="G6" s="64"/>
      <c r="H6" s="64" t="s">
        <v>360</v>
      </c>
      <c r="I6" s="64" t="s">
        <v>362</v>
      </c>
    </row>
    <row r="7" spans="1:11" s="13" customFormat="1" ht="19.5" customHeight="1" x14ac:dyDescent="0.25">
      <c r="A7" s="14" t="s">
        <v>0</v>
      </c>
      <c r="B7" s="14"/>
      <c r="C7" s="59">
        <v>11338</v>
      </c>
      <c r="D7" s="59">
        <v>306.81856499999998</v>
      </c>
      <c r="E7" s="59">
        <v>11342</v>
      </c>
      <c r="F7" s="59">
        <v>358.22648500000003</v>
      </c>
      <c r="G7" s="59"/>
      <c r="H7" s="59">
        <v>11547</v>
      </c>
      <c r="I7" s="59">
        <v>332</v>
      </c>
      <c r="J7" s="60"/>
    </row>
    <row r="8" spans="1:11" s="13" customFormat="1" x14ac:dyDescent="0.25">
      <c r="A8" s="50" t="s">
        <v>4</v>
      </c>
      <c r="B8" s="50"/>
      <c r="C8" s="59"/>
      <c r="D8" s="59"/>
      <c r="E8" s="59"/>
      <c r="F8" s="59"/>
      <c r="G8" s="59"/>
      <c r="H8" s="59"/>
      <c r="I8" s="59"/>
      <c r="J8" s="60"/>
    </row>
    <row r="9" spans="1:11" s="13" customFormat="1" x14ac:dyDescent="0.25">
      <c r="A9" s="15"/>
      <c r="B9" s="15" t="s">
        <v>23</v>
      </c>
      <c r="C9" s="61">
        <v>869</v>
      </c>
      <c r="D9" s="61">
        <v>317.47663899999998</v>
      </c>
      <c r="E9" s="61">
        <v>929</v>
      </c>
      <c r="F9" s="61">
        <v>390.26340099999999</v>
      </c>
      <c r="G9" s="61"/>
      <c r="H9" s="61">
        <v>1099</v>
      </c>
      <c r="I9" s="61">
        <v>356.58598699999999</v>
      </c>
      <c r="J9" s="60"/>
    </row>
    <row r="10" spans="1:11" s="13" customFormat="1" x14ac:dyDescent="0.25">
      <c r="A10" s="15"/>
      <c r="B10" s="15" t="s">
        <v>24</v>
      </c>
      <c r="C10" s="61">
        <v>3437</v>
      </c>
      <c r="D10" s="61">
        <v>303.93145099999998</v>
      </c>
      <c r="E10" s="61">
        <v>3405</v>
      </c>
      <c r="F10" s="61">
        <v>352.52088099999997</v>
      </c>
      <c r="G10" s="61"/>
      <c r="H10" s="61">
        <v>2957</v>
      </c>
      <c r="I10" s="61">
        <v>316.427257</v>
      </c>
      <c r="J10" s="60"/>
    </row>
    <row r="11" spans="1:11" s="13" customFormat="1" x14ac:dyDescent="0.25">
      <c r="A11" s="15"/>
      <c r="B11" s="15" t="s">
        <v>25</v>
      </c>
      <c r="C11" s="61">
        <v>108</v>
      </c>
      <c r="D11" s="61">
        <v>239.305555</v>
      </c>
      <c r="E11" s="61">
        <v>103</v>
      </c>
      <c r="F11" s="61">
        <v>276.78931999999998</v>
      </c>
      <c r="G11" s="61"/>
      <c r="H11" s="61">
        <v>77</v>
      </c>
      <c r="I11" s="61">
        <v>245.61818099999999</v>
      </c>
      <c r="J11" s="60"/>
    </row>
    <row r="12" spans="1:11" s="13" customFormat="1" x14ac:dyDescent="0.25">
      <c r="A12" s="15"/>
      <c r="B12" s="15" t="s">
        <v>26</v>
      </c>
      <c r="C12" s="61">
        <v>556</v>
      </c>
      <c r="D12" s="61">
        <v>264.233992</v>
      </c>
      <c r="E12" s="61">
        <v>527</v>
      </c>
      <c r="F12" s="61">
        <v>314.61290300000002</v>
      </c>
      <c r="G12" s="61"/>
      <c r="H12" s="61">
        <v>469</v>
      </c>
      <c r="I12" s="61">
        <v>287.95991400000003</v>
      </c>
      <c r="J12" s="60"/>
    </row>
    <row r="13" spans="1:11" s="13" customFormat="1" x14ac:dyDescent="0.25">
      <c r="A13" s="15"/>
      <c r="B13" s="15" t="s">
        <v>27</v>
      </c>
      <c r="C13" s="61">
        <v>1799</v>
      </c>
      <c r="D13" s="61">
        <v>293.17687599999999</v>
      </c>
      <c r="E13" s="61">
        <v>1727</v>
      </c>
      <c r="F13" s="61">
        <v>311.88187599999998</v>
      </c>
      <c r="G13" s="61"/>
      <c r="H13" s="61">
        <v>1911</v>
      </c>
      <c r="I13" s="61">
        <v>303.90538900000001</v>
      </c>
      <c r="J13" s="60"/>
    </row>
    <row r="14" spans="1:11" s="13" customFormat="1" x14ac:dyDescent="0.25">
      <c r="A14" s="15"/>
      <c r="B14" s="15" t="s">
        <v>28</v>
      </c>
      <c r="C14" s="61">
        <v>143</v>
      </c>
      <c r="D14" s="61">
        <v>293.33216700000003</v>
      </c>
      <c r="E14" s="61">
        <v>139</v>
      </c>
      <c r="F14" s="61">
        <v>366.08057500000001</v>
      </c>
      <c r="G14" s="61"/>
      <c r="H14" s="61">
        <v>158</v>
      </c>
      <c r="I14" s="61">
        <v>337.96202499999998</v>
      </c>
      <c r="J14" s="60"/>
    </row>
    <row r="15" spans="1:11" s="13" customFormat="1" x14ac:dyDescent="0.25">
      <c r="A15" s="15"/>
      <c r="B15" s="15" t="s">
        <v>29</v>
      </c>
      <c r="C15" s="61">
        <v>78</v>
      </c>
      <c r="D15" s="61">
        <v>294.08205099999998</v>
      </c>
      <c r="E15" s="61">
        <v>74</v>
      </c>
      <c r="F15" s="61">
        <v>315.71621599999997</v>
      </c>
      <c r="G15" s="61"/>
      <c r="H15" s="61">
        <v>92</v>
      </c>
      <c r="I15" s="61">
        <v>329.14130399999999</v>
      </c>
      <c r="J15" s="60"/>
    </row>
    <row r="16" spans="1:11" s="13" customFormat="1" x14ac:dyDescent="0.25">
      <c r="A16" s="15"/>
      <c r="B16" s="15" t="s">
        <v>30</v>
      </c>
      <c r="C16" s="61">
        <v>637</v>
      </c>
      <c r="D16" s="61">
        <v>253.37488200000001</v>
      </c>
      <c r="E16" s="61">
        <v>647</v>
      </c>
      <c r="F16" s="61">
        <v>314.907264</v>
      </c>
      <c r="G16" s="61"/>
      <c r="H16" s="61">
        <v>608</v>
      </c>
      <c r="I16" s="61">
        <v>280.45888100000002</v>
      </c>
      <c r="J16" s="60"/>
    </row>
    <row r="17" spans="1:10" s="13" customFormat="1" x14ac:dyDescent="0.25">
      <c r="A17" s="15"/>
      <c r="B17" s="15" t="s">
        <v>31</v>
      </c>
      <c r="C17" s="61">
        <v>300</v>
      </c>
      <c r="D17" s="61">
        <v>241.48</v>
      </c>
      <c r="E17" s="61">
        <v>301</v>
      </c>
      <c r="F17" s="61">
        <v>282.41494999999998</v>
      </c>
      <c r="G17" s="61"/>
      <c r="H17" s="61">
        <v>341</v>
      </c>
      <c r="I17" s="61">
        <v>265.836656</v>
      </c>
      <c r="J17" s="60"/>
    </row>
    <row r="18" spans="1:10" s="13" customFormat="1" x14ac:dyDescent="0.25">
      <c r="A18" s="15"/>
      <c r="B18" s="15" t="s">
        <v>32</v>
      </c>
      <c r="C18" s="61">
        <v>161</v>
      </c>
      <c r="D18" s="61">
        <v>272.83850899999999</v>
      </c>
      <c r="E18" s="61">
        <v>173</v>
      </c>
      <c r="F18" s="61">
        <v>311.16994199999999</v>
      </c>
      <c r="G18" s="61"/>
      <c r="H18" s="61">
        <v>221</v>
      </c>
      <c r="I18" s="61">
        <v>286.819457</v>
      </c>
      <c r="J18" s="60"/>
    </row>
    <row r="19" spans="1:10" s="13" customFormat="1" x14ac:dyDescent="0.25">
      <c r="A19" s="15"/>
      <c r="B19" s="15" t="s">
        <v>33</v>
      </c>
      <c r="C19" s="61">
        <v>1224</v>
      </c>
      <c r="D19" s="61">
        <v>355.89730300000002</v>
      </c>
      <c r="E19" s="61">
        <v>1253</v>
      </c>
      <c r="F19" s="61">
        <v>419.92649599999999</v>
      </c>
      <c r="G19" s="61"/>
      <c r="H19" s="61">
        <v>1505</v>
      </c>
      <c r="I19" s="61">
        <v>383.25734199999999</v>
      </c>
      <c r="J19" s="60"/>
    </row>
    <row r="20" spans="1:10" x14ac:dyDescent="0.25">
      <c r="B20" s="15" t="s">
        <v>34</v>
      </c>
      <c r="C20" s="61">
        <v>56</v>
      </c>
      <c r="D20" s="61">
        <v>357.93035700000001</v>
      </c>
      <c r="E20" s="61">
        <v>55</v>
      </c>
      <c r="F20" s="61">
        <v>412.68545399999999</v>
      </c>
      <c r="G20" s="61"/>
      <c r="H20" s="61">
        <v>123</v>
      </c>
      <c r="I20" s="61">
        <v>395.23983700000002</v>
      </c>
      <c r="J20" s="60"/>
    </row>
    <row r="21" spans="1:10" x14ac:dyDescent="0.25">
      <c r="B21" s="15" t="s">
        <v>35</v>
      </c>
      <c r="C21" s="61">
        <v>1613</v>
      </c>
      <c r="D21" s="61">
        <v>331.64370700000001</v>
      </c>
      <c r="E21" s="61">
        <v>1651</v>
      </c>
      <c r="F21" s="61">
        <v>394.69812200000001</v>
      </c>
      <c r="G21" s="61"/>
      <c r="H21" s="61">
        <v>1504</v>
      </c>
      <c r="I21" s="61">
        <v>367.51748600000002</v>
      </c>
      <c r="J21" s="60"/>
    </row>
    <row r="22" spans="1:10" s="13" customFormat="1" x14ac:dyDescent="0.25">
      <c r="A22" s="15"/>
      <c r="B22" s="15" t="s">
        <v>36</v>
      </c>
      <c r="C22" s="61">
        <v>305</v>
      </c>
      <c r="D22" s="61">
        <v>371.38426199999998</v>
      </c>
      <c r="E22" s="61">
        <v>306</v>
      </c>
      <c r="F22" s="61">
        <v>446.92875800000002</v>
      </c>
      <c r="G22" s="61"/>
      <c r="H22" s="61">
        <v>438</v>
      </c>
      <c r="I22" s="61">
        <v>393.01917800000001</v>
      </c>
      <c r="J22" s="60"/>
    </row>
    <row r="23" spans="1:10" s="13" customFormat="1" x14ac:dyDescent="0.25">
      <c r="A23" s="15"/>
      <c r="B23" s="15" t="s">
        <v>37</v>
      </c>
      <c r="C23" s="61">
        <v>52</v>
      </c>
      <c r="D23" s="61">
        <v>221.02692300000001</v>
      </c>
      <c r="E23" s="61">
        <v>52</v>
      </c>
      <c r="F23" s="61">
        <v>251.56346099999999</v>
      </c>
      <c r="G23" s="61"/>
      <c r="H23" s="61">
        <v>44</v>
      </c>
      <c r="I23" s="61">
        <v>281.97954499999997</v>
      </c>
      <c r="J23" s="60"/>
    </row>
    <row r="24" spans="1:10" s="13" customFormat="1" x14ac:dyDescent="0.25">
      <c r="A24" s="15"/>
      <c r="B24" s="15"/>
      <c r="C24" s="61"/>
      <c r="D24" s="61"/>
      <c r="E24" s="61"/>
      <c r="F24" s="61"/>
      <c r="G24" s="61"/>
      <c r="H24" s="61"/>
      <c r="I24" s="61"/>
      <c r="J24" s="60"/>
    </row>
    <row r="25" spans="1:10" s="13" customFormat="1" x14ac:dyDescent="0.25">
      <c r="A25" s="14" t="s">
        <v>1</v>
      </c>
      <c r="B25" s="14"/>
      <c r="C25" s="59">
        <v>6519</v>
      </c>
      <c r="D25" s="199">
        <v>290</v>
      </c>
      <c r="E25" s="199">
        <v>6364</v>
      </c>
      <c r="F25" s="199">
        <v>328</v>
      </c>
      <c r="G25" s="199"/>
      <c r="H25" s="59">
        <v>6527</v>
      </c>
      <c r="I25" s="199">
        <v>308.59750200000002</v>
      </c>
      <c r="J25" s="60"/>
    </row>
    <row r="26" spans="1:10" s="13" customFormat="1" x14ac:dyDescent="0.25">
      <c r="A26" s="50" t="s">
        <v>4</v>
      </c>
      <c r="B26" s="50"/>
      <c r="C26" s="59"/>
      <c r="D26" s="59"/>
      <c r="E26" s="59"/>
      <c r="F26" s="59"/>
      <c r="G26" s="59"/>
      <c r="H26" s="59"/>
      <c r="I26" s="59"/>
      <c r="J26" s="60"/>
    </row>
    <row r="27" spans="1:10" s="13" customFormat="1" x14ac:dyDescent="0.25">
      <c r="A27" s="15"/>
      <c r="B27" s="15" t="s">
        <v>23</v>
      </c>
      <c r="C27" s="61">
        <v>198</v>
      </c>
      <c r="D27" s="61">
        <v>333.70757500000002</v>
      </c>
      <c r="E27" s="61">
        <v>210</v>
      </c>
      <c r="F27" s="61">
        <v>385.66237999999998</v>
      </c>
      <c r="G27" s="61"/>
      <c r="H27" s="61">
        <v>268</v>
      </c>
      <c r="I27" s="61">
        <v>361.546268</v>
      </c>
      <c r="J27" s="60"/>
    </row>
    <row r="28" spans="1:10" s="13" customFormat="1" x14ac:dyDescent="0.25">
      <c r="A28" s="15"/>
      <c r="B28" s="15" t="s">
        <v>24</v>
      </c>
      <c r="C28" s="61">
        <v>2584</v>
      </c>
      <c r="D28" s="61">
        <v>296.23931800000003</v>
      </c>
      <c r="E28" s="61">
        <v>2536</v>
      </c>
      <c r="F28" s="61">
        <v>334.56451099999998</v>
      </c>
      <c r="G28" s="61"/>
      <c r="H28" s="61">
        <v>2329</v>
      </c>
      <c r="I28" s="61">
        <v>308.44881900000001</v>
      </c>
      <c r="J28" s="60"/>
    </row>
    <row r="29" spans="1:10" s="13" customFormat="1" x14ac:dyDescent="0.25">
      <c r="A29" s="15"/>
      <c r="B29" s="15" t="s">
        <v>25</v>
      </c>
      <c r="C29" s="61">
        <v>97</v>
      </c>
      <c r="D29" s="61">
        <v>232.14845299999999</v>
      </c>
      <c r="E29" s="61">
        <v>91</v>
      </c>
      <c r="F29" s="61">
        <v>263.26373599999999</v>
      </c>
      <c r="G29" s="61"/>
      <c r="H29" s="61">
        <v>75</v>
      </c>
      <c r="I29" s="61">
        <v>243.45599999999999</v>
      </c>
      <c r="J29" s="60"/>
    </row>
    <row r="30" spans="1:10" s="13" customFormat="1" x14ac:dyDescent="0.25">
      <c r="A30" s="15"/>
      <c r="B30" s="15" t="s">
        <v>26</v>
      </c>
      <c r="C30" s="61">
        <v>441</v>
      </c>
      <c r="D30" s="61">
        <v>263.72721000000001</v>
      </c>
      <c r="E30" s="61">
        <v>408</v>
      </c>
      <c r="F30" s="61">
        <v>313.02695999999997</v>
      </c>
      <c r="G30" s="61"/>
      <c r="H30" s="61">
        <v>382</v>
      </c>
      <c r="I30" s="61">
        <v>289.898167</v>
      </c>
      <c r="J30" s="60"/>
    </row>
    <row r="31" spans="1:10" s="13" customFormat="1" x14ac:dyDescent="0.25">
      <c r="A31" s="15"/>
      <c r="B31" s="15" t="s">
        <v>27</v>
      </c>
      <c r="C31" s="61">
        <v>1644</v>
      </c>
      <c r="D31" s="61">
        <v>288.18588799999998</v>
      </c>
      <c r="E31" s="61">
        <v>1584</v>
      </c>
      <c r="F31" s="61">
        <v>307.714204</v>
      </c>
      <c r="G31" s="61"/>
      <c r="H31" s="61">
        <v>1738</v>
      </c>
      <c r="I31" s="61">
        <v>299.78285299999999</v>
      </c>
      <c r="J31" s="60"/>
    </row>
    <row r="32" spans="1:10" s="13" customFormat="1" x14ac:dyDescent="0.25">
      <c r="A32" s="15"/>
      <c r="B32" s="15" t="s">
        <v>28</v>
      </c>
      <c r="C32" s="61">
        <v>98</v>
      </c>
      <c r="D32" s="61">
        <v>294.77448900000002</v>
      </c>
      <c r="E32" s="61">
        <v>97</v>
      </c>
      <c r="F32" s="61">
        <v>368.10412300000002</v>
      </c>
      <c r="G32" s="61"/>
      <c r="H32" s="61">
        <v>108</v>
      </c>
      <c r="I32" s="61">
        <v>340.10740700000002</v>
      </c>
      <c r="J32" s="60"/>
    </row>
    <row r="33" spans="1:10" s="13" customFormat="1" x14ac:dyDescent="0.25">
      <c r="A33" s="15"/>
      <c r="B33" s="15" t="s">
        <v>29</v>
      </c>
      <c r="C33" s="61">
        <v>71</v>
      </c>
      <c r="D33" s="61">
        <v>295.184507</v>
      </c>
      <c r="E33" s="61">
        <v>68</v>
      </c>
      <c r="F33" s="61">
        <v>314.85882299999997</v>
      </c>
      <c r="G33" s="61"/>
      <c r="H33" s="61">
        <v>87</v>
      </c>
      <c r="I33" s="61">
        <v>329.54712599999999</v>
      </c>
      <c r="J33" s="60"/>
    </row>
    <row r="34" spans="1:10" x14ac:dyDescent="0.25">
      <c r="B34" s="15" t="s">
        <v>30</v>
      </c>
      <c r="C34" s="61">
        <v>353</v>
      </c>
      <c r="D34" s="61">
        <v>246.12436199999999</v>
      </c>
      <c r="E34" s="61">
        <v>345</v>
      </c>
      <c r="F34" s="61">
        <v>306.08840500000002</v>
      </c>
      <c r="G34" s="61"/>
      <c r="H34" s="61">
        <v>289</v>
      </c>
      <c r="I34" s="61">
        <v>279.026297</v>
      </c>
      <c r="J34" s="60"/>
    </row>
    <row r="35" spans="1:10" x14ac:dyDescent="0.25">
      <c r="B35" s="15" t="s">
        <v>31</v>
      </c>
      <c r="C35" s="61">
        <v>180</v>
      </c>
      <c r="D35" s="61">
        <v>233.02444399999999</v>
      </c>
      <c r="E35" s="61">
        <v>181</v>
      </c>
      <c r="F35" s="61">
        <v>265.74364600000001</v>
      </c>
      <c r="G35" s="61"/>
      <c r="H35" s="61">
        <v>233</v>
      </c>
      <c r="I35" s="61">
        <v>259.55236000000002</v>
      </c>
      <c r="J35" s="60"/>
    </row>
    <row r="36" spans="1:10" x14ac:dyDescent="0.25">
      <c r="B36" s="15" t="s">
        <v>32</v>
      </c>
      <c r="C36" s="61">
        <v>73</v>
      </c>
      <c r="D36" s="61">
        <v>271.90821899999997</v>
      </c>
      <c r="E36" s="61">
        <v>73</v>
      </c>
      <c r="F36" s="61">
        <v>304.49452000000002</v>
      </c>
      <c r="G36" s="61"/>
      <c r="H36" s="61">
        <v>100</v>
      </c>
      <c r="I36" s="61">
        <v>269.02499999999998</v>
      </c>
      <c r="J36" s="60"/>
    </row>
    <row r="37" spans="1:10" x14ac:dyDescent="0.25">
      <c r="B37" s="15" t="s">
        <v>33</v>
      </c>
      <c r="C37" s="61">
        <v>306</v>
      </c>
      <c r="D37" s="61">
        <v>337.25588199999999</v>
      </c>
      <c r="E37" s="61">
        <v>308</v>
      </c>
      <c r="F37" s="61">
        <v>385.06493499999999</v>
      </c>
      <c r="G37" s="61"/>
      <c r="H37" s="61">
        <v>359</v>
      </c>
      <c r="I37" s="61">
        <v>354.10278499999998</v>
      </c>
      <c r="J37" s="60"/>
    </row>
    <row r="38" spans="1:10" x14ac:dyDescent="0.25">
      <c r="B38" s="15" t="s">
        <v>34</v>
      </c>
      <c r="C38" s="61">
        <v>22</v>
      </c>
      <c r="D38" s="61">
        <v>358.581818</v>
      </c>
      <c r="E38" s="61">
        <v>21</v>
      </c>
      <c r="F38" s="61">
        <v>412.461904</v>
      </c>
      <c r="G38" s="61"/>
      <c r="H38" s="61">
        <v>56</v>
      </c>
      <c r="I38" s="61">
        <v>381.56428499999998</v>
      </c>
      <c r="J38" s="60"/>
    </row>
    <row r="39" spans="1:10" x14ac:dyDescent="0.25">
      <c r="B39" s="15" t="s">
        <v>35</v>
      </c>
      <c r="C39" s="61">
        <v>309</v>
      </c>
      <c r="D39" s="61">
        <v>298.38252399999999</v>
      </c>
      <c r="E39" s="61">
        <v>305</v>
      </c>
      <c r="F39" s="61">
        <v>348.43376999999998</v>
      </c>
      <c r="G39" s="61"/>
      <c r="H39" s="61">
        <v>332</v>
      </c>
      <c r="I39" s="61">
        <v>322.27981899999997</v>
      </c>
      <c r="J39" s="60"/>
    </row>
    <row r="40" spans="1:10" x14ac:dyDescent="0.25">
      <c r="B40" s="15" t="s">
        <v>36</v>
      </c>
      <c r="C40" s="61">
        <v>104</v>
      </c>
      <c r="D40" s="61">
        <v>339.743269</v>
      </c>
      <c r="E40" s="61">
        <v>99</v>
      </c>
      <c r="F40" s="61">
        <v>410.04242399999998</v>
      </c>
      <c r="G40" s="61"/>
      <c r="H40" s="61">
        <v>139</v>
      </c>
      <c r="I40" s="61">
        <v>370.779856</v>
      </c>
      <c r="J40" s="60"/>
    </row>
    <row r="41" spans="1:10" x14ac:dyDescent="0.25">
      <c r="B41" s="15" t="s">
        <v>37</v>
      </c>
      <c r="C41" s="61">
        <v>39</v>
      </c>
      <c r="D41" s="61">
        <v>216.725641</v>
      </c>
      <c r="E41" s="61">
        <v>38</v>
      </c>
      <c r="F41" s="61">
        <v>245.897368</v>
      </c>
      <c r="G41" s="61"/>
      <c r="H41" s="61">
        <v>32</v>
      </c>
      <c r="I41" s="61">
        <v>264.890625</v>
      </c>
      <c r="J41" s="60"/>
    </row>
    <row r="42" spans="1:10" x14ac:dyDescent="0.25">
      <c r="C42" s="61"/>
      <c r="D42" s="61"/>
      <c r="E42" s="61"/>
      <c r="F42" s="61"/>
      <c r="G42" s="61"/>
      <c r="H42" s="61"/>
      <c r="I42" s="61"/>
      <c r="J42" s="60"/>
    </row>
    <row r="43" spans="1:10" x14ac:dyDescent="0.25">
      <c r="A43" s="14" t="s">
        <v>2</v>
      </c>
      <c r="B43" s="14"/>
      <c r="C43" s="59">
        <v>4819</v>
      </c>
      <c r="D43" s="199">
        <v>330</v>
      </c>
      <c r="E43" s="199">
        <v>4978</v>
      </c>
      <c r="F43" s="199">
        <v>397</v>
      </c>
      <c r="G43" s="199"/>
      <c r="H43" s="59">
        <v>5020</v>
      </c>
      <c r="I43" s="199">
        <v>362</v>
      </c>
      <c r="J43" s="60"/>
    </row>
    <row r="44" spans="1:10" x14ac:dyDescent="0.25">
      <c r="A44" s="50" t="s">
        <v>4</v>
      </c>
      <c r="B44" s="50"/>
      <c r="C44" s="59"/>
      <c r="D44" s="59"/>
      <c r="E44" s="59"/>
      <c r="F44" s="59"/>
      <c r="G44" s="59"/>
      <c r="H44" s="59"/>
      <c r="I44" s="59"/>
      <c r="J44" s="60"/>
    </row>
    <row r="45" spans="1:10" x14ac:dyDescent="0.25">
      <c r="B45" s="15" t="s">
        <v>23</v>
      </c>
      <c r="C45" s="61">
        <v>671</v>
      </c>
      <c r="D45" s="61">
        <v>312.687183</v>
      </c>
      <c r="E45" s="61">
        <v>719</v>
      </c>
      <c r="F45" s="61">
        <v>391.60723200000001</v>
      </c>
      <c r="G45" s="61"/>
      <c r="H45" s="61">
        <v>831</v>
      </c>
      <c r="I45" s="61">
        <v>354.98628100000002</v>
      </c>
      <c r="J45" s="60"/>
    </row>
    <row r="46" spans="1:10" x14ac:dyDescent="0.25">
      <c r="B46" s="15" t="s">
        <v>24</v>
      </c>
      <c r="C46" s="61">
        <v>853</v>
      </c>
      <c r="D46" s="61">
        <v>327.233294</v>
      </c>
      <c r="E46" s="61">
        <v>869</v>
      </c>
      <c r="F46" s="61">
        <v>404.92289899999997</v>
      </c>
      <c r="G46" s="61"/>
      <c r="H46" s="61">
        <v>628</v>
      </c>
      <c r="I46" s="61">
        <v>346.01608199999998</v>
      </c>
      <c r="J46" s="60"/>
    </row>
    <row r="47" spans="1:10" x14ac:dyDescent="0.25">
      <c r="B47" s="15" t="s">
        <v>25</v>
      </c>
      <c r="C47" s="61">
        <v>11</v>
      </c>
      <c r="D47" s="61" t="s">
        <v>22</v>
      </c>
      <c r="E47" s="61">
        <v>12</v>
      </c>
      <c r="F47" s="61" t="s">
        <v>22</v>
      </c>
      <c r="G47" s="61"/>
      <c r="H47" s="61" t="s">
        <v>22</v>
      </c>
      <c r="I47" s="61" t="s">
        <v>22</v>
      </c>
      <c r="J47" s="60"/>
    </row>
    <row r="48" spans="1:10" x14ac:dyDescent="0.25">
      <c r="B48" s="15" t="s">
        <v>26</v>
      </c>
      <c r="C48" s="61">
        <v>115</v>
      </c>
      <c r="D48" s="61">
        <v>266.177391</v>
      </c>
      <c r="E48" s="61">
        <v>119</v>
      </c>
      <c r="F48" s="61">
        <v>320.05041999999997</v>
      </c>
      <c r="G48" s="61"/>
      <c r="H48" s="61">
        <v>87</v>
      </c>
      <c r="I48" s="61">
        <v>279.44942500000002</v>
      </c>
      <c r="J48" s="60"/>
    </row>
    <row r="49" spans="1:10" x14ac:dyDescent="0.25">
      <c r="B49" s="15" t="s">
        <v>27</v>
      </c>
      <c r="C49" s="61">
        <v>155</v>
      </c>
      <c r="D49" s="61">
        <v>346.11354799999998</v>
      </c>
      <c r="E49" s="61">
        <v>143</v>
      </c>
      <c r="F49" s="61">
        <v>358.046853</v>
      </c>
      <c r="G49" s="61"/>
      <c r="H49" s="61">
        <v>173</v>
      </c>
      <c r="I49" s="61">
        <v>345.32138700000002</v>
      </c>
      <c r="J49" s="60"/>
    </row>
    <row r="50" spans="1:10" x14ac:dyDescent="0.25">
      <c r="B50" s="15" t="s">
        <v>28</v>
      </c>
      <c r="C50" s="61">
        <v>45</v>
      </c>
      <c r="D50" s="61">
        <v>290.19111099999998</v>
      </c>
      <c r="E50" s="61">
        <v>42</v>
      </c>
      <c r="F50" s="61">
        <v>361.40714200000002</v>
      </c>
      <c r="G50" s="61"/>
      <c r="H50" s="61">
        <v>50</v>
      </c>
      <c r="I50" s="61">
        <v>333.32799999999997</v>
      </c>
      <c r="J50" s="60"/>
    </row>
    <row r="51" spans="1:10" x14ac:dyDescent="0.25">
      <c r="B51" s="15" t="s">
        <v>29</v>
      </c>
      <c r="C51" s="61">
        <v>7</v>
      </c>
      <c r="D51" s="61" t="s">
        <v>22</v>
      </c>
      <c r="E51" s="61">
        <v>6</v>
      </c>
      <c r="F51" s="61" t="s">
        <v>22</v>
      </c>
      <c r="G51" s="61"/>
      <c r="H51" s="61">
        <v>5</v>
      </c>
      <c r="I51" s="61" t="s">
        <v>22</v>
      </c>
      <c r="J51" s="60"/>
    </row>
    <row r="52" spans="1:10" x14ac:dyDescent="0.25">
      <c r="B52" s="15" t="s">
        <v>30</v>
      </c>
      <c r="C52" s="61">
        <v>284</v>
      </c>
      <c r="D52" s="61">
        <v>262.38697100000002</v>
      </c>
      <c r="E52" s="61">
        <v>302</v>
      </c>
      <c r="F52" s="61">
        <v>324.98178799999999</v>
      </c>
      <c r="G52" s="61"/>
      <c r="H52" s="61">
        <v>319</v>
      </c>
      <c r="I52" s="61">
        <v>281.75673899999998</v>
      </c>
      <c r="J52" s="60"/>
    </row>
    <row r="53" spans="1:10" x14ac:dyDescent="0.25">
      <c r="B53" s="15" t="s">
        <v>31</v>
      </c>
      <c r="C53" s="61">
        <v>120</v>
      </c>
      <c r="D53" s="61">
        <v>254.16333299999999</v>
      </c>
      <c r="E53" s="61">
        <v>120</v>
      </c>
      <c r="F53" s="61">
        <v>307.560833</v>
      </c>
      <c r="G53" s="61"/>
      <c r="H53" s="61">
        <v>108</v>
      </c>
      <c r="I53" s="61">
        <v>279.39444400000002</v>
      </c>
      <c r="J53" s="60"/>
    </row>
    <row r="54" spans="1:10" x14ac:dyDescent="0.25">
      <c r="B54" s="15" t="s">
        <v>32</v>
      </c>
      <c r="C54" s="61">
        <v>88</v>
      </c>
      <c r="D54" s="61">
        <v>273.61022700000001</v>
      </c>
      <c r="E54" s="61">
        <v>100</v>
      </c>
      <c r="F54" s="61">
        <v>316.04300000000001</v>
      </c>
      <c r="G54" s="61"/>
      <c r="H54" s="61">
        <v>121</v>
      </c>
      <c r="I54" s="61">
        <v>301.52561900000001</v>
      </c>
      <c r="J54" s="60"/>
    </row>
    <row r="55" spans="1:10" x14ac:dyDescent="0.25">
      <c r="B55" s="15" t="s">
        <v>33</v>
      </c>
      <c r="C55" s="61">
        <v>918</v>
      </c>
      <c r="D55" s="61">
        <v>362.11111099999999</v>
      </c>
      <c r="E55" s="61">
        <v>945</v>
      </c>
      <c r="F55" s="61">
        <v>431.28878300000002</v>
      </c>
      <c r="G55" s="61"/>
      <c r="H55" s="61">
        <v>1146</v>
      </c>
      <c r="I55" s="61">
        <v>392.390401</v>
      </c>
      <c r="J55" s="60"/>
    </row>
    <row r="56" spans="1:10" x14ac:dyDescent="0.25">
      <c r="B56" s="15" t="s">
        <v>34</v>
      </c>
      <c r="C56" s="61">
        <v>34</v>
      </c>
      <c r="D56" s="61">
        <v>357.50882300000001</v>
      </c>
      <c r="E56" s="61">
        <v>34</v>
      </c>
      <c r="F56" s="61">
        <v>412.82352900000001</v>
      </c>
      <c r="G56" s="61"/>
      <c r="H56" s="61">
        <v>67</v>
      </c>
      <c r="I56" s="61">
        <v>406.67014899999998</v>
      </c>
      <c r="J56" s="60"/>
    </row>
    <row r="57" spans="1:10" x14ac:dyDescent="0.25">
      <c r="B57" s="15" t="s">
        <v>35</v>
      </c>
      <c r="C57" s="61">
        <v>1304</v>
      </c>
      <c r="D57" s="61">
        <v>339.52538299999998</v>
      </c>
      <c r="E57" s="61">
        <v>1346</v>
      </c>
      <c r="F57" s="61">
        <v>405.18150000000003</v>
      </c>
      <c r="G57" s="61"/>
      <c r="H57" s="61">
        <v>1172</v>
      </c>
      <c r="I57" s="61">
        <v>380.33225199999998</v>
      </c>
      <c r="J57" s="60"/>
    </row>
    <row r="58" spans="1:10" x14ac:dyDescent="0.25">
      <c r="B58" s="15" t="s">
        <v>36</v>
      </c>
      <c r="C58" s="61">
        <v>201</v>
      </c>
      <c r="D58" s="61">
        <v>387.75572099999999</v>
      </c>
      <c r="E58" s="61">
        <v>207</v>
      </c>
      <c r="F58" s="61">
        <v>464.57004799999999</v>
      </c>
      <c r="G58" s="61"/>
      <c r="H58" s="61">
        <v>299</v>
      </c>
      <c r="I58" s="61">
        <v>403.35785900000002</v>
      </c>
      <c r="J58" s="60"/>
    </row>
    <row r="59" spans="1:10" ht="14.25" thickBot="1" x14ac:dyDescent="0.3">
      <c r="A59" s="62"/>
      <c r="B59" s="62" t="s">
        <v>37</v>
      </c>
      <c r="C59" s="68">
        <v>13</v>
      </c>
      <c r="D59" s="68" t="s">
        <v>22</v>
      </c>
      <c r="E59" s="68">
        <v>14</v>
      </c>
      <c r="F59" s="68" t="s">
        <v>22</v>
      </c>
      <c r="G59" s="68"/>
      <c r="H59" s="68">
        <v>12</v>
      </c>
      <c r="I59" s="68" t="s">
        <v>22</v>
      </c>
      <c r="J59" s="60"/>
    </row>
    <row r="60" spans="1:10" x14ac:dyDescent="0.25">
      <c r="A60" s="15" t="s">
        <v>372</v>
      </c>
      <c r="C60" s="40"/>
      <c r="D60" s="40"/>
      <c r="E60" s="40"/>
      <c r="F60" s="40"/>
      <c r="G60" s="40"/>
      <c r="H60" s="40"/>
      <c r="I60" s="40"/>
      <c r="J60" s="60"/>
    </row>
  </sheetData>
  <pageMargins left="0.34" right="0.17" top="0.74803149606299213" bottom="0.74803149606299213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zoomScaleNormal="100" workbookViewId="0"/>
  </sheetViews>
  <sheetFormatPr defaultRowHeight="12.75" x14ac:dyDescent="0.25"/>
  <cols>
    <col min="1" max="1" width="2" style="15" customWidth="1"/>
    <col min="2" max="2" width="33.85546875" style="15" customWidth="1"/>
    <col min="3" max="3" width="10.42578125" style="15" customWidth="1"/>
    <col min="4" max="4" width="7.28515625" style="15" customWidth="1"/>
    <col min="5" max="5" width="12" style="15" customWidth="1"/>
    <col min="6" max="6" width="9.5703125" style="15" customWidth="1"/>
    <col min="7" max="7" width="1.28515625" style="15" customWidth="1"/>
    <col min="8" max="8" width="6.85546875" style="15" customWidth="1"/>
    <col min="9" max="9" width="12.140625" style="15" customWidth="1"/>
    <col min="10" max="10" width="9.140625" style="15" customWidth="1"/>
    <col min="11" max="11" width="2.28515625" style="15" customWidth="1"/>
    <col min="12" max="12" width="6.140625" style="15" customWidth="1"/>
    <col min="13" max="13" width="9.140625" style="15"/>
    <col min="14" max="14" width="35.28515625" style="15" customWidth="1"/>
    <col min="15" max="30" width="9.140625" style="15"/>
    <col min="31" max="16384" width="9.140625" style="6"/>
  </cols>
  <sheetData>
    <row r="1" spans="1:30" s="2" customFormat="1" ht="15" x14ac:dyDescent="0.3">
      <c r="A1" s="10" t="s">
        <v>456</v>
      </c>
      <c r="B1" s="10"/>
      <c r="C1" s="10" t="s">
        <v>453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s="2" customFormat="1" ht="15" x14ac:dyDescent="0.3">
      <c r="A2" s="10"/>
      <c r="B2" s="10"/>
      <c r="C2" s="10" t="s">
        <v>454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x14ac:dyDescent="0.25">
      <c r="C3" s="15" t="s">
        <v>448</v>
      </c>
    </row>
    <row r="4" spans="1:30" ht="15" customHeight="1" thickBot="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30" x14ac:dyDescent="0.25">
      <c r="A5" s="22"/>
      <c r="B5" s="22"/>
      <c r="C5" s="44" t="s">
        <v>358</v>
      </c>
      <c r="D5" s="44"/>
      <c r="E5" s="17"/>
      <c r="F5" s="17"/>
      <c r="G5" s="74"/>
      <c r="H5" s="44"/>
      <c r="I5" s="17"/>
      <c r="J5" s="17"/>
      <c r="K5" s="22"/>
    </row>
    <row r="6" spans="1:30" x14ac:dyDescent="0.25">
      <c r="A6" s="22"/>
      <c r="B6" s="22"/>
      <c r="C6" s="32"/>
      <c r="D6" s="43" t="s">
        <v>369</v>
      </c>
      <c r="E6" s="16"/>
      <c r="F6" s="16"/>
      <c r="G6" s="22"/>
      <c r="H6" s="43" t="s">
        <v>370</v>
      </c>
      <c r="I6" s="16"/>
      <c r="J6" s="16"/>
      <c r="K6" s="22"/>
    </row>
    <row r="7" spans="1:30" ht="26.25" thickBot="1" x14ac:dyDescent="0.3">
      <c r="A7" s="63" t="s">
        <v>38</v>
      </c>
      <c r="B7" s="64"/>
      <c r="C7" s="64" t="s">
        <v>365</v>
      </c>
      <c r="D7" s="64" t="s">
        <v>366</v>
      </c>
      <c r="E7" s="64" t="s">
        <v>367</v>
      </c>
      <c r="F7" s="64" t="s">
        <v>368</v>
      </c>
      <c r="G7" s="64"/>
      <c r="H7" s="64" t="s">
        <v>366</v>
      </c>
      <c r="I7" s="64" t="s">
        <v>367</v>
      </c>
      <c r="J7" s="64" t="s">
        <v>368</v>
      </c>
      <c r="K7" s="64"/>
    </row>
    <row r="8" spans="1:30" x14ac:dyDescent="0.25">
      <c r="A8" s="32" t="s">
        <v>0</v>
      </c>
      <c r="B8" s="32"/>
      <c r="C8" s="66">
        <v>11547</v>
      </c>
      <c r="D8" s="66">
        <v>10305</v>
      </c>
      <c r="E8" s="66">
        <v>186</v>
      </c>
      <c r="F8" s="66">
        <v>1056</v>
      </c>
      <c r="G8" s="66"/>
      <c r="H8" s="66">
        <v>335</v>
      </c>
      <c r="I8" s="66">
        <v>207</v>
      </c>
      <c r="J8" s="66">
        <v>324</v>
      </c>
      <c r="K8" s="34"/>
    </row>
    <row r="9" spans="1:30" x14ac:dyDescent="0.25">
      <c r="A9" s="19" t="s">
        <v>4</v>
      </c>
      <c r="B9" s="19"/>
      <c r="C9" s="66"/>
      <c r="D9" s="66"/>
      <c r="E9" s="66"/>
      <c r="F9" s="66"/>
      <c r="G9" s="66"/>
      <c r="H9" s="66"/>
      <c r="I9" s="66"/>
      <c r="J9" s="66"/>
      <c r="K9" s="34"/>
    </row>
    <row r="10" spans="1:30" x14ac:dyDescent="0.25">
      <c r="A10" s="22"/>
      <c r="B10" s="22" t="s">
        <v>23</v>
      </c>
      <c r="C10" s="39">
        <v>1099</v>
      </c>
      <c r="D10" s="39">
        <v>1003</v>
      </c>
      <c r="E10" s="39">
        <v>11</v>
      </c>
      <c r="F10" s="39">
        <v>85</v>
      </c>
      <c r="G10" s="39"/>
      <c r="H10" s="51">
        <v>358.80219299999999</v>
      </c>
      <c r="I10" s="39" t="s">
        <v>22</v>
      </c>
      <c r="J10" s="39">
        <v>350.74705799999998</v>
      </c>
      <c r="K10" s="39"/>
    </row>
    <row r="11" spans="1:30" x14ac:dyDescent="0.25">
      <c r="A11" s="22"/>
      <c r="B11" s="22" t="s">
        <v>24</v>
      </c>
      <c r="C11" s="39">
        <v>2957</v>
      </c>
      <c r="D11" s="39">
        <v>2725</v>
      </c>
      <c r="E11" s="39">
        <v>20</v>
      </c>
      <c r="F11" s="39">
        <v>212</v>
      </c>
      <c r="G11" s="39"/>
      <c r="H11" s="51">
        <v>317.09963299999998</v>
      </c>
      <c r="I11" s="51">
        <v>217.86</v>
      </c>
      <c r="J11" s="39">
        <v>317.08348999999998</v>
      </c>
      <c r="K11" s="39"/>
    </row>
    <row r="12" spans="1:30" x14ac:dyDescent="0.25">
      <c r="A12" s="22"/>
      <c r="B12" s="22" t="s">
        <v>25</v>
      </c>
      <c r="C12" s="39">
        <v>77</v>
      </c>
      <c r="D12" s="39">
        <v>61</v>
      </c>
      <c r="E12" s="39">
        <v>4</v>
      </c>
      <c r="F12" s="39">
        <v>12</v>
      </c>
      <c r="G12" s="39"/>
      <c r="H12" s="51">
        <v>258.22950800000001</v>
      </c>
      <c r="I12" s="39" t="s">
        <v>22</v>
      </c>
      <c r="J12" s="39" t="s">
        <v>22</v>
      </c>
      <c r="K12" s="39"/>
    </row>
    <row r="13" spans="1:30" x14ac:dyDescent="0.25">
      <c r="A13" s="22"/>
      <c r="B13" s="22" t="s">
        <v>26</v>
      </c>
      <c r="C13" s="39">
        <v>469</v>
      </c>
      <c r="D13" s="39">
        <v>401</v>
      </c>
      <c r="E13" s="39">
        <v>6</v>
      </c>
      <c r="F13" s="39">
        <v>62</v>
      </c>
      <c r="G13" s="39"/>
      <c r="H13" s="51">
        <v>291.77680700000002</v>
      </c>
      <c r="I13" s="39" t="s">
        <v>22</v>
      </c>
      <c r="J13" s="39">
        <v>286.64516099999997</v>
      </c>
      <c r="K13" s="39"/>
    </row>
    <row r="14" spans="1:30" x14ac:dyDescent="0.25">
      <c r="A14" s="22"/>
      <c r="B14" s="22" t="s">
        <v>27</v>
      </c>
      <c r="C14" s="39">
        <v>1911</v>
      </c>
      <c r="D14" s="39">
        <v>1798</v>
      </c>
      <c r="E14" s="39">
        <v>4</v>
      </c>
      <c r="F14" s="39">
        <v>109</v>
      </c>
      <c r="G14" s="39"/>
      <c r="H14" s="51">
        <v>304.87847599999998</v>
      </c>
      <c r="I14" s="39" t="s">
        <v>22</v>
      </c>
      <c r="J14" s="39">
        <v>292.66330199999999</v>
      </c>
      <c r="K14" s="39"/>
    </row>
    <row r="15" spans="1:30" x14ac:dyDescent="0.25">
      <c r="A15" s="22"/>
      <c r="B15" s="22" t="s">
        <v>28</v>
      </c>
      <c r="C15" s="39">
        <v>158</v>
      </c>
      <c r="D15" s="39">
        <v>126</v>
      </c>
      <c r="E15" s="39">
        <v>3</v>
      </c>
      <c r="F15" s="39">
        <v>29</v>
      </c>
      <c r="G15" s="39"/>
      <c r="H15" s="51">
        <v>341.03571399999998</v>
      </c>
      <c r="I15" s="39" t="s">
        <v>22</v>
      </c>
      <c r="J15" s="39">
        <v>336.66206799999998</v>
      </c>
      <c r="K15" s="39"/>
    </row>
    <row r="16" spans="1:30" x14ac:dyDescent="0.25">
      <c r="A16" s="22"/>
      <c r="B16" s="22" t="s">
        <v>29</v>
      </c>
      <c r="C16" s="39">
        <v>92</v>
      </c>
      <c r="D16" s="39">
        <v>90</v>
      </c>
      <c r="E16" s="39" t="s">
        <v>22</v>
      </c>
      <c r="F16" s="39" t="s">
        <v>22</v>
      </c>
      <c r="G16" s="39"/>
      <c r="H16" s="51">
        <v>329.55666600000001</v>
      </c>
      <c r="I16" s="39" t="s">
        <v>22</v>
      </c>
      <c r="J16" s="39" t="s">
        <v>22</v>
      </c>
      <c r="K16" s="39"/>
    </row>
    <row r="17" spans="1:13" x14ac:dyDescent="0.25">
      <c r="A17" s="22"/>
      <c r="B17" s="22" t="s">
        <v>30</v>
      </c>
      <c r="C17" s="39">
        <v>608</v>
      </c>
      <c r="D17" s="39">
        <v>420</v>
      </c>
      <c r="E17" s="39">
        <v>36</v>
      </c>
      <c r="F17" s="39">
        <v>152</v>
      </c>
      <c r="G17" s="39"/>
      <c r="H17" s="51">
        <v>287.65928500000001</v>
      </c>
      <c r="I17" s="51">
        <v>214.419444</v>
      </c>
      <c r="J17" s="39">
        <v>276.20394700000003</v>
      </c>
      <c r="K17" s="39"/>
    </row>
    <row r="18" spans="1:13" x14ac:dyDescent="0.25">
      <c r="A18" s="22"/>
      <c r="B18" s="22" t="s">
        <v>31</v>
      </c>
      <c r="C18" s="39">
        <v>341</v>
      </c>
      <c r="D18" s="39">
        <v>192</v>
      </c>
      <c r="E18" s="39">
        <v>51</v>
      </c>
      <c r="F18" s="39">
        <v>98</v>
      </c>
      <c r="G18" s="39"/>
      <c r="H18" s="51">
        <v>277.88177000000002</v>
      </c>
      <c r="I18" s="51">
        <v>220.241176</v>
      </c>
      <c r="J18" s="39">
        <v>265.96632599999998</v>
      </c>
      <c r="K18" s="39"/>
    </row>
    <row r="19" spans="1:13" x14ac:dyDescent="0.25">
      <c r="A19" s="22"/>
      <c r="B19" s="22" t="s">
        <v>32</v>
      </c>
      <c r="C19" s="39">
        <v>221</v>
      </c>
      <c r="D19" s="39">
        <v>189</v>
      </c>
      <c r="E19" s="39">
        <v>11</v>
      </c>
      <c r="F19" s="39">
        <v>21</v>
      </c>
      <c r="G19" s="39"/>
      <c r="H19" s="51">
        <v>288.42962899999998</v>
      </c>
      <c r="I19" s="39" t="s">
        <v>22</v>
      </c>
      <c r="J19" s="39">
        <v>297.95238000000001</v>
      </c>
      <c r="K19" s="39"/>
    </row>
    <row r="20" spans="1:13" s="15" customFormat="1" x14ac:dyDescent="0.25">
      <c r="A20" s="22"/>
      <c r="B20" s="22" t="s">
        <v>33</v>
      </c>
      <c r="C20" s="39">
        <v>1505</v>
      </c>
      <c r="D20" s="39">
        <v>1371</v>
      </c>
      <c r="E20" s="39">
        <v>11</v>
      </c>
      <c r="F20" s="39">
        <v>123</v>
      </c>
      <c r="G20" s="39"/>
      <c r="H20" s="51">
        <v>381.70335499999999</v>
      </c>
      <c r="I20" s="39" t="s">
        <v>22</v>
      </c>
      <c r="J20" s="39">
        <v>406.39430800000002</v>
      </c>
      <c r="K20" s="39"/>
    </row>
    <row r="21" spans="1:13" s="15" customFormat="1" x14ac:dyDescent="0.25">
      <c r="A21" s="22"/>
      <c r="B21" s="22" t="s">
        <v>34</v>
      </c>
      <c r="C21" s="39">
        <v>123</v>
      </c>
      <c r="D21" s="39">
        <v>116</v>
      </c>
      <c r="E21" s="39" t="s">
        <v>22</v>
      </c>
      <c r="F21" s="39">
        <v>6</v>
      </c>
      <c r="G21" s="39"/>
      <c r="H21" s="51">
        <v>397.518103</v>
      </c>
      <c r="I21" s="39" t="s">
        <v>22</v>
      </c>
      <c r="J21" s="39" t="s">
        <v>22</v>
      </c>
      <c r="K21" s="39"/>
    </row>
    <row r="22" spans="1:13" s="15" customFormat="1" x14ac:dyDescent="0.25">
      <c r="A22" s="22"/>
      <c r="B22" s="22" t="s">
        <v>35</v>
      </c>
      <c r="C22" s="39">
        <v>1504</v>
      </c>
      <c r="D22" s="39">
        <v>1370</v>
      </c>
      <c r="E22" s="39">
        <v>19</v>
      </c>
      <c r="F22" s="39">
        <v>115</v>
      </c>
      <c r="G22" s="39"/>
      <c r="H22" s="51">
        <v>368.40240799999998</v>
      </c>
      <c r="I22" s="39" t="s">
        <v>22</v>
      </c>
      <c r="J22" s="39">
        <v>391.24086899999998</v>
      </c>
      <c r="K22" s="39"/>
    </row>
    <row r="23" spans="1:13" s="15" customFormat="1" x14ac:dyDescent="0.25">
      <c r="A23" s="22"/>
      <c r="B23" s="22" t="s">
        <v>36</v>
      </c>
      <c r="C23" s="39">
        <v>438</v>
      </c>
      <c r="D23" s="39">
        <v>414</v>
      </c>
      <c r="E23" s="39">
        <v>0</v>
      </c>
      <c r="F23" s="39">
        <v>24</v>
      </c>
      <c r="G23" s="39"/>
      <c r="H23" s="51">
        <v>393.83671399999997</v>
      </c>
      <c r="I23" s="39" t="s">
        <v>22</v>
      </c>
      <c r="J23" s="39">
        <v>378.91666600000002</v>
      </c>
      <c r="K23" s="39"/>
    </row>
    <row r="24" spans="1:13" s="15" customFormat="1" x14ac:dyDescent="0.25">
      <c r="A24" s="22"/>
      <c r="B24" s="22" t="s">
        <v>37</v>
      </c>
      <c r="C24" s="39">
        <v>44</v>
      </c>
      <c r="D24" s="39">
        <v>29</v>
      </c>
      <c r="E24" s="39">
        <v>8</v>
      </c>
      <c r="F24" s="39">
        <v>7</v>
      </c>
      <c r="G24" s="39"/>
      <c r="H24" s="51">
        <v>301.51034399999998</v>
      </c>
      <c r="I24" s="39" t="s">
        <v>22</v>
      </c>
      <c r="J24" s="39" t="s">
        <v>22</v>
      </c>
      <c r="K24" s="39"/>
    </row>
    <row r="25" spans="1:13" x14ac:dyDescent="0.25">
      <c r="A25" s="22"/>
      <c r="B25" s="22"/>
      <c r="C25" s="27"/>
      <c r="D25" s="27"/>
      <c r="E25" s="27"/>
      <c r="F25" s="27"/>
      <c r="G25" s="27"/>
      <c r="H25" s="27"/>
      <c r="I25" s="27"/>
      <c r="J25" s="27"/>
      <c r="K25" s="27"/>
    </row>
    <row r="26" spans="1:13" s="15" customFormat="1" ht="15" x14ac:dyDescent="0.3">
      <c r="A26" s="32" t="s">
        <v>1</v>
      </c>
      <c r="B26" s="32"/>
      <c r="C26" s="66">
        <v>6527</v>
      </c>
      <c r="D26" s="66">
        <v>5874</v>
      </c>
      <c r="E26" s="66">
        <v>82</v>
      </c>
      <c r="F26" s="66">
        <v>571</v>
      </c>
      <c r="G26" s="219"/>
      <c r="H26" s="219">
        <v>311</v>
      </c>
      <c r="I26" s="219">
        <v>171</v>
      </c>
      <c r="J26" s="219">
        <v>302</v>
      </c>
      <c r="K26" s="219"/>
      <c r="M26" s="21"/>
    </row>
    <row r="27" spans="1:13" s="15" customFormat="1" x14ac:dyDescent="0.25">
      <c r="A27" s="19" t="s">
        <v>4</v>
      </c>
      <c r="B27" s="19"/>
      <c r="C27" s="66"/>
      <c r="D27" s="66"/>
      <c r="E27" s="66"/>
      <c r="F27" s="66"/>
      <c r="G27" s="66"/>
      <c r="H27" s="66"/>
      <c r="I27" s="66"/>
      <c r="J27" s="66"/>
      <c r="K27" s="66"/>
    </row>
    <row r="28" spans="1:13" s="15" customFormat="1" x14ac:dyDescent="0.25">
      <c r="A28" s="70"/>
      <c r="B28" s="70" t="s">
        <v>23</v>
      </c>
      <c r="C28" s="39">
        <v>268</v>
      </c>
      <c r="D28" s="39">
        <v>235</v>
      </c>
      <c r="E28" s="39">
        <v>4</v>
      </c>
      <c r="F28" s="39">
        <v>29</v>
      </c>
      <c r="G28" s="39"/>
      <c r="H28" s="39">
        <v>367.243404</v>
      </c>
      <c r="I28" s="39" t="s">
        <v>22</v>
      </c>
      <c r="J28" s="51">
        <v>346.68965500000002</v>
      </c>
      <c r="K28" s="39"/>
    </row>
    <row r="29" spans="1:13" s="15" customFormat="1" x14ac:dyDescent="0.25">
      <c r="A29" s="70"/>
      <c r="B29" s="70" t="s">
        <v>24</v>
      </c>
      <c r="C29" s="39">
        <v>2329</v>
      </c>
      <c r="D29" s="39">
        <v>2159</v>
      </c>
      <c r="E29" s="39">
        <v>11</v>
      </c>
      <c r="F29" s="39">
        <v>159</v>
      </c>
      <c r="G29" s="39"/>
      <c r="H29" s="39">
        <v>308.23325599999998</v>
      </c>
      <c r="I29" s="39" t="s">
        <v>22</v>
      </c>
      <c r="J29" s="51">
        <v>321.22201200000001</v>
      </c>
      <c r="K29" s="39"/>
    </row>
    <row r="30" spans="1:13" s="15" customFormat="1" x14ac:dyDescent="0.25">
      <c r="A30" s="70"/>
      <c r="B30" s="70" t="s">
        <v>25</v>
      </c>
      <c r="C30" s="39">
        <v>75</v>
      </c>
      <c r="D30" s="39">
        <v>59</v>
      </c>
      <c r="E30" s="39">
        <v>4</v>
      </c>
      <c r="F30" s="39">
        <v>12</v>
      </c>
      <c r="G30" s="39"/>
      <c r="H30" s="39">
        <v>255.90847400000001</v>
      </c>
      <c r="I30" s="39" t="s">
        <v>22</v>
      </c>
      <c r="J30" s="39" t="s">
        <v>22</v>
      </c>
      <c r="K30" s="39"/>
    </row>
    <row r="31" spans="1:13" s="15" customFormat="1" x14ac:dyDescent="0.25">
      <c r="A31" s="70"/>
      <c r="B31" s="70" t="s">
        <v>26</v>
      </c>
      <c r="C31" s="39">
        <v>382</v>
      </c>
      <c r="D31" s="39">
        <v>343</v>
      </c>
      <c r="E31" s="39" t="s">
        <v>22</v>
      </c>
      <c r="F31" s="39" t="s">
        <v>22</v>
      </c>
      <c r="G31" s="39"/>
      <c r="H31" s="39">
        <v>290.90349800000001</v>
      </c>
      <c r="I31" s="39" t="s">
        <v>22</v>
      </c>
      <c r="J31" s="51">
        <v>288.43947300000002</v>
      </c>
      <c r="K31" s="39"/>
    </row>
    <row r="32" spans="1:13" s="15" customFormat="1" x14ac:dyDescent="0.25">
      <c r="A32" s="70"/>
      <c r="B32" s="70" t="s">
        <v>27</v>
      </c>
      <c r="C32" s="39">
        <v>1738</v>
      </c>
      <c r="D32" s="39">
        <v>1641</v>
      </c>
      <c r="E32" s="39" t="s">
        <v>22</v>
      </c>
      <c r="F32" s="39" t="s">
        <v>22</v>
      </c>
      <c r="G32" s="39"/>
      <c r="H32" s="39">
        <v>300.26179100000002</v>
      </c>
      <c r="I32" s="39" t="s">
        <v>22</v>
      </c>
      <c r="J32" s="51">
        <v>294.71875</v>
      </c>
      <c r="K32" s="39"/>
    </row>
    <row r="33" spans="1:16" s="15" customFormat="1" x14ac:dyDescent="0.25">
      <c r="A33" s="70"/>
      <c r="B33" s="70" t="s">
        <v>28</v>
      </c>
      <c r="C33" s="39">
        <v>108</v>
      </c>
      <c r="D33" s="39">
        <v>91</v>
      </c>
      <c r="E33" s="39" t="s">
        <v>22</v>
      </c>
      <c r="F33" s="39" t="s">
        <v>22</v>
      </c>
      <c r="G33" s="39"/>
      <c r="H33" s="39">
        <v>339.66153800000001</v>
      </c>
      <c r="I33" s="39" t="s">
        <v>22</v>
      </c>
      <c r="J33" s="39" t="s">
        <v>22</v>
      </c>
      <c r="K33" s="39"/>
    </row>
    <row r="34" spans="1:16" s="15" customFormat="1" x14ac:dyDescent="0.25">
      <c r="A34" s="70"/>
      <c r="B34" s="70" t="s">
        <v>29</v>
      </c>
      <c r="C34" s="39">
        <v>87</v>
      </c>
      <c r="D34" s="39">
        <v>85</v>
      </c>
      <c r="E34" s="39" t="s">
        <v>22</v>
      </c>
      <c r="F34" s="39" t="s">
        <v>22</v>
      </c>
      <c r="G34" s="39"/>
      <c r="H34" s="39">
        <v>329.99646999999999</v>
      </c>
      <c r="I34" s="39" t="s">
        <v>22</v>
      </c>
      <c r="J34" s="39" t="s">
        <v>22</v>
      </c>
      <c r="K34" s="39"/>
    </row>
    <row r="35" spans="1:16" s="15" customFormat="1" x14ac:dyDescent="0.25">
      <c r="A35" s="70"/>
      <c r="B35" s="70" t="s">
        <v>30</v>
      </c>
      <c r="C35" s="39">
        <v>289</v>
      </c>
      <c r="D35" s="39">
        <v>201</v>
      </c>
      <c r="E35" s="39">
        <v>15</v>
      </c>
      <c r="F35" s="39">
        <v>73</v>
      </c>
      <c r="G35" s="39"/>
      <c r="H35" s="39">
        <v>288.22736300000003</v>
      </c>
      <c r="I35" s="39" t="s">
        <v>22</v>
      </c>
      <c r="J35" s="51">
        <v>274.131506</v>
      </c>
      <c r="K35" s="39"/>
    </row>
    <row r="36" spans="1:16" s="15" customFormat="1" x14ac:dyDescent="0.25">
      <c r="A36" s="70"/>
      <c r="B36" s="70" t="s">
        <v>31</v>
      </c>
      <c r="C36" s="39">
        <v>233</v>
      </c>
      <c r="D36" s="39">
        <v>139</v>
      </c>
      <c r="E36" s="39">
        <v>25</v>
      </c>
      <c r="F36" s="39">
        <v>69</v>
      </c>
      <c r="G36" s="39"/>
      <c r="H36" s="39">
        <v>272.58776899999998</v>
      </c>
      <c r="I36" s="51">
        <v>187.23599999999999</v>
      </c>
      <c r="J36" s="51">
        <v>259.49420199999997</v>
      </c>
      <c r="K36" s="39"/>
    </row>
    <row r="37" spans="1:16" s="15" customFormat="1" x14ac:dyDescent="0.25">
      <c r="A37" s="70"/>
      <c r="B37" s="70" t="s">
        <v>32</v>
      </c>
      <c r="C37" s="39">
        <v>100</v>
      </c>
      <c r="D37" s="39">
        <v>87</v>
      </c>
      <c r="E37" s="39">
        <v>6</v>
      </c>
      <c r="F37" s="39">
        <v>7</v>
      </c>
      <c r="G37" s="39"/>
      <c r="H37" s="39">
        <v>268.217241</v>
      </c>
      <c r="I37" s="39" t="s">
        <v>22</v>
      </c>
      <c r="J37" s="39" t="s">
        <v>22</v>
      </c>
      <c r="K37" s="39"/>
    </row>
    <row r="38" spans="1:16" s="15" customFormat="1" x14ac:dyDescent="0.25">
      <c r="A38" s="70"/>
      <c r="B38" s="70" t="s">
        <v>33</v>
      </c>
      <c r="C38" s="39">
        <v>359</v>
      </c>
      <c r="D38" s="39">
        <v>335</v>
      </c>
      <c r="E38" s="39">
        <v>0</v>
      </c>
      <c r="F38" s="39">
        <v>24</v>
      </c>
      <c r="G38" s="39"/>
      <c r="H38" s="39">
        <v>353.76387999999997</v>
      </c>
      <c r="I38" s="39" t="s">
        <v>22</v>
      </c>
      <c r="J38" s="51">
        <v>358.83333299999998</v>
      </c>
      <c r="K38" s="39"/>
    </row>
    <row r="39" spans="1:16" s="15" customFormat="1" x14ac:dyDescent="0.25">
      <c r="A39" s="70"/>
      <c r="B39" s="70" t="s">
        <v>34</v>
      </c>
      <c r="C39" s="39">
        <v>56</v>
      </c>
      <c r="D39" s="39">
        <v>52</v>
      </c>
      <c r="E39" s="39">
        <v>0</v>
      </c>
      <c r="F39" s="39">
        <v>4</v>
      </c>
      <c r="G39" s="39"/>
      <c r="H39" s="39">
        <v>385.50769200000002</v>
      </c>
      <c r="I39" s="39" t="s">
        <v>22</v>
      </c>
      <c r="J39" s="39" t="s">
        <v>22</v>
      </c>
      <c r="K39" s="39"/>
    </row>
    <row r="40" spans="1:16" s="15" customFormat="1" x14ac:dyDescent="0.25">
      <c r="A40" s="70"/>
      <c r="B40" s="70" t="s">
        <v>35</v>
      </c>
      <c r="C40" s="39">
        <v>332</v>
      </c>
      <c r="D40" s="39">
        <v>290</v>
      </c>
      <c r="E40" s="39">
        <v>8</v>
      </c>
      <c r="F40" s="39">
        <v>34</v>
      </c>
      <c r="G40" s="39"/>
      <c r="H40" s="39">
        <v>329.56965500000001</v>
      </c>
      <c r="I40" s="39" t="s">
        <v>22</v>
      </c>
      <c r="J40" s="51">
        <v>299.78823499999999</v>
      </c>
      <c r="K40" s="39"/>
    </row>
    <row r="41" spans="1:16" s="15" customFormat="1" x14ac:dyDescent="0.25">
      <c r="A41" s="70"/>
      <c r="B41" s="70" t="s">
        <v>36</v>
      </c>
      <c r="C41" s="39">
        <v>139</v>
      </c>
      <c r="D41" s="39">
        <v>134</v>
      </c>
      <c r="E41" s="39">
        <v>0</v>
      </c>
      <c r="F41" s="39">
        <v>5</v>
      </c>
      <c r="G41" s="39"/>
      <c r="H41" s="39">
        <v>369.67089499999997</v>
      </c>
      <c r="I41" s="39" t="s">
        <v>22</v>
      </c>
      <c r="J41" s="39" t="s">
        <v>22</v>
      </c>
      <c r="K41" s="39"/>
    </row>
    <row r="42" spans="1:16" s="15" customFormat="1" x14ac:dyDescent="0.25">
      <c r="A42" s="70"/>
      <c r="B42" s="70" t="s">
        <v>37</v>
      </c>
      <c r="C42" s="39">
        <v>32</v>
      </c>
      <c r="D42" s="39">
        <v>23</v>
      </c>
      <c r="E42" s="39">
        <v>5</v>
      </c>
      <c r="F42" s="39">
        <v>4</v>
      </c>
      <c r="G42" s="39"/>
      <c r="H42" s="39">
        <v>293.01739099999998</v>
      </c>
      <c r="I42" s="39" t="s">
        <v>22</v>
      </c>
      <c r="J42" s="39" t="s">
        <v>22</v>
      </c>
      <c r="K42" s="39"/>
    </row>
    <row r="43" spans="1:16" x14ac:dyDescent="0.25">
      <c r="A43" s="70"/>
      <c r="B43" s="70"/>
      <c r="C43" s="39"/>
      <c r="D43" s="39"/>
      <c r="E43" s="39"/>
      <c r="F43" s="39"/>
      <c r="G43" s="39"/>
      <c r="H43" s="39"/>
      <c r="I43" s="39"/>
      <c r="J43" s="39"/>
      <c r="K43" s="39"/>
    </row>
    <row r="44" spans="1:16" s="15" customFormat="1" ht="15.75" customHeight="1" x14ac:dyDescent="0.3">
      <c r="A44" s="57" t="s">
        <v>2</v>
      </c>
      <c r="B44" s="57"/>
      <c r="C44" s="66">
        <v>5020</v>
      </c>
      <c r="D44" s="66">
        <v>4431</v>
      </c>
      <c r="E44" s="66">
        <v>104</v>
      </c>
      <c r="F44" s="66">
        <v>485</v>
      </c>
      <c r="G44" s="219"/>
      <c r="H44" s="66">
        <v>367</v>
      </c>
      <c r="I44" s="66">
        <v>236</v>
      </c>
      <c r="J44" s="66">
        <v>351</v>
      </c>
      <c r="K44" s="219"/>
      <c r="M44" s="21"/>
    </row>
    <row r="45" spans="1:16" s="15" customFormat="1" x14ac:dyDescent="0.25">
      <c r="A45" s="71" t="s">
        <v>4</v>
      </c>
      <c r="B45" s="71"/>
      <c r="C45" s="66"/>
      <c r="D45" s="66"/>
      <c r="E45" s="66"/>
      <c r="F45" s="66"/>
      <c r="G45" s="66"/>
      <c r="H45" s="66"/>
      <c r="I45" s="66"/>
      <c r="J45" s="66"/>
      <c r="K45" s="66"/>
    </row>
    <row r="46" spans="1:16" s="15" customFormat="1" x14ac:dyDescent="0.25">
      <c r="A46" s="70"/>
      <c r="B46" s="70" t="s">
        <v>23</v>
      </c>
      <c r="C46" s="39">
        <v>831</v>
      </c>
      <c r="D46" s="39">
        <v>768</v>
      </c>
      <c r="E46" s="39">
        <v>7</v>
      </c>
      <c r="F46" s="39">
        <v>56</v>
      </c>
      <c r="G46" s="39"/>
      <c r="H46" s="51">
        <v>356.21926999999999</v>
      </c>
      <c r="I46" s="39" t="s">
        <v>22</v>
      </c>
      <c r="J46" s="51">
        <v>352.84821399999998</v>
      </c>
      <c r="K46" s="39"/>
      <c r="L46" s="51"/>
      <c r="N46" s="26"/>
      <c r="O46" s="26"/>
      <c r="P46" s="216"/>
    </row>
    <row r="47" spans="1:16" s="15" customFormat="1" x14ac:dyDescent="0.25">
      <c r="A47" s="70"/>
      <c r="B47" s="70" t="s">
        <v>24</v>
      </c>
      <c r="C47" s="39">
        <v>628</v>
      </c>
      <c r="D47" s="39">
        <v>566</v>
      </c>
      <c r="E47" s="39">
        <v>9</v>
      </c>
      <c r="F47" s="39">
        <v>53</v>
      </c>
      <c r="G47" s="39"/>
      <c r="H47" s="51">
        <v>350.92031800000001</v>
      </c>
      <c r="I47" s="39" t="s">
        <v>22</v>
      </c>
      <c r="J47" s="51">
        <v>304.66792400000003</v>
      </c>
      <c r="K47" s="39"/>
      <c r="L47" s="51"/>
      <c r="N47" s="26"/>
      <c r="O47" s="26"/>
      <c r="P47" s="216"/>
    </row>
    <row r="48" spans="1:16" s="15" customFormat="1" x14ac:dyDescent="0.25">
      <c r="A48" s="70"/>
      <c r="B48" s="70" t="s">
        <v>25</v>
      </c>
      <c r="C48" s="39" t="s">
        <v>22</v>
      </c>
      <c r="D48" s="39" t="s">
        <v>22</v>
      </c>
      <c r="E48" s="39" t="s">
        <v>22</v>
      </c>
      <c r="F48" s="39" t="s">
        <v>22</v>
      </c>
      <c r="G48" s="39"/>
      <c r="H48" s="39" t="s">
        <v>22</v>
      </c>
      <c r="I48" s="39" t="s">
        <v>22</v>
      </c>
      <c r="J48" s="39" t="s">
        <v>22</v>
      </c>
      <c r="K48" s="39"/>
      <c r="L48" s="51"/>
      <c r="N48" s="26"/>
      <c r="O48" s="26"/>
      <c r="P48" s="216"/>
    </row>
    <row r="49" spans="1:16" s="15" customFormat="1" x14ac:dyDescent="0.25">
      <c r="A49" s="70"/>
      <c r="B49" s="70" t="s">
        <v>26</v>
      </c>
      <c r="C49" s="39">
        <v>87</v>
      </c>
      <c r="D49" s="39">
        <v>58</v>
      </c>
      <c r="E49" s="39">
        <v>5</v>
      </c>
      <c r="F49" s="39">
        <v>24</v>
      </c>
      <c r="G49" s="39"/>
      <c r="H49" s="51">
        <v>296.94137899999998</v>
      </c>
      <c r="I49" s="39" t="s">
        <v>22</v>
      </c>
      <c r="J49" s="51">
        <v>284</v>
      </c>
      <c r="K49" s="39"/>
      <c r="L49" s="51"/>
      <c r="N49" s="26"/>
      <c r="O49" s="26"/>
      <c r="P49" s="216"/>
    </row>
    <row r="50" spans="1:16" s="15" customFormat="1" x14ac:dyDescent="0.25">
      <c r="A50" s="70"/>
      <c r="B50" s="70" t="s">
        <v>27</v>
      </c>
      <c r="C50" s="39">
        <v>173</v>
      </c>
      <c r="D50" s="39">
        <v>157</v>
      </c>
      <c r="E50" s="39">
        <v>3</v>
      </c>
      <c r="F50" s="39">
        <v>13</v>
      </c>
      <c r="G50" s="39"/>
      <c r="H50" s="51">
        <v>353.13312100000002</v>
      </c>
      <c r="I50" s="39" t="s">
        <v>22</v>
      </c>
      <c r="J50" s="51" t="s">
        <v>22</v>
      </c>
      <c r="K50" s="39"/>
      <c r="L50" s="51"/>
      <c r="N50" s="26"/>
      <c r="O50" s="26"/>
      <c r="P50" s="216"/>
    </row>
    <row r="51" spans="1:16" s="15" customFormat="1" x14ac:dyDescent="0.25">
      <c r="A51" s="70"/>
      <c r="B51" s="70" t="s">
        <v>28</v>
      </c>
      <c r="C51" s="39">
        <v>50</v>
      </c>
      <c r="D51" s="39">
        <v>35</v>
      </c>
      <c r="E51" s="39" t="s">
        <v>22</v>
      </c>
      <c r="F51" s="39" t="s">
        <v>22</v>
      </c>
      <c r="G51" s="39"/>
      <c r="H51" s="51">
        <v>344.60857099999998</v>
      </c>
      <c r="I51" s="39" t="s">
        <v>22</v>
      </c>
      <c r="J51" s="39" t="s">
        <v>22</v>
      </c>
      <c r="K51" s="39"/>
      <c r="L51" s="51"/>
      <c r="N51" s="26"/>
      <c r="O51" s="26"/>
      <c r="P51" s="216"/>
    </row>
    <row r="52" spans="1:16" s="15" customFormat="1" x14ac:dyDescent="0.25">
      <c r="A52" s="70"/>
      <c r="B52" s="70" t="s">
        <v>29</v>
      </c>
      <c r="C52" s="39">
        <v>5</v>
      </c>
      <c r="D52" s="39">
        <v>5</v>
      </c>
      <c r="E52" s="39">
        <v>0</v>
      </c>
      <c r="F52" s="39">
        <v>0</v>
      </c>
      <c r="G52" s="39"/>
      <c r="H52" s="39" t="s">
        <v>22</v>
      </c>
      <c r="I52" s="39" t="s">
        <v>22</v>
      </c>
      <c r="J52" s="39" t="s">
        <v>22</v>
      </c>
      <c r="K52" s="39"/>
      <c r="L52" s="51"/>
      <c r="N52" s="26"/>
      <c r="O52" s="26"/>
      <c r="P52" s="216"/>
    </row>
    <row r="53" spans="1:16" s="15" customFormat="1" x14ac:dyDescent="0.25">
      <c r="A53" s="70"/>
      <c r="B53" s="70" t="s">
        <v>30</v>
      </c>
      <c r="C53" s="39">
        <v>319</v>
      </c>
      <c r="D53" s="39">
        <v>219</v>
      </c>
      <c r="E53" s="39">
        <v>21</v>
      </c>
      <c r="F53" s="39">
        <v>79</v>
      </c>
      <c r="G53" s="39"/>
      <c r="H53" s="51">
        <v>287.137899</v>
      </c>
      <c r="I53" s="51">
        <v>239.32380900000001</v>
      </c>
      <c r="J53" s="51">
        <v>278.118987</v>
      </c>
      <c r="K53" s="39"/>
      <c r="L53" s="51"/>
      <c r="N53" s="26"/>
      <c r="O53" s="26"/>
      <c r="P53" s="216"/>
    </row>
    <row r="54" spans="1:16" s="15" customFormat="1" x14ac:dyDescent="0.25">
      <c r="A54" s="70"/>
      <c r="B54" s="70" t="s">
        <v>31</v>
      </c>
      <c r="C54" s="39">
        <v>108</v>
      </c>
      <c r="D54" s="39">
        <v>53</v>
      </c>
      <c r="E54" s="39">
        <v>26</v>
      </c>
      <c r="F54" s="39">
        <v>29</v>
      </c>
      <c r="G54" s="39"/>
      <c r="H54" s="51">
        <v>291.76603699999998</v>
      </c>
      <c r="I54" s="51">
        <v>251.976923</v>
      </c>
      <c r="J54" s="51">
        <v>281.36551700000001</v>
      </c>
      <c r="K54" s="39"/>
      <c r="L54" s="51"/>
      <c r="N54" s="26"/>
      <c r="O54" s="26"/>
      <c r="P54" s="216"/>
    </row>
    <row r="55" spans="1:16" s="15" customFormat="1" x14ac:dyDescent="0.25">
      <c r="A55" s="70"/>
      <c r="B55" s="70" t="s">
        <v>32</v>
      </c>
      <c r="C55" s="39">
        <v>121</v>
      </c>
      <c r="D55" s="39">
        <v>102</v>
      </c>
      <c r="E55" s="39">
        <v>5</v>
      </c>
      <c r="F55" s="39">
        <v>14</v>
      </c>
      <c r="G55" s="39"/>
      <c r="H55" s="51">
        <v>305.66960699999998</v>
      </c>
      <c r="I55" s="39" t="s">
        <v>22</v>
      </c>
      <c r="J55" s="39" t="s">
        <v>22</v>
      </c>
      <c r="K55" s="39"/>
      <c r="L55" s="51"/>
      <c r="N55" s="26"/>
      <c r="O55" s="26"/>
      <c r="P55" s="216"/>
    </row>
    <row r="56" spans="1:16" s="15" customFormat="1" x14ac:dyDescent="0.25">
      <c r="A56" s="70"/>
      <c r="B56" s="70" t="s">
        <v>33</v>
      </c>
      <c r="C56" s="39">
        <v>1146</v>
      </c>
      <c r="D56" s="39">
        <v>1036</v>
      </c>
      <c r="E56" s="39">
        <v>11</v>
      </c>
      <c r="F56" s="39">
        <v>99</v>
      </c>
      <c r="G56" s="39"/>
      <c r="H56" s="51">
        <v>390.73783700000001</v>
      </c>
      <c r="I56" s="39" t="s">
        <v>22</v>
      </c>
      <c r="J56" s="51">
        <v>417.92424199999999</v>
      </c>
      <c r="K56" s="39"/>
      <c r="L56" s="51"/>
      <c r="N56" s="26"/>
      <c r="O56" s="26"/>
      <c r="P56" s="216"/>
    </row>
    <row r="57" spans="1:16" s="15" customFormat="1" x14ac:dyDescent="0.25">
      <c r="A57" s="70"/>
      <c r="B57" s="70" t="s">
        <v>34</v>
      </c>
      <c r="C57" s="39">
        <v>67</v>
      </c>
      <c r="D57" s="39">
        <v>64</v>
      </c>
      <c r="E57" s="39" t="s">
        <v>22</v>
      </c>
      <c r="F57" s="39" t="s">
        <v>22</v>
      </c>
      <c r="G57" s="39"/>
      <c r="H57" s="51">
        <v>407.27656200000001</v>
      </c>
      <c r="I57" s="39" t="s">
        <v>22</v>
      </c>
      <c r="J57" s="39" t="s">
        <v>22</v>
      </c>
      <c r="K57" s="39"/>
      <c r="L57" s="51"/>
      <c r="N57" s="26"/>
      <c r="O57" s="26"/>
      <c r="P57" s="216"/>
    </row>
    <row r="58" spans="1:16" s="15" customFormat="1" x14ac:dyDescent="0.25">
      <c r="A58" s="70"/>
      <c r="B58" s="70" t="s">
        <v>35</v>
      </c>
      <c r="C58" s="39">
        <v>1172</v>
      </c>
      <c r="D58" s="39">
        <v>1080</v>
      </c>
      <c r="E58" s="39">
        <v>11</v>
      </c>
      <c r="F58" s="39">
        <v>81</v>
      </c>
      <c r="G58" s="39"/>
      <c r="H58" s="51">
        <v>378.829722</v>
      </c>
      <c r="I58" s="39" t="s">
        <v>22</v>
      </c>
      <c r="J58" s="51">
        <v>429.62839500000001</v>
      </c>
      <c r="K58" s="39"/>
      <c r="L58" s="51"/>
      <c r="N58" s="26"/>
      <c r="O58" s="26"/>
      <c r="P58" s="216"/>
    </row>
    <row r="59" spans="1:16" s="15" customFormat="1" x14ac:dyDescent="0.25">
      <c r="A59" s="70"/>
      <c r="B59" s="70" t="s">
        <v>36</v>
      </c>
      <c r="C59" s="39">
        <v>299</v>
      </c>
      <c r="D59" s="39">
        <v>280</v>
      </c>
      <c r="E59" s="39">
        <v>0</v>
      </c>
      <c r="F59" s="39">
        <v>19</v>
      </c>
      <c r="G59" s="39"/>
      <c r="H59" s="51">
        <v>405.40178500000002</v>
      </c>
      <c r="I59" s="39" t="s">
        <v>22</v>
      </c>
      <c r="J59" s="39" t="s">
        <v>22</v>
      </c>
      <c r="K59" s="39"/>
      <c r="L59" s="51"/>
    </row>
    <row r="60" spans="1:16" s="15" customFormat="1" ht="13.5" thickBot="1" x14ac:dyDescent="0.3">
      <c r="A60" s="72"/>
      <c r="B60" s="72" t="s">
        <v>37</v>
      </c>
      <c r="C60" s="68">
        <v>12</v>
      </c>
      <c r="D60" s="68">
        <v>6</v>
      </c>
      <c r="E60" s="68" t="s">
        <v>22</v>
      </c>
      <c r="F60" s="68" t="s">
        <v>22</v>
      </c>
      <c r="G60" s="68"/>
      <c r="H60" s="68" t="s">
        <v>22</v>
      </c>
      <c r="I60" s="68" t="s">
        <v>22</v>
      </c>
      <c r="J60" s="68" t="s">
        <v>22</v>
      </c>
      <c r="K60" s="68"/>
      <c r="L60" s="51"/>
    </row>
    <row r="61" spans="1:16" x14ac:dyDescent="0.25">
      <c r="A61" s="15" t="s">
        <v>372</v>
      </c>
      <c r="C61" s="21"/>
      <c r="D61" s="21"/>
      <c r="E61" s="21"/>
      <c r="F61" s="21"/>
      <c r="G61" s="21"/>
      <c r="H61" s="21"/>
      <c r="I61" s="21"/>
      <c r="J61" s="21"/>
      <c r="K61" s="21"/>
    </row>
  </sheetData>
  <pageMargins left="0.43307086614173229" right="0.15748031496062992" top="0.23622047244094491" bottom="0.27559055118110237" header="0.15748031496062992" footer="0.15748031496062992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zoomScaleNormal="100" workbookViewId="0">
      <pane ySplit="7" topLeftCell="A8" activePane="bottomLeft" state="frozen"/>
      <selection activeCell="U9" sqref="U9"/>
      <selection pane="bottomLeft"/>
    </sheetView>
  </sheetViews>
  <sheetFormatPr defaultRowHeight="12.75" x14ac:dyDescent="0.25"/>
  <cols>
    <col min="1" max="1" width="2" style="15" customWidth="1"/>
    <col min="2" max="2" width="33.85546875" style="15" customWidth="1"/>
    <col min="3" max="3" width="10.42578125" style="15" customWidth="1"/>
    <col min="4" max="4" width="7.28515625" style="15" customWidth="1"/>
    <col min="5" max="5" width="12" style="15" customWidth="1"/>
    <col min="6" max="6" width="9.5703125" style="15" customWidth="1"/>
    <col min="7" max="7" width="1.28515625" style="15" customWidth="1"/>
    <col min="8" max="8" width="6.85546875" style="15" customWidth="1"/>
    <col min="9" max="9" width="12.140625" style="15" customWidth="1"/>
    <col min="10" max="10" width="9.140625" style="15" customWidth="1"/>
    <col min="11" max="11" width="2.28515625" style="15" customWidth="1"/>
    <col min="12" max="12" width="12.42578125" style="15" customWidth="1"/>
    <col min="13" max="13" width="7.28515625" style="15" customWidth="1"/>
    <col min="14" max="14" width="12" style="15" customWidth="1"/>
    <col min="15" max="15" width="9.5703125" style="15" customWidth="1"/>
    <col min="16" max="16" width="1.140625" style="15" customWidth="1"/>
    <col min="17" max="17" width="6.85546875" style="15" customWidth="1"/>
    <col min="18" max="18" width="12.140625" style="15" customWidth="1"/>
    <col min="19" max="19" width="9.140625" style="15" customWidth="1"/>
    <col min="20" max="38" width="9.140625" style="15"/>
    <col min="39" max="16384" width="9.140625" style="6"/>
  </cols>
  <sheetData>
    <row r="1" spans="1:38" s="2" customFormat="1" ht="15" x14ac:dyDescent="0.3">
      <c r="A1" s="10" t="s">
        <v>455</v>
      </c>
      <c r="B1" s="10"/>
      <c r="C1" s="10" t="s">
        <v>447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2" customFormat="1" ht="15" x14ac:dyDescent="0.3">
      <c r="A2" s="10"/>
      <c r="B2" s="10"/>
      <c r="C2" s="15" t="s">
        <v>448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x14ac:dyDescent="0.25">
      <c r="AE3" s="6"/>
      <c r="AF3" s="6"/>
      <c r="AG3" s="6"/>
      <c r="AH3" s="6"/>
      <c r="AI3" s="6"/>
      <c r="AJ3" s="6"/>
      <c r="AK3" s="6"/>
      <c r="AL3" s="6"/>
    </row>
    <row r="4" spans="1:38" ht="15" customHeight="1" thickBot="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38" x14ac:dyDescent="0.25">
      <c r="A5" s="22"/>
      <c r="B5" s="22"/>
      <c r="C5" s="44" t="s">
        <v>358</v>
      </c>
      <c r="D5" s="44"/>
      <c r="E5" s="17"/>
      <c r="F5" s="17"/>
      <c r="G5" s="74"/>
      <c r="H5" s="44"/>
      <c r="I5" s="17"/>
      <c r="J5" s="17"/>
      <c r="K5" s="22"/>
      <c r="L5" s="44" t="s">
        <v>357</v>
      </c>
      <c r="M5" s="44"/>
      <c r="N5" s="17"/>
      <c r="O5" s="17"/>
      <c r="P5" s="74"/>
      <c r="Q5" s="44"/>
      <c r="R5" s="17"/>
      <c r="S5" s="17"/>
    </row>
    <row r="6" spans="1:38" x14ac:dyDescent="0.25">
      <c r="A6" s="22"/>
      <c r="B6" s="22"/>
      <c r="C6" s="32"/>
      <c r="D6" s="43" t="s">
        <v>369</v>
      </c>
      <c r="E6" s="16"/>
      <c r="F6" s="16"/>
      <c r="G6" s="22"/>
      <c r="H6" s="43" t="s">
        <v>370</v>
      </c>
      <c r="I6" s="16"/>
      <c r="J6" s="16"/>
      <c r="K6" s="22"/>
      <c r="L6" s="22"/>
      <c r="M6" s="43" t="s">
        <v>369</v>
      </c>
      <c r="N6" s="16"/>
      <c r="O6" s="16"/>
      <c r="P6" s="22"/>
      <c r="Q6" s="43" t="s">
        <v>370</v>
      </c>
      <c r="R6" s="16"/>
      <c r="S6" s="16"/>
    </row>
    <row r="7" spans="1:38" ht="26.25" thickBot="1" x14ac:dyDescent="0.3">
      <c r="A7" s="63" t="s">
        <v>38</v>
      </c>
      <c r="B7" s="64"/>
      <c r="C7" s="64" t="s">
        <v>365</v>
      </c>
      <c r="D7" s="64" t="s">
        <v>366</v>
      </c>
      <c r="E7" s="64" t="s">
        <v>367</v>
      </c>
      <c r="F7" s="64" t="s">
        <v>368</v>
      </c>
      <c r="G7" s="64"/>
      <c r="H7" s="64" t="s">
        <v>366</v>
      </c>
      <c r="I7" s="64" t="s">
        <v>367</v>
      </c>
      <c r="J7" s="64" t="s">
        <v>368</v>
      </c>
      <c r="K7" s="64"/>
      <c r="L7" s="64" t="s">
        <v>365</v>
      </c>
      <c r="M7" s="64" t="s">
        <v>366</v>
      </c>
      <c r="N7" s="64" t="s">
        <v>367</v>
      </c>
      <c r="O7" s="64" t="s">
        <v>368</v>
      </c>
      <c r="P7" s="64"/>
      <c r="Q7" s="64" t="s">
        <v>366</v>
      </c>
      <c r="R7" s="64" t="s">
        <v>367</v>
      </c>
      <c r="S7" s="64" t="s">
        <v>368</v>
      </c>
    </row>
    <row r="8" spans="1:38" x14ac:dyDescent="0.25">
      <c r="A8" s="32" t="s">
        <v>0</v>
      </c>
      <c r="B8" s="32"/>
      <c r="C8" s="66">
        <v>11338</v>
      </c>
      <c r="D8" s="66">
        <v>10019</v>
      </c>
      <c r="E8" s="66">
        <v>206</v>
      </c>
      <c r="F8" s="66">
        <v>1113</v>
      </c>
      <c r="G8" s="66"/>
      <c r="H8" s="66">
        <v>311</v>
      </c>
      <c r="I8" s="66">
        <v>183</v>
      </c>
      <c r="J8" s="66">
        <v>293</v>
      </c>
      <c r="K8" s="34"/>
      <c r="L8" s="34">
        <v>11342</v>
      </c>
      <c r="M8" s="34">
        <v>9971</v>
      </c>
      <c r="N8" s="34">
        <v>263</v>
      </c>
      <c r="O8" s="34">
        <v>1108</v>
      </c>
      <c r="P8" s="34"/>
      <c r="Q8" s="34">
        <v>362</v>
      </c>
      <c r="R8" s="34">
        <v>243</v>
      </c>
      <c r="S8" s="34">
        <v>349</v>
      </c>
    </row>
    <row r="9" spans="1:38" x14ac:dyDescent="0.25">
      <c r="A9" s="19" t="s">
        <v>4</v>
      </c>
      <c r="B9" s="19"/>
      <c r="C9" s="66"/>
      <c r="D9" s="66"/>
      <c r="E9" s="66"/>
      <c r="F9" s="66"/>
      <c r="G9" s="66"/>
      <c r="H9" s="66"/>
      <c r="I9" s="66"/>
      <c r="J9" s="66"/>
      <c r="K9" s="34"/>
      <c r="L9" s="34"/>
      <c r="M9" s="34"/>
      <c r="N9" s="34"/>
      <c r="O9" s="34"/>
      <c r="P9" s="34"/>
      <c r="Q9" s="34"/>
      <c r="R9" s="34"/>
      <c r="S9" s="34"/>
    </row>
    <row r="10" spans="1:38" x14ac:dyDescent="0.25">
      <c r="A10" s="22"/>
      <c r="B10" s="22" t="s">
        <v>23</v>
      </c>
      <c r="C10" s="39">
        <v>869</v>
      </c>
      <c r="D10" s="39">
        <v>779</v>
      </c>
      <c r="E10" s="39">
        <v>7</v>
      </c>
      <c r="F10" s="39">
        <v>83</v>
      </c>
      <c r="G10" s="39"/>
      <c r="H10" s="39">
        <v>317.54531400000002</v>
      </c>
      <c r="I10" s="39" t="s">
        <v>22</v>
      </c>
      <c r="J10" s="39">
        <v>331.34939700000001</v>
      </c>
      <c r="K10" s="39"/>
      <c r="L10" s="39">
        <v>929</v>
      </c>
      <c r="M10" s="39">
        <v>839</v>
      </c>
      <c r="N10" s="39">
        <v>11</v>
      </c>
      <c r="O10" s="39">
        <v>79</v>
      </c>
      <c r="P10" s="39"/>
      <c r="Q10" s="39">
        <v>390.71609000000001</v>
      </c>
      <c r="R10" s="39" t="s">
        <v>22</v>
      </c>
      <c r="S10" s="39">
        <v>421.26455600000003</v>
      </c>
    </row>
    <row r="11" spans="1:38" x14ac:dyDescent="0.25">
      <c r="A11" s="22"/>
      <c r="B11" s="22" t="s">
        <v>24</v>
      </c>
      <c r="C11" s="39">
        <v>3437</v>
      </c>
      <c r="D11" s="39">
        <v>3110</v>
      </c>
      <c r="E11" s="39">
        <v>29</v>
      </c>
      <c r="F11" s="39">
        <v>298</v>
      </c>
      <c r="G11" s="39"/>
      <c r="H11" s="39">
        <v>305.41408300000001</v>
      </c>
      <c r="I11" s="39">
        <v>201.610344</v>
      </c>
      <c r="J11" s="39">
        <v>298.41577100000001</v>
      </c>
      <c r="K11" s="39"/>
      <c r="L11" s="39">
        <v>3405</v>
      </c>
      <c r="M11" s="39">
        <v>3076</v>
      </c>
      <c r="N11" s="39">
        <v>40</v>
      </c>
      <c r="O11" s="39">
        <v>289</v>
      </c>
      <c r="P11" s="39"/>
      <c r="Q11" s="39">
        <v>353.65906999999999</v>
      </c>
      <c r="R11" s="39">
        <v>294.02499999999998</v>
      </c>
      <c r="S11" s="39">
        <v>348.502768</v>
      </c>
    </row>
    <row r="12" spans="1:38" x14ac:dyDescent="0.25">
      <c r="A12" s="22"/>
      <c r="B12" s="22" t="s">
        <v>25</v>
      </c>
      <c r="C12" s="39">
        <v>108</v>
      </c>
      <c r="D12" s="39">
        <v>74</v>
      </c>
      <c r="E12" s="39">
        <v>5</v>
      </c>
      <c r="F12" s="39">
        <v>29</v>
      </c>
      <c r="G12" s="39"/>
      <c r="H12" s="39">
        <v>252.755405</v>
      </c>
      <c r="I12" s="39" t="s">
        <v>22</v>
      </c>
      <c r="J12" s="39">
        <v>224.706896</v>
      </c>
      <c r="K12" s="39"/>
      <c r="L12" s="39">
        <v>103</v>
      </c>
      <c r="M12" s="39">
        <v>76</v>
      </c>
      <c r="N12" s="39">
        <v>7</v>
      </c>
      <c r="O12" s="39">
        <v>20</v>
      </c>
      <c r="P12" s="39"/>
      <c r="Q12" s="39">
        <v>296.03684199999998</v>
      </c>
      <c r="R12" s="39" t="s">
        <v>22</v>
      </c>
      <c r="S12" s="39">
        <v>247.87</v>
      </c>
    </row>
    <row r="13" spans="1:38" x14ac:dyDescent="0.25">
      <c r="A13" s="22"/>
      <c r="B13" s="22" t="s">
        <v>26</v>
      </c>
      <c r="C13" s="39">
        <v>556</v>
      </c>
      <c r="D13" s="39">
        <v>486</v>
      </c>
      <c r="E13" s="39">
        <v>9</v>
      </c>
      <c r="F13" s="39">
        <v>61</v>
      </c>
      <c r="G13" s="39"/>
      <c r="H13" s="39">
        <v>264.43744800000002</v>
      </c>
      <c r="I13" s="39" t="s">
        <v>22</v>
      </c>
      <c r="J13" s="39">
        <v>285.24098300000003</v>
      </c>
      <c r="K13" s="39"/>
      <c r="L13" s="39">
        <v>527</v>
      </c>
      <c r="M13" s="39">
        <v>455</v>
      </c>
      <c r="N13" s="39">
        <v>9</v>
      </c>
      <c r="O13" s="39">
        <v>63</v>
      </c>
      <c r="P13" s="39"/>
      <c r="Q13" s="39">
        <v>316.01274699999999</v>
      </c>
      <c r="R13" s="39" t="s">
        <v>22</v>
      </c>
      <c r="S13" s="39">
        <v>329.76984099999999</v>
      </c>
    </row>
    <row r="14" spans="1:38" x14ac:dyDescent="0.25">
      <c r="A14" s="22"/>
      <c r="B14" s="22" t="s">
        <v>27</v>
      </c>
      <c r="C14" s="39">
        <v>1799</v>
      </c>
      <c r="D14" s="39">
        <v>1671</v>
      </c>
      <c r="E14" s="39">
        <v>11</v>
      </c>
      <c r="F14" s="39">
        <v>117</v>
      </c>
      <c r="G14" s="39"/>
      <c r="H14" s="39">
        <v>295.14673800000003</v>
      </c>
      <c r="I14" s="39" t="s">
        <v>22</v>
      </c>
      <c r="J14" s="39">
        <v>284.74529899999999</v>
      </c>
      <c r="K14" s="39"/>
      <c r="L14" s="39">
        <v>1727</v>
      </c>
      <c r="M14" s="39">
        <v>1600</v>
      </c>
      <c r="N14" s="39">
        <v>19</v>
      </c>
      <c r="O14" s="39">
        <v>108</v>
      </c>
      <c r="P14" s="39"/>
      <c r="Q14" s="39">
        <v>313.38625000000002</v>
      </c>
      <c r="R14" s="39" t="s">
        <v>22</v>
      </c>
      <c r="S14" s="39">
        <v>309.360185</v>
      </c>
    </row>
    <row r="15" spans="1:38" x14ac:dyDescent="0.25">
      <c r="A15" s="22"/>
      <c r="B15" s="22" t="s">
        <v>28</v>
      </c>
      <c r="C15" s="39">
        <v>143</v>
      </c>
      <c r="D15" s="39">
        <v>101</v>
      </c>
      <c r="E15" s="39">
        <v>9</v>
      </c>
      <c r="F15" s="39">
        <v>33</v>
      </c>
      <c r="G15" s="39"/>
      <c r="H15" s="39">
        <v>307.67524700000001</v>
      </c>
      <c r="I15" s="39" t="s">
        <v>22</v>
      </c>
      <c r="J15" s="39">
        <v>288.030303</v>
      </c>
      <c r="K15" s="39"/>
      <c r="L15" s="39">
        <v>139</v>
      </c>
      <c r="M15" s="39">
        <v>104</v>
      </c>
      <c r="N15" s="39">
        <v>5</v>
      </c>
      <c r="O15" s="39">
        <v>30</v>
      </c>
      <c r="P15" s="39"/>
      <c r="Q15" s="39">
        <v>366.94134600000001</v>
      </c>
      <c r="R15" s="39" t="s">
        <v>22</v>
      </c>
      <c r="S15" s="39">
        <v>367.55</v>
      </c>
    </row>
    <row r="16" spans="1:38" x14ac:dyDescent="0.25">
      <c r="A16" s="22"/>
      <c r="B16" s="22" t="s">
        <v>29</v>
      </c>
      <c r="C16" s="39">
        <v>78</v>
      </c>
      <c r="D16" s="39">
        <v>74</v>
      </c>
      <c r="E16" s="39" t="s">
        <v>22</v>
      </c>
      <c r="F16" s="39">
        <v>4</v>
      </c>
      <c r="G16" s="39"/>
      <c r="H16" s="39">
        <v>291.39459399999998</v>
      </c>
      <c r="I16" s="39" t="s">
        <v>22</v>
      </c>
      <c r="J16" s="39" t="s">
        <v>22</v>
      </c>
      <c r="K16" s="39"/>
      <c r="L16" s="39">
        <v>74</v>
      </c>
      <c r="M16" s="39">
        <v>72</v>
      </c>
      <c r="N16" s="39" t="s">
        <v>22</v>
      </c>
      <c r="O16" s="39" t="s">
        <v>22</v>
      </c>
      <c r="P16" s="39"/>
      <c r="Q16" s="39">
        <v>314.15972199999999</v>
      </c>
      <c r="R16" s="39"/>
      <c r="S16" s="39" t="s">
        <v>22</v>
      </c>
    </row>
    <row r="17" spans="1:19" x14ac:dyDescent="0.25">
      <c r="A17" s="22"/>
      <c r="B17" s="22" t="s">
        <v>30</v>
      </c>
      <c r="C17" s="39">
        <v>637</v>
      </c>
      <c r="D17" s="39">
        <v>453</v>
      </c>
      <c r="E17" s="39">
        <v>32</v>
      </c>
      <c r="F17" s="39">
        <v>152</v>
      </c>
      <c r="G17" s="39"/>
      <c r="H17" s="39">
        <v>261.24525299999999</v>
      </c>
      <c r="I17" s="39">
        <v>146.93125000000001</v>
      </c>
      <c r="J17" s="39">
        <v>252.32828900000001</v>
      </c>
      <c r="K17" s="39"/>
      <c r="L17" s="39">
        <v>647</v>
      </c>
      <c r="M17" s="39">
        <v>459</v>
      </c>
      <c r="N17" s="39">
        <v>48</v>
      </c>
      <c r="O17" s="39">
        <v>140</v>
      </c>
      <c r="P17" s="39"/>
      <c r="Q17" s="39">
        <v>329.26971600000002</v>
      </c>
      <c r="R17" s="39">
        <v>193.41666599999999</v>
      </c>
      <c r="S17" s="39">
        <v>309.47285699999998</v>
      </c>
    </row>
    <row r="18" spans="1:19" x14ac:dyDescent="0.25">
      <c r="A18" s="22"/>
      <c r="B18" s="22" t="s">
        <v>31</v>
      </c>
      <c r="C18" s="39">
        <v>300</v>
      </c>
      <c r="D18" s="39">
        <v>158</v>
      </c>
      <c r="E18" s="39">
        <v>51</v>
      </c>
      <c r="F18" s="39">
        <v>91</v>
      </c>
      <c r="G18" s="39"/>
      <c r="H18" s="39">
        <v>251.227215</v>
      </c>
      <c r="I18" s="39">
        <v>195.40588199999999</v>
      </c>
      <c r="J18" s="39">
        <v>250.37802099999999</v>
      </c>
      <c r="K18" s="39"/>
      <c r="L18" s="39">
        <v>301</v>
      </c>
      <c r="M18" s="39">
        <v>153</v>
      </c>
      <c r="N18" s="39">
        <v>55</v>
      </c>
      <c r="O18" s="39">
        <v>93</v>
      </c>
      <c r="P18" s="39"/>
      <c r="Q18" s="39">
        <v>291.196732</v>
      </c>
      <c r="R18" s="39">
        <v>253.53090900000001</v>
      </c>
      <c r="S18" s="39">
        <v>285.04946200000001</v>
      </c>
    </row>
    <row r="19" spans="1:19" x14ac:dyDescent="0.25">
      <c r="A19" s="22"/>
      <c r="B19" s="22" t="s">
        <v>32</v>
      </c>
      <c r="C19" s="39">
        <v>161</v>
      </c>
      <c r="D19" s="39">
        <v>130</v>
      </c>
      <c r="E19" s="39">
        <v>6</v>
      </c>
      <c r="F19" s="39">
        <v>25</v>
      </c>
      <c r="G19" s="39"/>
      <c r="H19" s="39">
        <v>262.74153799999999</v>
      </c>
      <c r="I19" s="39" t="s">
        <v>22</v>
      </c>
      <c r="J19" s="39">
        <v>321.05599999999998</v>
      </c>
      <c r="K19" s="39"/>
      <c r="L19" s="39">
        <v>173</v>
      </c>
      <c r="M19" s="39">
        <v>141</v>
      </c>
      <c r="N19" s="39">
        <v>7</v>
      </c>
      <c r="O19" s="39">
        <v>25</v>
      </c>
      <c r="P19" s="39"/>
      <c r="Q19" s="39">
        <v>297.10354599999999</v>
      </c>
      <c r="R19" s="39" t="s">
        <v>22</v>
      </c>
      <c r="S19" s="39">
        <v>375.88</v>
      </c>
    </row>
    <row r="20" spans="1:19" s="15" customFormat="1" x14ac:dyDescent="0.25">
      <c r="A20" s="22"/>
      <c r="B20" s="22" t="s">
        <v>33</v>
      </c>
      <c r="C20" s="39">
        <v>1224</v>
      </c>
      <c r="D20" s="39">
        <v>1111</v>
      </c>
      <c r="E20" s="39">
        <v>20</v>
      </c>
      <c r="F20" s="39">
        <v>93</v>
      </c>
      <c r="G20" s="39"/>
      <c r="H20" s="39">
        <v>356.251125</v>
      </c>
      <c r="I20" s="39">
        <v>263</v>
      </c>
      <c r="J20" s="39">
        <v>371.580645</v>
      </c>
      <c r="K20" s="39"/>
      <c r="L20" s="39">
        <v>1253</v>
      </c>
      <c r="M20" s="39">
        <v>1124</v>
      </c>
      <c r="N20" s="39">
        <v>25</v>
      </c>
      <c r="O20" s="39">
        <v>104</v>
      </c>
      <c r="P20" s="39"/>
      <c r="Q20" s="39">
        <v>420.85044399999998</v>
      </c>
      <c r="R20" s="39">
        <v>320.476</v>
      </c>
      <c r="S20" s="39">
        <v>433.84711499999997</v>
      </c>
    </row>
    <row r="21" spans="1:19" s="15" customFormat="1" x14ac:dyDescent="0.25">
      <c r="A21" s="22"/>
      <c r="B21" s="22" t="s">
        <v>34</v>
      </c>
      <c r="C21" s="39">
        <v>56</v>
      </c>
      <c r="D21" s="39">
        <v>50</v>
      </c>
      <c r="E21" s="39" t="s">
        <v>22</v>
      </c>
      <c r="F21" s="39" t="s">
        <v>22</v>
      </c>
      <c r="G21" s="39"/>
      <c r="H21" s="39">
        <v>356.74</v>
      </c>
      <c r="I21" s="39" t="s">
        <v>22</v>
      </c>
      <c r="J21" s="39" t="s">
        <v>22</v>
      </c>
      <c r="K21" s="39"/>
      <c r="L21" s="39">
        <v>55</v>
      </c>
      <c r="M21" s="39">
        <v>49</v>
      </c>
      <c r="N21" s="39" t="s">
        <v>22</v>
      </c>
      <c r="O21" s="39" t="s">
        <v>22</v>
      </c>
      <c r="P21" s="39"/>
      <c r="Q21" s="39">
        <v>411.32652999999999</v>
      </c>
      <c r="R21" s="39" t="s">
        <v>22</v>
      </c>
      <c r="S21" s="39" t="s">
        <v>22</v>
      </c>
    </row>
    <row r="22" spans="1:19" s="15" customFormat="1" x14ac:dyDescent="0.25">
      <c r="A22" s="22"/>
      <c r="B22" s="22" t="s">
        <v>35</v>
      </c>
      <c r="C22" s="39">
        <v>1613</v>
      </c>
      <c r="D22" s="39">
        <v>1509</v>
      </c>
      <c r="E22" s="39">
        <v>16</v>
      </c>
      <c r="F22" s="39">
        <v>88</v>
      </c>
      <c r="G22" s="39"/>
      <c r="H22" s="39">
        <v>334.34698400000002</v>
      </c>
      <c r="I22" s="39" t="s">
        <v>22</v>
      </c>
      <c r="J22" s="39">
        <v>300.17613599999999</v>
      </c>
      <c r="K22" s="39"/>
      <c r="L22" s="39">
        <v>1651</v>
      </c>
      <c r="M22" s="39">
        <v>1511</v>
      </c>
      <c r="N22" s="39">
        <v>28</v>
      </c>
      <c r="O22" s="39">
        <v>112</v>
      </c>
      <c r="P22" s="39"/>
      <c r="Q22" s="39">
        <v>397.50297799999998</v>
      </c>
      <c r="R22" s="39">
        <v>270.03571399999998</v>
      </c>
      <c r="S22" s="39">
        <v>388.023214</v>
      </c>
    </row>
    <row r="23" spans="1:19" s="15" customFormat="1" x14ac:dyDescent="0.25">
      <c r="A23" s="22"/>
      <c r="B23" s="22" t="s">
        <v>36</v>
      </c>
      <c r="C23" s="39">
        <v>305</v>
      </c>
      <c r="D23" s="39">
        <v>288</v>
      </c>
      <c r="E23" s="39" t="s">
        <v>22</v>
      </c>
      <c r="F23" s="39" t="s">
        <v>22</v>
      </c>
      <c r="G23" s="39"/>
      <c r="H23" s="39">
        <v>375.15590200000003</v>
      </c>
      <c r="I23" s="39" t="s">
        <v>22</v>
      </c>
      <c r="J23" s="39" t="s">
        <v>22</v>
      </c>
      <c r="K23" s="39"/>
      <c r="L23" s="39">
        <v>306</v>
      </c>
      <c r="M23" s="39">
        <v>289</v>
      </c>
      <c r="N23" s="39" t="s">
        <v>22</v>
      </c>
      <c r="O23" s="39" t="s">
        <v>22</v>
      </c>
      <c r="P23" s="39"/>
      <c r="Q23" s="39">
        <v>446.87024200000002</v>
      </c>
      <c r="R23" s="39" t="s">
        <v>22</v>
      </c>
      <c r="S23" s="39" t="s">
        <v>22</v>
      </c>
    </row>
    <row r="24" spans="1:19" s="15" customFormat="1" x14ac:dyDescent="0.25">
      <c r="A24" s="22"/>
      <c r="B24" s="22" t="s">
        <v>37</v>
      </c>
      <c r="C24" s="39">
        <v>52</v>
      </c>
      <c r="D24" s="39">
        <v>25</v>
      </c>
      <c r="E24" s="39">
        <v>10</v>
      </c>
      <c r="F24" s="39">
        <v>17</v>
      </c>
      <c r="G24" s="39"/>
      <c r="H24" s="39">
        <v>270.03199999999998</v>
      </c>
      <c r="I24" s="39" t="s">
        <v>22</v>
      </c>
      <c r="J24" s="39" t="s">
        <v>22</v>
      </c>
      <c r="K24" s="39"/>
      <c r="L24" s="39">
        <v>52</v>
      </c>
      <c r="M24" s="39">
        <v>23</v>
      </c>
      <c r="N24" s="39">
        <v>7</v>
      </c>
      <c r="O24" s="39">
        <v>22</v>
      </c>
      <c r="P24" s="39"/>
      <c r="Q24" s="39">
        <v>316.83913000000001</v>
      </c>
      <c r="R24" s="39" t="s">
        <v>22</v>
      </c>
      <c r="S24" s="39">
        <v>215.772727</v>
      </c>
    </row>
    <row r="25" spans="1:19" x14ac:dyDescent="0.25">
      <c r="A25" s="22"/>
      <c r="B25" s="22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s="15" customFormat="1" ht="13.5" x14ac:dyDescent="0.25">
      <c r="A26" s="32" t="s">
        <v>1</v>
      </c>
      <c r="B26" s="32"/>
      <c r="C26" s="66">
        <v>6519</v>
      </c>
      <c r="D26" s="67">
        <v>5815</v>
      </c>
      <c r="E26" s="67">
        <v>97</v>
      </c>
      <c r="F26" s="67">
        <v>607</v>
      </c>
      <c r="G26" s="67"/>
      <c r="H26" s="67">
        <v>294</v>
      </c>
      <c r="I26" s="67">
        <v>144</v>
      </c>
      <c r="J26" s="67">
        <v>275</v>
      </c>
      <c r="K26" s="67"/>
      <c r="L26" s="66">
        <v>6364</v>
      </c>
      <c r="M26" s="67">
        <v>5663</v>
      </c>
      <c r="N26" s="67">
        <v>112</v>
      </c>
      <c r="O26" s="67">
        <v>589</v>
      </c>
      <c r="P26" s="67"/>
      <c r="Q26" s="67">
        <v>331</v>
      </c>
      <c r="R26" s="67">
        <v>198</v>
      </c>
      <c r="S26" s="67">
        <v>320</v>
      </c>
    </row>
    <row r="27" spans="1:19" s="15" customFormat="1" x14ac:dyDescent="0.25">
      <c r="A27" s="19" t="s">
        <v>4</v>
      </c>
      <c r="B27" s="19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15" customFormat="1" x14ac:dyDescent="0.25">
      <c r="A28" s="70"/>
      <c r="B28" s="70" t="s">
        <v>23</v>
      </c>
      <c r="C28" s="39">
        <v>198</v>
      </c>
      <c r="D28" s="39">
        <v>179</v>
      </c>
      <c r="E28" s="39" t="s">
        <v>22</v>
      </c>
      <c r="F28" s="39">
        <v>19</v>
      </c>
      <c r="G28" s="39"/>
      <c r="H28" s="39">
        <v>335.37988799999999</v>
      </c>
      <c r="I28" s="39" t="s">
        <v>22</v>
      </c>
      <c r="J28" s="39" t="s">
        <v>22</v>
      </c>
      <c r="K28" s="39"/>
      <c r="L28" s="39">
        <v>210</v>
      </c>
      <c r="M28" s="39">
        <v>191</v>
      </c>
      <c r="N28" s="39">
        <v>3</v>
      </c>
      <c r="O28" s="39">
        <v>16</v>
      </c>
      <c r="P28" s="39"/>
      <c r="Q28" s="39">
        <v>386.22408300000001</v>
      </c>
      <c r="R28" s="39" t="s">
        <v>22</v>
      </c>
      <c r="S28" s="39">
        <v>414.17500000000001</v>
      </c>
    </row>
    <row r="29" spans="1:19" s="15" customFormat="1" x14ac:dyDescent="0.25">
      <c r="A29" s="70"/>
      <c r="B29" s="70" t="s">
        <v>24</v>
      </c>
      <c r="C29" s="39">
        <v>2584</v>
      </c>
      <c r="D29" s="39">
        <v>2364</v>
      </c>
      <c r="E29" s="39">
        <v>19</v>
      </c>
      <c r="F29" s="39">
        <v>201</v>
      </c>
      <c r="G29" s="39"/>
      <c r="H29" s="39">
        <v>297.30367999999999</v>
      </c>
      <c r="I29" s="39" t="s">
        <v>22</v>
      </c>
      <c r="J29" s="39">
        <v>291.29303399999998</v>
      </c>
      <c r="K29" s="39"/>
      <c r="L29" s="39">
        <v>2536</v>
      </c>
      <c r="M29" s="39">
        <v>2307</v>
      </c>
      <c r="N29" s="39">
        <v>23</v>
      </c>
      <c r="O29" s="39">
        <v>206</v>
      </c>
      <c r="P29" s="39"/>
      <c r="Q29" s="39">
        <v>334.93892499999998</v>
      </c>
      <c r="R29" s="39">
        <v>270.00869499999999</v>
      </c>
      <c r="S29" s="39">
        <v>337.57912599999997</v>
      </c>
    </row>
    <row r="30" spans="1:19" s="15" customFormat="1" x14ac:dyDescent="0.25">
      <c r="A30" s="70"/>
      <c r="B30" s="70" t="s">
        <v>25</v>
      </c>
      <c r="C30" s="39">
        <v>97</v>
      </c>
      <c r="D30" s="39">
        <v>67</v>
      </c>
      <c r="E30" s="39">
        <v>4</v>
      </c>
      <c r="F30" s="39">
        <v>26</v>
      </c>
      <c r="G30" s="39"/>
      <c r="H30" s="39">
        <v>243.36567099999999</v>
      </c>
      <c r="I30" s="39" t="s">
        <v>22</v>
      </c>
      <c r="J30" s="39">
        <v>222</v>
      </c>
      <c r="K30" s="39"/>
      <c r="L30" s="39">
        <v>91</v>
      </c>
      <c r="M30" s="39">
        <v>68</v>
      </c>
      <c r="N30" s="39">
        <v>5</v>
      </c>
      <c r="O30" s="39">
        <v>18</v>
      </c>
      <c r="P30" s="39"/>
      <c r="Q30" s="39">
        <v>280.73382299999997</v>
      </c>
      <c r="R30" s="39" t="s">
        <v>22</v>
      </c>
      <c r="S30" s="39" t="s">
        <v>22</v>
      </c>
    </row>
    <row r="31" spans="1:19" s="15" customFormat="1" x14ac:dyDescent="0.25">
      <c r="A31" s="70"/>
      <c r="B31" s="70" t="s">
        <v>26</v>
      </c>
      <c r="C31" s="39">
        <v>441</v>
      </c>
      <c r="D31" s="39">
        <v>405</v>
      </c>
      <c r="E31" s="39">
        <v>6</v>
      </c>
      <c r="F31" s="39">
        <v>30</v>
      </c>
      <c r="G31" s="39"/>
      <c r="H31" s="39">
        <v>264.74740700000001</v>
      </c>
      <c r="I31" s="39" t="s">
        <v>22</v>
      </c>
      <c r="J31" s="39">
        <v>286</v>
      </c>
      <c r="K31" s="39"/>
      <c r="L31" s="39">
        <v>408</v>
      </c>
      <c r="M31" s="39">
        <v>373</v>
      </c>
      <c r="N31" s="39">
        <v>3</v>
      </c>
      <c r="O31" s="39">
        <v>32</v>
      </c>
      <c r="P31" s="39"/>
      <c r="Q31" s="39">
        <v>313.34772099999998</v>
      </c>
      <c r="R31" s="39" t="s">
        <v>22</v>
      </c>
      <c r="S31" s="39">
        <v>321.17812500000002</v>
      </c>
    </row>
    <row r="32" spans="1:19" s="15" customFormat="1" x14ac:dyDescent="0.25">
      <c r="A32" s="70"/>
      <c r="B32" s="70" t="s">
        <v>27</v>
      </c>
      <c r="C32" s="39">
        <v>1644</v>
      </c>
      <c r="D32" s="39">
        <v>1528</v>
      </c>
      <c r="E32" s="39">
        <v>10</v>
      </c>
      <c r="F32" s="39">
        <v>106</v>
      </c>
      <c r="G32" s="39"/>
      <c r="H32" s="39">
        <v>289.92807499999998</v>
      </c>
      <c r="I32" s="39" t="s">
        <v>22</v>
      </c>
      <c r="J32" s="39">
        <v>281.58207499999997</v>
      </c>
      <c r="K32" s="39"/>
      <c r="L32" s="39">
        <v>1584</v>
      </c>
      <c r="M32" s="39">
        <v>1467</v>
      </c>
      <c r="N32" s="39">
        <v>18</v>
      </c>
      <c r="O32" s="39">
        <v>99</v>
      </c>
      <c r="P32" s="39"/>
      <c r="Q32" s="39">
        <v>309.24573900000001</v>
      </c>
      <c r="R32" s="39" t="s">
        <v>22</v>
      </c>
      <c r="S32" s="39">
        <v>306.73333300000002</v>
      </c>
    </row>
    <row r="33" spans="1:19" s="15" customFormat="1" x14ac:dyDescent="0.25">
      <c r="A33" s="70"/>
      <c r="B33" s="70" t="s">
        <v>28</v>
      </c>
      <c r="C33" s="39">
        <v>98</v>
      </c>
      <c r="D33" s="39">
        <v>70</v>
      </c>
      <c r="E33" s="39">
        <v>4</v>
      </c>
      <c r="F33" s="39">
        <v>24</v>
      </c>
      <c r="G33" s="39"/>
      <c r="H33" s="39">
        <v>309.205714</v>
      </c>
      <c r="I33" s="39" t="s">
        <v>22</v>
      </c>
      <c r="J33" s="39">
        <v>274.82499999999999</v>
      </c>
      <c r="K33" s="39"/>
      <c r="L33" s="39">
        <v>97</v>
      </c>
      <c r="M33" s="39">
        <v>73</v>
      </c>
      <c r="N33" s="39">
        <v>3</v>
      </c>
      <c r="O33" s="39">
        <v>21</v>
      </c>
      <c r="P33" s="39"/>
      <c r="Q33" s="39">
        <v>375.15342399999997</v>
      </c>
      <c r="R33" s="39" t="s">
        <v>22</v>
      </c>
      <c r="S33" s="39">
        <v>345.047619</v>
      </c>
    </row>
    <row r="34" spans="1:19" s="15" customFormat="1" x14ac:dyDescent="0.25">
      <c r="A34" s="70"/>
      <c r="B34" s="70" t="s">
        <v>29</v>
      </c>
      <c r="C34" s="39">
        <v>71</v>
      </c>
      <c r="D34" s="39">
        <v>67</v>
      </c>
      <c r="E34" s="39" t="s">
        <v>22</v>
      </c>
      <c r="F34" s="39">
        <v>4</v>
      </c>
      <c r="G34" s="39"/>
      <c r="H34" s="39">
        <v>292.28208899999998</v>
      </c>
      <c r="I34" s="39" t="s">
        <v>22</v>
      </c>
      <c r="J34" s="39" t="s">
        <v>22</v>
      </c>
      <c r="K34" s="39"/>
      <c r="L34" s="39">
        <v>68</v>
      </c>
      <c r="M34" s="39">
        <v>66</v>
      </c>
      <c r="N34" s="39" t="s">
        <v>22</v>
      </c>
      <c r="O34" s="39" t="s">
        <v>22</v>
      </c>
      <c r="P34" s="39"/>
      <c r="Q34" s="39">
        <v>313.13484799999998</v>
      </c>
      <c r="R34" s="39" t="s">
        <v>22</v>
      </c>
      <c r="S34" s="39">
        <v>371.75</v>
      </c>
    </row>
    <row r="35" spans="1:19" s="15" customFormat="1" x14ac:dyDescent="0.25">
      <c r="A35" s="70"/>
      <c r="B35" s="70" t="s">
        <v>30</v>
      </c>
      <c r="C35" s="39">
        <v>353</v>
      </c>
      <c r="D35" s="39">
        <v>263</v>
      </c>
      <c r="E35" s="39">
        <v>14</v>
      </c>
      <c r="F35" s="39">
        <v>76</v>
      </c>
      <c r="G35" s="39"/>
      <c r="H35" s="39">
        <v>254.60113999999999</v>
      </c>
      <c r="I35" s="39" t="s">
        <v>22</v>
      </c>
      <c r="J35" s="39">
        <v>240.69736800000001</v>
      </c>
      <c r="K35" s="39"/>
      <c r="L35" s="39">
        <v>345</v>
      </c>
      <c r="M35" s="39">
        <v>256</v>
      </c>
      <c r="N35" s="39">
        <v>23</v>
      </c>
      <c r="O35" s="39">
        <v>66</v>
      </c>
      <c r="P35" s="39"/>
      <c r="Q35" s="39">
        <v>317.40429599999999</v>
      </c>
      <c r="R35" s="39">
        <v>151.53043400000001</v>
      </c>
      <c r="S35" s="39">
        <v>316.05757499999999</v>
      </c>
    </row>
    <row r="36" spans="1:19" s="15" customFormat="1" x14ac:dyDescent="0.25">
      <c r="A36" s="70"/>
      <c r="B36" s="70" t="s">
        <v>31</v>
      </c>
      <c r="C36" s="39">
        <v>180</v>
      </c>
      <c r="D36" s="39">
        <v>109</v>
      </c>
      <c r="E36" s="39">
        <v>19</v>
      </c>
      <c r="F36" s="39">
        <v>52</v>
      </c>
      <c r="G36" s="39"/>
      <c r="H36" s="39">
        <v>246.926605</v>
      </c>
      <c r="I36" s="39" t="s">
        <v>22</v>
      </c>
      <c r="J36" s="39">
        <v>233.08269200000001</v>
      </c>
      <c r="K36" s="39"/>
      <c r="L36" s="39">
        <v>181</v>
      </c>
      <c r="M36" s="39">
        <v>108</v>
      </c>
      <c r="N36" s="39">
        <v>20</v>
      </c>
      <c r="O36" s="39">
        <v>53</v>
      </c>
      <c r="P36" s="39"/>
      <c r="Q36" s="39">
        <v>277.56018499999999</v>
      </c>
      <c r="R36" s="39">
        <v>195.15</v>
      </c>
      <c r="S36" s="39">
        <v>268.30377299999998</v>
      </c>
    </row>
    <row r="37" spans="1:19" s="15" customFormat="1" x14ac:dyDescent="0.25">
      <c r="A37" s="70"/>
      <c r="B37" s="70" t="s">
        <v>32</v>
      </c>
      <c r="C37" s="39">
        <v>73</v>
      </c>
      <c r="D37" s="39">
        <v>64</v>
      </c>
      <c r="E37" s="39">
        <v>3</v>
      </c>
      <c r="F37" s="39">
        <v>6</v>
      </c>
      <c r="G37" s="39"/>
      <c r="H37" s="39">
        <v>263.117187</v>
      </c>
      <c r="I37" s="39" t="s">
        <v>22</v>
      </c>
      <c r="J37" s="39" t="s">
        <v>22</v>
      </c>
      <c r="K37" s="39"/>
      <c r="L37" s="39">
        <v>73</v>
      </c>
      <c r="M37" s="39">
        <v>65</v>
      </c>
      <c r="N37" s="39">
        <v>3</v>
      </c>
      <c r="O37" s="39">
        <v>5</v>
      </c>
      <c r="P37" s="39"/>
      <c r="Q37" s="39">
        <v>297.63076899999999</v>
      </c>
      <c r="R37" s="39" t="s">
        <v>22</v>
      </c>
      <c r="S37" s="39" t="s">
        <v>22</v>
      </c>
    </row>
    <row r="38" spans="1:19" s="15" customFormat="1" x14ac:dyDescent="0.25">
      <c r="A38" s="70"/>
      <c r="B38" s="70" t="s">
        <v>33</v>
      </c>
      <c r="C38" s="39">
        <v>306</v>
      </c>
      <c r="D38" s="39">
        <v>287</v>
      </c>
      <c r="E38" s="39">
        <v>3</v>
      </c>
      <c r="F38" s="39">
        <v>16</v>
      </c>
      <c r="G38" s="39"/>
      <c r="H38" s="39">
        <v>338.40313500000002</v>
      </c>
      <c r="I38" s="39" t="s">
        <v>22</v>
      </c>
      <c r="J38" s="39" t="s">
        <v>22</v>
      </c>
      <c r="K38" s="39"/>
      <c r="L38" s="39">
        <v>308</v>
      </c>
      <c r="M38" s="39">
        <v>292</v>
      </c>
      <c r="N38" s="39" t="s">
        <v>22</v>
      </c>
      <c r="O38" s="39" t="s">
        <v>22</v>
      </c>
      <c r="P38" s="39"/>
      <c r="Q38" s="39">
        <v>385.45582100000001</v>
      </c>
      <c r="R38" s="39" t="s">
        <v>22</v>
      </c>
      <c r="S38" s="39" t="s">
        <v>22</v>
      </c>
    </row>
    <row r="39" spans="1:19" s="15" customFormat="1" x14ac:dyDescent="0.25">
      <c r="A39" s="70"/>
      <c r="B39" s="70" t="s">
        <v>34</v>
      </c>
      <c r="C39" s="39">
        <v>22</v>
      </c>
      <c r="D39" s="39">
        <v>19</v>
      </c>
      <c r="E39" s="39" t="s">
        <v>22</v>
      </c>
      <c r="F39" s="39">
        <v>3</v>
      </c>
      <c r="G39" s="39"/>
      <c r="H39" s="39">
        <v>345.81052599999998</v>
      </c>
      <c r="I39" s="39" t="s">
        <v>22</v>
      </c>
      <c r="J39" s="39" t="s">
        <v>22</v>
      </c>
      <c r="K39" s="39"/>
      <c r="L39" s="39">
        <v>21</v>
      </c>
      <c r="M39" s="39">
        <v>17</v>
      </c>
      <c r="N39" s="39" t="s">
        <v>22</v>
      </c>
      <c r="O39" s="39">
        <v>4</v>
      </c>
      <c r="P39" s="39"/>
      <c r="Q39" s="39" t="s">
        <v>22</v>
      </c>
      <c r="R39" s="39" t="s">
        <v>22</v>
      </c>
      <c r="S39" s="39" t="s">
        <v>22</v>
      </c>
    </row>
    <row r="40" spans="1:19" s="15" customFormat="1" x14ac:dyDescent="0.25">
      <c r="A40" s="70"/>
      <c r="B40" s="70" t="s">
        <v>35</v>
      </c>
      <c r="C40" s="39">
        <v>309</v>
      </c>
      <c r="D40" s="39">
        <v>274</v>
      </c>
      <c r="E40" s="39">
        <v>6</v>
      </c>
      <c r="F40" s="39">
        <v>29</v>
      </c>
      <c r="G40" s="39"/>
      <c r="H40" s="39">
        <v>308.52700700000003</v>
      </c>
      <c r="I40" s="39" t="s">
        <v>22</v>
      </c>
      <c r="J40" s="39">
        <v>246.131034</v>
      </c>
      <c r="K40" s="39"/>
      <c r="L40" s="39">
        <v>305</v>
      </c>
      <c r="M40" s="39">
        <v>265</v>
      </c>
      <c r="N40" s="39">
        <v>6</v>
      </c>
      <c r="O40" s="39">
        <v>34</v>
      </c>
      <c r="P40" s="39"/>
      <c r="Q40" s="39">
        <v>359.75320699999997</v>
      </c>
      <c r="R40" s="39" t="s">
        <v>22</v>
      </c>
      <c r="S40" s="39">
        <v>311.15882299999998</v>
      </c>
    </row>
    <row r="41" spans="1:19" s="15" customFormat="1" x14ac:dyDescent="0.25">
      <c r="A41" s="70"/>
      <c r="B41" s="70" t="s">
        <v>36</v>
      </c>
      <c r="C41" s="39">
        <v>104</v>
      </c>
      <c r="D41" s="39">
        <v>99</v>
      </c>
      <c r="E41" s="39" t="s">
        <v>22</v>
      </c>
      <c r="F41" s="39" t="s">
        <v>22</v>
      </c>
      <c r="G41" s="39"/>
      <c r="H41" s="39">
        <v>344.85454499999997</v>
      </c>
      <c r="I41" s="39" t="s">
        <v>22</v>
      </c>
      <c r="J41" s="39" t="s">
        <v>22</v>
      </c>
      <c r="K41" s="39"/>
      <c r="L41" s="39">
        <v>99</v>
      </c>
      <c r="M41" s="39">
        <v>97</v>
      </c>
      <c r="N41" s="39" t="s">
        <v>22</v>
      </c>
      <c r="O41" s="39" t="s">
        <v>22</v>
      </c>
      <c r="P41" s="39"/>
      <c r="Q41" s="39">
        <v>408.519587</v>
      </c>
      <c r="R41" s="39" t="s">
        <v>22</v>
      </c>
      <c r="S41" s="39" t="s">
        <v>22</v>
      </c>
    </row>
    <row r="42" spans="1:19" s="15" customFormat="1" x14ac:dyDescent="0.25">
      <c r="A42" s="70"/>
      <c r="B42" s="70" t="s">
        <v>37</v>
      </c>
      <c r="C42" s="39">
        <v>39</v>
      </c>
      <c r="D42" s="39">
        <v>20</v>
      </c>
      <c r="E42" s="39">
        <v>8</v>
      </c>
      <c r="F42" s="39">
        <v>11</v>
      </c>
      <c r="G42" s="39"/>
      <c r="H42" s="39">
        <v>269.86</v>
      </c>
      <c r="I42" s="39" t="s">
        <v>22</v>
      </c>
      <c r="J42" s="39" t="s">
        <v>22</v>
      </c>
      <c r="K42" s="39"/>
      <c r="L42" s="39">
        <v>38</v>
      </c>
      <c r="M42" s="39">
        <v>18</v>
      </c>
      <c r="N42" s="39">
        <v>4</v>
      </c>
      <c r="O42" s="39">
        <v>16</v>
      </c>
      <c r="P42" s="39"/>
      <c r="Q42" s="39" t="s">
        <v>22</v>
      </c>
      <c r="R42" s="39" t="s">
        <v>22</v>
      </c>
      <c r="S42" s="39" t="s">
        <v>22</v>
      </c>
    </row>
    <row r="43" spans="1:19" x14ac:dyDescent="0.25">
      <c r="A43" s="70"/>
      <c r="B43" s="70"/>
      <c r="C43" s="39"/>
      <c r="D43" s="39"/>
      <c r="E43" s="39"/>
      <c r="F43" s="69"/>
      <c r="G43" s="39"/>
      <c r="H43" s="39"/>
      <c r="I43" s="39"/>
      <c r="J43" s="39"/>
      <c r="K43" s="39"/>
      <c r="L43" s="39"/>
      <c r="M43" s="39"/>
      <c r="N43" s="39"/>
      <c r="O43" s="69"/>
      <c r="P43" s="39"/>
      <c r="Q43" s="39"/>
      <c r="R43" s="39"/>
      <c r="S43" s="39"/>
    </row>
    <row r="44" spans="1:19" s="15" customFormat="1" ht="15.75" customHeight="1" x14ac:dyDescent="0.3">
      <c r="A44" s="57" t="s">
        <v>2</v>
      </c>
      <c r="B44" s="57"/>
      <c r="C44" s="66">
        <v>4819</v>
      </c>
      <c r="D44" s="219">
        <v>4204</v>
      </c>
      <c r="E44" s="219">
        <v>109</v>
      </c>
      <c r="F44" s="219">
        <v>506</v>
      </c>
      <c r="G44" s="219"/>
      <c r="H44" s="219">
        <v>335</v>
      </c>
      <c r="I44" s="219">
        <v>217</v>
      </c>
      <c r="J44" s="219">
        <v>314</v>
      </c>
      <c r="K44" s="219"/>
      <c r="L44" s="66">
        <v>4978</v>
      </c>
      <c r="M44" s="219">
        <v>4308</v>
      </c>
      <c r="N44" s="219">
        <v>151</v>
      </c>
      <c r="O44" s="219">
        <v>519</v>
      </c>
      <c r="P44" s="219"/>
      <c r="Q44" s="219">
        <v>403</v>
      </c>
      <c r="R44" s="219">
        <v>276</v>
      </c>
      <c r="S44" s="219">
        <v>383</v>
      </c>
    </row>
    <row r="45" spans="1:19" s="15" customFormat="1" x14ac:dyDescent="0.25">
      <c r="A45" s="71" t="s">
        <v>4</v>
      </c>
      <c r="B45" s="71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</row>
    <row r="46" spans="1:19" s="15" customFormat="1" x14ac:dyDescent="0.25">
      <c r="A46" s="70"/>
      <c r="B46" s="70" t="s">
        <v>23</v>
      </c>
      <c r="C46" s="39">
        <v>671</v>
      </c>
      <c r="D46" s="39">
        <v>600</v>
      </c>
      <c r="E46" s="39">
        <v>7</v>
      </c>
      <c r="F46" s="39">
        <v>64</v>
      </c>
      <c r="G46" s="39"/>
      <c r="H46" s="39">
        <v>312.22466600000001</v>
      </c>
      <c r="I46" s="39" t="s">
        <v>22</v>
      </c>
      <c r="J46" s="39">
        <v>335.32656200000002</v>
      </c>
      <c r="K46" s="39"/>
      <c r="L46" s="39">
        <v>719</v>
      </c>
      <c r="M46" s="39">
        <v>648</v>
      </c>
      <c r="N46" s="39">
        <v>8</v>
      </c>
      <c r="O46" s="39">
        <v>63</v>
      </c>
      <c r="P46" s="39"/>
      <c r="Q46" s="39">
        <v>392.04012299999999</v>
      </c>
      <c r="R46" s="39" t="s">
        <v>22</v>
      </c>
      <c r="S46" s="39">
        <v>423.06507900000003</v>
      </c>
    </row>
    <row r="47" spans="1:19" s="15" customFormat="1" x14ac:dyDescent="0.25">
      <c r="A47" s="70"/>
      <c r="B47" s="70" t="s">
        <v>24</v>
      </c>
      <c r="C47" s="39">
        <v>853</v>
      </c>
      <c r="D47" s="39">
        <v>746</v>
      </c>
      <c r="E47" s="39">
        <v>10</v>
      </c>
      <c r="F47" s="39">
        <v>97</v>
      </c>
      <c r="G47" s="39"/>
      <c r="H47" s="39">
        <v>331.11514699999998</v>
      </c>
      <c r="I47" s="39" t="s">
        <v>22</v>
      </c>
      <c r="J47" s="39">
        <v>313.17525699999999</v>
      </c>
      <c r="K47" s="39"/>
      <c r="L47" s="39">
        <v>869</v>
      </c>
      <c r="M47" s="39">
        <v>769</v>
      </c>
      <c r="N47" s="39">
        <v>17</v>
      </c>
      <c r="O47" s="39">
        <v>83</v>
      </c>
      <c r="P47" s="39"/>
      <c r="Q47" s="39">
        <v>409.81950499999999</v>
      </c>
      <c r="R47" s="39" t="s">
        <v>22</v>
      </c>
      <c r="S47" s="39">
        <v>375.61445700000002</v>
      </c>
    </row>
    <row r="48" spans="1:19" s="15" customFormat="1" x14ac:dyDescent="0.25">
      <c r="A48" s="70"/>
      <c r="B48" s="70" t="s">
        <v>25</v>
      </c>
      <c r="C48" s="39">
        <v>11</v>
      </c>
      <c r="D48" s="39">
        <v>7</v>
      </c>
      <c r="E48" s="39" t="s">
        <v>22</v>
      </c>
      <c r="F48" s="39" t="s">
        <v>22</v>
      </c>
      <c r="G48" s="39"/>
      <c r="H48" s="39" t="s">
        <v>22</v>
      </c>
      <c r="I48" s="39" t="s">
        <v>22</v>
      </c>
      <c r="J48" s="39" t="s">
        <v>22</v>
      </c>
      <c r="K48" s="39"/>
      <c r="L48" s="39">
        <v>12</v>
      </c>
      <c r="M48" s="39">
        <v>8</v>
      </c>
      <c r="N48" s="39" t="s">
        <v>22</v>
      </c>
      <c r="O48" s="39" t="s">
        <v>22</v>
      </c>
      <c r="P48" s="39"/>
      <c r="Q48" s="39" t="s">
        <v>22</v>
      </c>
      <c r="R48" s="39" t="s">
        <v>22</v>
      </c>
      <c r="S48" s="39" t="s">
        <v>22</v>
      </c>
    </row>
    <row r="49" spans="1:19" s="15" customFormat="1" x14ac:dyDescent="0.25">
      <c r="A49" s="70"/>
      <c r="B49" s="70" t="s">
        <v>26</v>
      </c>
      <c r="C49" s="39">
        <v>115</v>
      </c>
      <c r="D49" s="39">
        <v>81</v>
      </c>
      <c r="E49" s="39">
        <v>3</v>
      </c>
      <c r="F49" s="39">
        <v>31</v>
      </c>
      <c r="G49" s="39"/>
      <c r="H49" s="39">
        <v>262.887654</v>
      </c>
      <c r="I49" s="39" t="s">
        <v>22</v>
      </c>
      <c r="J49" s="39">
        <v>284.59032200000001</v>
      </c>
      <c r="K49" s="39"/>
      <c r="L49" s="39">
        <v>119</v>
      </c>
      <c r="M49" s="39">
        <v>82</v>
      </c>
      <c r="N49" s="39">
        <v>6</v>
      </c>
      <c r="O49" s="39">
        <v>31</v>
      </c>
      <c r="P49" s="39"/>
      <c r="Q49" s="39">
        <v>328.13536499999998</v>
      </c>
      <c r="R49" s="39" t="s">
        <v>22</v>
      </c>
      <c r="S49" s="39">
        <v>338.63870900000001</v>
      </c>
    </row>
    <row r="50" spans="1:19" s="15" customFormat="1" x14ac:dyDescent="0.25">
      <c r="A50" s="70"/>
      <c r="B50" s="70" t="s">
        <v>27</v>
      </c>
      <c r="C50" s="39">
        <v>155</v>
      </c>
      <c r="D50" s="39">
        <v>143</v>
      </c>
      <c r="E50" s="39" t="s">
        <v>22</v>
      </c>
      <c r="F50" s="39" t="s">
        <v>22</v>
      </c>
      <c r="G50" s="39"/>
      <c r="H50" s="39">
        <v>350.90978999999999</v>
      </c>
      <c r="I50" s="39" t="s">
        <v>22</v>
      </c>
      <c r="J50" s="39" t="s">
        <v>22</v>
      </c>
      <c r="K50" s="39"/>
      <c r="L50" s="39">
        <v>143</v>
      </c>
      <c r="M50" s="39">
        <v>133</v>
      </c>
      <c r="N50" s="39" t="s">
        <v>22</v>
      </c>
      <c r="O50" s="39" t="s">
        <v>22</v>
      </c>
      <c r="P50" s="39"/>
      <c r="Q50" s="39">
        <v>359.05639000000002</v>
      </c>
      <c r="R50" s="39" t="s">
        <v>22</v>
      </c>
      <c r="S50" s="39" t="s">
        <v>22</v>
      </c>
    </row>
    <row r="51" spans="1:19" s="15" customFormat="1" x14ac:dyDescent="0.25">
      <c r="A51" s="70"/>
      <c r="B51" s="70" t="s">
        <v>28</v>
      </c>
      <c r="C51" s="39">
        <v>45</v>
      </c>
      <c r="D51" s="39">
        <v>31</v>
      </c>
      <c r="E51" s="39">
        <v>5</v>
      </c>
      <c r="F51" s="39">
        <v>9</v>
      </c>
      <c r="G51" s="39"/>
      <c r="H51" s="39">
        <v>304.21935400000001</v>
      </c>
      <c r="I51" s="39" t="s">
        <v>22</v>
      </c>
      <c r="J51" s="39" t="s">
        <v>22</v>
      </c>
      <c r="K51" s="39"/>
      <c r="L51" s="39">
        <v>42</v>
      </c>
      <c r="M51" s="39">
        <v>31</v>
      </c>
      <c r="N51" s="39" t="s">
        <v>22</v>
      </c>
      <c r="O51" s="39" t="s">
        <v>22</v>
      </c>
      <c r="P51" s="39"/>
      <c r="Q51" s="39">
        <v>347.60322500000001</v>
      </c>
      <c r="R51" s="39" t="s">
        <v>22</v>
      </c>
      <c r="S51" s="39" t="s">
        <v>22</v>
      </c>
    </row>
    <row r="52" spans="1:19" s="15" customFormat="1" x14ac:dyDescent="0.25">
      <c r="A52" s="70"/>
      <c r="B52" s="70" t="s">
        <v>29</v>
      </c>
      <c r="C52" s="39">
        <v>7</v>
      </c>
      <c r="D52" s="39">
        <v>7</v>
      </c>
      <c r="E52" s="39" t="s">
        <v>22</v>
      </c>
      <c r="F52" s="39" t="s">
        <v>22</v>
      </c>
      <c r="G52" s="39"/>
      <c r="H52" s="39" t="s">
        <v>22</v>
      </c>
      <c r="I52" s="39" t="s">
        <v>22</v>
      </c>
      <c r="J52" s="39" t="s">
        <v>22</v>
      </c>
      <c r="K52" s="39"/>
      <c r="L52" s="39">
        <v>6</v>
      </c>
      <c r="M52" s="39">
        <v>6</v>
      </c>
      <c r="N52" s="39" t="s">
        <v>22</v>
      </c>
      <c r="O52" s="39" t="s">
        <v>22</v>
      </c>
      <c r="P52" s="39"/>
      <c r="Q52" s="39" t="s">
        <v>22</v>
      </c>
      <c r="R52" s="39" t="s">
        <v>22</v>
      </c>
      <c r="S52" s="39" t="s">
        <v>22</v>
      </c>
    </row>
    <row r="53" spans="1:19" s="15" customFormat="1" x14ac:dyDescent="0.25">
      <c r="A53" s="70"/>
      <c r="B53" s="70" t="s">
        <v>30</v>
      </c>
      <c r="C53" s="39">
        <v>284</v>
      </c>
      <c r="D53" s="39">
        <v>190</v>
      </c>
      <c r="E53" s="39">
        <v>18</v>
      </c>
      <c r="F53" s="39">
        <v>76</v>
      </c>
      <c r="G53" s="39"/>
      <c r="H53" s="39">
        <v>270.44210500000003</v>
      </c>
      <c r="I53" s="39" t="s">
        <v>22</v>
      </c>
      <c r="J53" s="39">
        <v>263.95920999999998</v>
      </c>
      <c r="K53" s="39"/>
      <c r="L53" s="39">
        <v>302</v>
      </c>
      <c r="M53" s="39">
        <v>203</v>
      </c>
      <c r="N53" s="39">
        <v>25</v>
      </c>
      <c r="O53" s="39">
        <v>74</v>
      </c>
      <c r="P53" s="39"/>
      <c r="Q53" s="39">
        <v>344.23300399999999</v>
      </c>
      <c r="R53" s="39">
        <v>231.952</v>
      </c>
      <c r="S53" s="39">
        <v>303.60000000000002</v>
      </c>
    </row>
    <row r="54" spans="1:19" s="15" customFormat="1" x14ac:dyDescent="0.25">
      <c r="A54" s="70"/>
      <c r="B54" s="70" t="s">
        <v>31</v>
      </c>
      <c r="C54" s="39">
        <v>120</v>
      </c>
      <c r="D54" s="39">
        <v>49</v>
      </c>
      <c r="E54" s="39">
        <v>32</v>
      </c>
      <c r="F54" s="39">
        <v>39</v>
      </c>
      <c r="G54" s="39"/>
      <c r="H54" s="39">
        <v>260.79387700000001</v>
      </c>
      <c r="I54" s="39">
        <v>220.51875000000001</v>
      </c>
      <c r="J54" s="39">
        <v>273.43846100000002</v>
      </c>
      <c r="K54" s="39"/>
      <c r="L54" s="39">
        <v>120</v>
      </c>
      <c r="M54" s="39">
        <v>45</v>
      </c>
      <c r="N54" s="39">
        <v>35</v>
      </c>
      <c r="O54" s="39">
        <v>40</v>
      </c>
      <c r="P54" s="39"/>
      <c r="Q54" s="39">
        <v>323.92444399999999</v>
      </c>
      <c r="R54" s="39">
        <v>286.89142800000002</v>
      </c>
      <c r="S54" s="39">
        <v>307.23750000000001</v>
      </c>
    </row>
    <row r="55" spans="1:19" s="15" customFormat="1" x14ac:dyDescent="0.25">
      <c r="A55" s="70"/>
      <c r="B55" s="70" t="s">
        <v>32</v>
      </c>
      <c r="C55" s="39">
        <v>88</v>
      </c>
      <c r="D55" s="39">
        <v>66</v>
      </c>
      <c r="E55" s="39">
        <v>3</v>
      </c>
      <c r="F55" s="39">
        <v>19</v>
      </c>
      <c r="G55" s="39"/>
      <c r="H55" s="39">
        <v>262.377272</v>
      </c>
      <c r="I55" s="39" t="s">
        <v>22</v>
      </c>
      <c r="J55" s="39" t="s">
        <v>22</v>
      </c>
      <c r="K55" s="39"/>
      <c r="L55" s="39">
        <v>100</v>
      </c>
      <c r="M55" s="39">
        <v>76</v>
      </c>
      <c r="N55" s="39">
        <v>4</v>
      </c>
      <c r="O55" s="39">
        <v>20</v>
      </c>
      <c r="P55" s="39"/>
      <c r="Q55" s="39">
        <v>296.65263099999999</v>
      </c>
      <c r="R55" s="39" t="s">
        <v>22</v>
      </c>
      <c r="S55" s="39">
        <v>389.65</v>
      </c>
    </row>
    <row r="56" spans="1:19" s="15" customFormat="1" x14ac:dyDescent="0.25">
      <c r="A56" s="70"/>
      <c r="B56" s="70" t="s">
        <v>33</v>
      </c>
      <c r="C56" s="39">
        <v>918</v>
      </c>
      <c r="D56" s="39">
        <v>824</v>
      </c>
      <c r="E56" s="39">
        <v>17</v>
      </c>
      <c r="F56" s="39">
        <v>77</v>
      </c>
      <c r="G56" s="39"/>
      <c r="H56" s="39">
        <v>362.46759700000001</v>
      </c>
      <c r="I56" s="39" t="s">
        <v>22</v>
      </c>
      <c r="J56" s="39">
        <v>376.70909</v>
      </c>
      <c r="K56" s="39"/>
      <c r="L56" s="39">
        <v>945</v>
      </c>
      <c r="M56" s="39">
        <v>832</v>
      </c>
      <c r="N56" s="39">
        <v>24</v>
      </c>
      <c r="O56" s="39">
        <v>89</v>
      </c>
      <c r="P56" s="39"/>
      <c r="Q56" s="39">
        <v>433.27259600000002</v>
      </c>
      <c r="R56" s="39">
        <v>316.26249999999999</v>
      </c>
      <c r="S56" s="39">
        <v>443.761797</v>
      </c>
    </row>
    <row r="57" spans="1:19" s="15" customFormat="1" x14ac:dyDescent="0.25">
      <c r="A57" s="70"/>
      <c r="B57" s="70" t="s">
        <v>34</v>
      </c>
      <c r="C57" s="39">
        <v>34</v>
      </c>
      <c r="D57" s="39">
        <v>31</v>
      </c>
      <c r="E57" s="39" t="s">
        <v>22</v>
      </c>
      <c r="F57" s="39">
        <v>3</v>
      </c>
      <c r="G57" s="39"/>
      <c r="H57" s="39">
        <v>363.43870900000002</v>
      </c>
      <c r="I57" s="39" t="s">
        <v>22</v>
      </c>
      <c r="J57" s="39" t="s">
        <v>22</v>
      </c>
      <c r="K57" s="39"/>
      <c r="L57" s="39">
        <v>34</v>
      </c>
      <c r="M57" s="39">
        <v>32</v>
      </c>
      <c r="N57" s="39" t="s">
        <v>22</v>
      </c>
      <c r="O57" s="39" t="s">
        <v>22</v>
      </c>
      <c r="P57" s="39"/>
      <c r="Q57" s="39">
        <v>414.44687499999998</v>
      </c>
      <c r="R57" s="39" t="s">
        <v>22</v>
      </c>
      <c r="S57" s="39" t="s">
        <v>22</v>
      </c>
    </row>
    <row r="58" spans="1:19" s="15" customFormat="1" x14ac:dyDescent="0.25">
      <c r="A58" s="70"/>
      <c r="B58" s="70" t="s">
        <v>35</v>
      </c>
      <c r="C58" s="39">
        <v>1304</v>
      </c>
      <c r="D58" s="39">
        <v>1235</v>
      </c>
      <c r="E58" s="39">
        <v>10</v>
      </c>
      <c r="F58" s="39">
        <v>59</v>
      </c>
      <c r="G58" s="39"/>
      <c r="H58" s="39">
        <v>340.07546500000001</v>
      </c>
      <c r="I58" s="39" t="s">
        <v>22</v>
      </c>
      <c r="J58" s="39">
        <v>326.74067700000001</v>
      </c>
      <c r="K58" s="39"/>
      <c r="L58" s="39">
        <v>1346</v>
      </c>
      <c r="M58" s="39">
        <v>1246</v>
      </c>
      <c r="N58" s="39">
        <v>22</v>
      </c>
      <c r="O58" s="39">
        <v>78</v>
      </c>
      <c r="P58" s="39"/>
      <c r="Q58" s="39">
        <v>405.53162099999997</v>
      </c>
      <c r="R58" s="39">
        <v>327.39545399999997</v>
      </c>
      <c r="S58" s="39">
        <v>421.52820500000001</v>
      </c>
    </row>
    <row r="59" spans="1:19" s="15" customFormat="1" x14ac:dyDescent="0.25">
      <c r="A59" s="70"/>
      <c r="B59" s="70" t="s">
        <v>36</v>
      </c>
      <c r="C59" s="39">
        <v>201</v>
      </c>
      <c r="D59" s="39">
        <v>189</v>
      </c>
      <c r="E59" s="39" t="s">
        <v>22</v>
      </c>
      <c r="F59" s="39">
        <v>12</v>
      </c>
      <c r="G59" s="39"/>
      <c r="H59" s="39">
        <v>391.02804200000003</v>
      </c>
      <c r="I59" s="39" t="s">
        <v>22</v>
      </c>
      <c r="J59" s="39" t="s">
        <v>22</v>
      </c>
      <c r="K59" s="39"/>
      <c r="L59" s="39">
        <v>207</v>
      </c>
      <c r="M59" s="39">
        <v>192</v>
      </c>
      <c r="N59" s="39" t="s">
        <v>22</v>
      </c>
      <c r="O59" s="39" t="s">
        <v>22</v>
      </c>
      <c r="P59" s="39"/>
      <c r="Q59" s="39">
        <v>466.24531200000001</v>
      </c>
      <c r="R59" s="39" t="s">
        <v>22</v>
      </c>
      <c r="S59" s="39" t="s">
        <v>22</v>
      </c>
    </row>
    <row r="60" spans="1:19" s="15" customFormat="1" ht="13.5" thickBot="1" x14ac:dyDescent="0.3">
      <c r="A60" s="72"/>
      <c r="B60" s="72" t="s">
        <v>37</v>
      </c>
      <c r="C60" s="68">
        <v>13</v>
      </c>
      <c r="D60" s="68">
        <v>5</v>
      </c>
      <c r="E60" s="68" t="s">
        <v>22</v>
      </c>
      <c r="F60" s="68" t="s">
        <v>22</v>
      </c>
      <c r="G60" s="68"/>
      <c r="H60" s="68" t="s">
        <v>22</v>
      </c>
      <c r="I60" s="68" t="s">
        <v>22</v>
      </c>
      <c r="J60" s="68" t="s">
        <v>22</v>
      </c>
      <c r="K60" s="68"/>
      <c r="L60" s="68">
        <v>14</v>
      </c>
      <c r="M60" s="68">
        <v>5</v>
      </c>
      <c r="N60" s="68">
        <v>3</v>
      </c>
      <c r="O60" s="68">
        <v>6</v>
      </c>
      <c r="P60" s="68"/>
      <c r="Q60" s="68" t="s">
        <v>22</v>
      </c>
      <c r="R60" s="68" t="s">
        <v>22</v>
      </c>
      <c r="S60" s="68" t="s">
        <v>22</v>
      </c>
    </row>
    <row r="61" spans="1:19" x14ac:dyDescent="0.25">
      <c r="A61" s="15" t="s">
        <v>372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</sheetData>
  <pageMargins left="0.43307086614173229" right="0.15748031496062992" top="0.23622047244094491" bottom="0.17" header="0.15748031496062992" footer="0.15748031496062992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workbookViewId="0"/>
  </sheetViews>
  <sheetFormatPr defaultRowHeight="12.75" x14ac:dyDescent="0.25"/>
  <cols>
    <col min="1" max="1" width="31.5703125" style="95" customWidth="1"/>
    <col min="2" max="2" width="10.7109375" style="95" customWidth="1"/>
    <col min="3" max="3" width="44" style="95" customWidth="1"/>
    <col min="4" max="4" width="9.42578125" style="95" customWidth="1"/>
    <col min="5" max="5" width="9.7109375" style="95" customWidth="1"/>
    <col min="6" max="6" width="13.5703125" style="95" customWidth="1"/>
    <col min="7" max="7" width="9.7109375" style="95" customWidth="1"/>
    <col min="8" max="8" width="11.42578125" style="95" customWidth="1"/>
    <col min="9" max="9" width="11.7109375" style="95" customWidth="1"/>
    <col min="10" max="10" width="3.28515625" style="95" customWidth="1"/>
    <col min="11" max="11" width="10.140625" style="95" customWidth="1"/>
    <col min="12" max="25" width="9.140625" style="95"/>
    <col min="26" max="16384" width="9.140625" style="46"/>
  </cols>
  <sheetData>
    <row r="1" spans="1:25" s="9" customFormat="1" ht="15" x14ac:dyDescent="0.3">
      <c r="A1" s="10" t="s">
        <v>403</v>
      </c>
      <c r="B1" s="10" t="s">
        <v>450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4" spans="1:25" ht="13.5" thickBot="1" x14ac:dyDescent="0.3">
      <c r="A4" s="96" t="s">
        <v>354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25" x14ac:dyDescent="0.25">
      <c r="A5" s="94"/>
      <c r="E5" s="103" t="s">
        <v>402</v>
      </c>
      <c r="F5" s="104"/>
      <c r="G5" s="104"/>
      <c r="H5" s="104"/>
      <c r="I5" s="104"/>
      <c r="J5" s="101"/>
      <c r="K5" s="101"/>
    </row>
    <row r="6" spans="1:25" s="48" customFormat="1" ht="51.75" thickBot="1" x14ac:dyDescent="0.3">
      <c r="A6" s="96" t="s">
        <v>38</v>
      </c>
      <c r="B6" s="96" t="s">
        <v>405</v>
      </c>
      <c r="C6" s="96" t="s">
        <v>404</v>
      </c>
      <c r="D6" s="102" t="s">
        <v>350</v>
      </c>
      <c r="E6" s="102" t="s">
        <v>39</v>
      </c>
      <c r="F6" s="102" t="s">
        <v>381</v>
      </c>
      <c r="G6" s="102" t="s">
        <v>42</v>
      </c>
      <c r="H6" s="102" t="s">
        <v>383</v>
      </c>
      <c r="I6" s="102" t="s">
        <v>41</v>
      </c>
      <c r="J6" s="102"/>
      <c r="K6" s="102" t="s">
        <v>421</v>
      </c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1:25" x14ac:dyDescent="0.25">
      <c r="A7" s="94" t="s">
        <v>0</v>
      </c>
      <c r="B7" s="94" t="s">
        <v>0</v>
      </c>
      <c r="C7" s="94" t="s">
        <v>0</v>
      </c>
      <c r="D7" s="200">
        <v>13262</v>
      </c>
      <c r="E7" s="97">
        <v>87.068315487860048</v>
      </c>
      <c r="F7" s="97">
        <v>5.9040868647262856</v>
      </c>
      <c r="G7" s="97">
        <v>1.90770622832152</v>
      </c>
      <c r="H7" s="97">
        <v>4.2904539285175689</v>
      </c>
      <c r="I7" s="97">
        <v>0.82943749057457394</v>
      </c>
      <c r="J7" s="97"/>
      <c r="K7" s="210">
        <v>332</v>
      </c>
    </row>
    <row r="8" spans="1:25" x14ac:dyDescent="0.25">
      <c r="A8" s="95" t="s">
        <v>23</v>
      </c>
      <c r="B8" s="95" t="s">
        <v>106</v>
      </c>
      <c r="C8" s="95" t="s">
        <v>107</v>
      </c>
      <c r="D8" s="201">
        <v>68</v>
      </c>
      <c r="E8" s="98">
        <v>69.117647058823522</v>
      </c>
      <c r="F8" s="98">
        <v>10.294117647058822</v>
      </c>
      <c r="G8" s="98">
        <v>8.8235294117647065</v>
      </c>
      <c r="H8" s="98">
        <v>10.294117647058822</v>
      </c>
      <c r="I8" s="98">
        <v>1.4705882352941175</v>
      </c>
      <c r="J8" s="98"/>
      <c r="K8" s="98">
        <v>320.085106</v>
      </c>
      <c r="Q8" s="211"/>
      <c r="R8" s="211"/>
      <c r="S8" s="211"/>
      <c r="T8" s="211"/>
      <c r="U8" s="211"/>
      <c r="V8" s="215"/>
    </row>
    <row r="9" spans="1:25" x14ac:dyDescent="0.25">
      <c r="A9" s="95" t="s">
        <v>23</v>
      </c>
      <c r="B9" s="95" t="s">
        <v>108</v>
      </c>
      <c r="C9" s="95" t="s">
        <v>109</v>
      </c>
      <c r="D9" s="201">
        <v>26</v>
      </c>
      <c r="E9" s="98">
        <v>76.923076923076934</v>
      </c>
      <c r="F9" s="98">
        <v>3.8461538461538463</v>
      </c>
      <c r="G9" s="98">
        <v>0</v>
      </c>
      <c r="H9" s="98">
        <v>11.538461538461538</v>
      </c>
      <c r="I9" s="98">
        <v>7.6923076923076925</v>
      </c>
      <c r="J9" s="98"/>
      <c r="K9" s="98">
        <v>362.54500000000002</v>
      </c>
      <c r="Q9" s="211"/>
      <c r="R9" s="211"/>
      <c r="S9" s="211"/>
      <c r="T9" s="211"/>
      <c r="U9" s="211"/>
      <c r="V9" s="215"/>
    </row>
    <row r="10" spans="1:25" x14ac:dyDescent="0.25">
      <c r="A10" s="95" t="s">
        <v>23</v>
      </c>
      <c r="B10" s="95" t="s">
        <v>110</v>
      </c>
      <c r="C10" s="95" t="s">
        <v>111</v>
      </c>
      <c r="D10" s="201">
        <v>461</v>
      </c>
      <c r="E10" s="98">
        <v>84.815618221258134</v>
      </c>
      <c r="F10" s="98">
        <v>6.0737527114967458</v>
      </c>
      <c r="G10" s="98">
        <v>2.1691973969631237</v>
      </c>
      <c r="H10" s="98">
        <v>6.0737527114967458</v>
      </c>
      <c r="I10" s="98">
        <v>0.86767895878524948</v>
      </c>
      <c r="J10" s="98"/>
      <c r="K10" s="98">
        <v>352.01764700000001</v>
      </c>
      <c r="Q10" s="211"/>
      <c r="R10" s="211"/>
      <c r="S10" s="211"/>
      <c r="T10" s="211"/>
      <c r="U10" s="211"/>
      <c r="V10" s="215"/>
    </row>
    <row r="11" spans="1:25" x14ac:dyDescent="0.25">
      <c r="A11" s="95" t="s">
        <v>23</v>
      </c>
      <c r="B11" s="95" t="s">
        <v>112</v>
      </c>
      <c r="C11" s="95" t="s">
        <v>113</v>
      </c>
      <c r="D11" s="201">
        <v>85</v>
      </c>
      <c r="E11" s="98">
        <v>85.882352941176464</v>
      </c>
      <c r="F11" s="98">
        <v>8.235294117647058</v>
      </c>
      <c r="G11" s="98">
        <v>0</v>
      </c>
      <c r="H11" s="98">
        <v>3.5294117647058822</v>
      </c>
      <c r="I11" s="98">
        <v>2.3529411764705883</v>
      </c>
      <c r="J11" s="98"/>
      <c r="K11" s="98">
        <v>383.69315</v>
      </c>
      <c r="Q11" s="211"/>
      <c r="R11" s="211"/>
      <c r="S11" s="211"/>
      <c r="T11" s="211"/>
      <c r="U11" s="211"/>
      <c r="V11" s="215"/>
    </row>
    <row r="12" spans="1:25" x14ac:dyDescent="0.25">
      <c r="A12" s="95" t="s">
        <v>23</v>
      </c>
      <c r="B12" s="95" t="s">
        <v>114</v>
      </c>
      <c r="C12" s="95" t="s">
        <v>115</v>
      </c>
      <c r="D12" s="201">
        <v>187</v>
      </c>
      <c r="E12" s="98">
        <v>83.957219251336895</v>
      </c>
      <c r="F12" s="98">
        <v>5.3475935828877006</v>
      </c>
      <c r="G12" s="98">
        <v>3.7433155080213902</v>
      </c>
      <c r="H12" s="98">
        <v>6.9518716577540109</v>
      </c>
      <c r="I12" s="98">
        <v>0</v>
      </c>
      <c r="J12" s="98"/>
      <c r="K12" s="98">
        <v>346.182165</v>
      </c>
      <c r="Q12" s="211"/>
      <c r="R12" s="211"/>
      <c r="S12" s="211"/>
      <c r="T12" s="211"/>
      <c r="U12" s="211"/>
      <c r="V12" s="215"/>
    </row>
    <row r="13" spans="1:25" x14ac:dyDescent="0.25">
      <c r="A13" s="95" t="s">
        <v>23</v>
      </c>
      <c r="B13" s="95" t="s">
        <v>116</v>
      </c>
      <c r="C13" s="95" t="s">
        <v>117</v>
      </c>
      <c r="D13" s="201">
        <v>178</v>
      </c>
      <c r="E13" s="98">
        <v>79.213483146067418</v>
      </c>
      <c r="F13" s="98">
        <v>10.112359550561797</v>
      </c>
      <c r="G13" s="98">
        <v>1.1235955056179776</v>
      </c>
      <c r="H13" s="98">
        <v>9.5505617977528079</v>
      </c>
      <c r="I13" s="98">
        <v>0</v>
      </c>
      <c r="J13" s="98"/>
      <c r="K13" s="98">
        <v>369.30780099999998</v>
      </c>
      <c r="Q13" s="211"/>
      <c r="R13" s="211"/>
      <c r="S13" s="211"/>
      <c r="T13" s="211"/>
      <c r="U13" s="211"/>
      <c r="V13" s="215"/>
    </row>
    <row r="14" spans="1:25" x14ac:dyDescent="0.25">
      <c r="A14" s="95" t="s">
        <v>23</v>
      </c>
      <c r="B14" s="95" t="s">
        <v>312</v>
      </c>
      <c r="C14" s="95" t="s">
        <v>313</v>
      </c>
      <c r="D14" s="201">
        <v>21</v>
      </c>
      <c r="E14" s="98">
        <v>90.476190476190482</v>
      </c>
      <c r="F14" s="98">
        <v>4.7619047619047619</v>
      </c>
      <c r="G14" s="98">
        <v>0</v>
      </c>
      <c r="H14" s="98">
        <v>4.7619047619047619</v>
      </c>
      <c r="I14" s="98">
        <v>0</v>
      </c>
      <c r="J14" s="98"/>
      <c r="K14" s="209" t="s">
        <v>22</v>
      </c>
      <c r="Q14" s="211"/>
      <c r="R14" s="211"/>
      <c r="S14" s="211"/>
      <c r="T14" s="211"/>
      <c r="U14" s="211"/>
      <c r="V14" s="215"/>
    </row>
    <row r="15" spans="1:25" x14ac:dyDescent="0.25">
      <c r="A15" s="95" t="s">
        <v>23</v>
      </c>
      <c r="B15" s="95" t="s">
        <v>118</v>
      </c>
      <c r="C15" s="95" t="s">
        <v>119</v>
      </c>
      <c r="D15" s="201">
        <v>37</v>
      </c>
      <c r="E15" s="98">
        <v>83.78378378378379</v>
      </c>
      <c r="F15" s="98">
        <v>2.7027027027027026</v>
      </c>
      <c r="G15" s="98">
        <v>0</v>
      </c>
      <c r="H15" s="98">
        <v>13.513513513513514</v>
      </c>
      <c r="I15" s="98">
        <v>0</v>
      </c>
      <c r="J15" s="98"/>
      <c r="K15" s="98">
        <v>321.14193499999999</v>
      </c>
      <c r="Q15" s="211"/>
      <c r="R15" s="211"/>
      <c r="S15" s="211"/>
      <c r="T15" s="211"/>
      <c r="U15" s="211"/>
      <c r="V15" s="215"/>
    </row>
    <row r="16" spans="1:25" x14ac:dyDescent="0.25">
      <c r="A16" s="95" t="s">
        <v>23</v>
      </c>
      <c r="B16" s="95" t="s">
        <v>120</v>
      </c>
      <c r="C16" s="95" t="s">
        <v>121</v>
      </c>
      <c r="D16" s="201">
        <v>46</v>
      </c>
      <c r="E16" s="98">
        <v>82.608695652173907</v>
      </c>
      <c r="F16" s="98">
        <v>10.869565217391305</v>
      </c>
      <c r="G16" s="98">
        <v>2.1739130434782608</v>
      </c>
      <c r="H16" s="98">
        <v>4.3478260869565215</v>
      </c>
      <c r="I16" s="98">
        <v>0</v>
      </c>
      <c r="J16" s="98"/>
      <c r="K16" s="98">
        <v>400.14736799999997</v>
      </c>
      <c r="Q16" s="211"/>
      <c r="R16" s="211"/>
      <c r="S16" s="211"/>
      <c r="T16" s="211"/>
      <c r="U16" s="211"/>
      <c r="V16" s="215"/>
    </row>
    <row r="17" spans="1:22" x14ac:dyDescent="0.25">
      <c r="A17" s="95" t="s">
        <v>23</v>
      </c>
      <c r="B17" s="95" t="s">
        <v>122</v>
      </c>
      <c r="C17" s="95" t="s">
        <v>123</v>
      </c>
      <c r="D17" s="201">
        <v>137</v>
      </c>
      <c r="E17" s="98">
        <v>87.591240875912419</v>
      </c>
      <c r="F17" s="98">
        <v>6.5693430656934311</v>
      </c>
      <c r="G17" s="98">
        <v>0</v>
      </c>
      <c r="H17" s="98">
        <v>5.1094890510948909</v>
      </c>
      <c r="I17" s="98">
        <v>0.72992700729927007</v>
      </c>
      <c r="J17" s="98"/>
      <c r="K17" s="98">
        <v>346.05</v>
      </c>
      <c r="Q17" s="211"/>
      <c r="R17" s="211"/>
      <c r="S17" s="211"/>
      <c r="T17" s="211"/>
      <c r="U17" s="211"/>
      <c r="V17" s="215"/>
    </row>
    <row r="18" spans="1:22" x14ac:dyDescent="0.25">
      <c r="A18" s="95" t="s">
        <v>23</v>
      </c>
      <c r="B18" s="95" t="s">
        <v>124</v>
      </c>
      <c r="C18" s="95" t="s">
        <v>125</v>
      </c>
      <c r="D18" s="201">
        <v>46</v>
      </c>
      <c r="E18" s="98">
        <v>84.782608695652172</v>
      </c>
      <c r="F18" s="98">
        <v>6.5217391304347823</v>
      </c>
      <c r="G18" s="98">
        <v>0</v>
      </c>
      <c r="H18" s="98">
        <v>6.5217391304347823</v>
      </c>
      <c r="I18" s="98">
        <v>2.1739130434782608</v>
      </c>
      <c r="J18" s="98"/>
      <c r="K18" s="98">
        <v>393.87179400000002</v>
      </c>
      <c r="Q18" s="211"/>
      <c r="R18" s="211"/>
      <c r="S18" s="211"/>
      <c r="T18" s="211"/>
      <c r="U18" s="211"/>
      <c r="V18" s="215"/>
    </row>
    <row r="19" spans="1:22" x14ac:dyDescent="0.25">
      <c r="A19" s="95" t="s">
        <v>24</v>
      </c>
      <c r="B19" s="95" t="s">
        <v>74</v>
      </c>
      <c r="C19" s="95" t="s">
        <v>75</v>
      </c>
      <c r="D19" s="201">
        <v>22</v>
      </c>
      <c r="E19" s="98">
        <v>95.454545454545453</v>
      </c>
      <c r="F19" s="98">
        <v>4.5454545454545459</v>
      </c>
      <c r="G19" s="98">
        <v>0</v>
      </c>
      <c r="H19" s="98">
        <v>0</v>
      </c>
      <c r="I19" s="98">
        <v>0</v>
      </c>
      <c r="J19" s="98"/>
      <c r="K19" s="98">
        <v>341.28571399999998</v>
      </c>
      <c r="Q19" s="211"/>
      <c r="R19" s="211"/>
      <c r="S19" s="211"/>
      <c r="T19" s="211"/>
      <c r="U19" s="211"/>
      <c r="V19" s="215"/>
    </row>
    <row r="20" spans="1:22" x14ac:dyDescent="0.25">
      <c r="A20" s="95" t="s">
        <v>24</v>
      </c>
      <c r="B20" s="95" t="s">
        <v>76</v>
      </c>
      <c r="C20" s="95" t="s">
        <v>77</v>
      </c>
      <c r="D20" s="201">
        <v>338</v>
      </c>
      <c r="E20" s="98">
        <v>93.786982248520715</v>
      </c>
      <c r="F20" s="98">
        <v>2.3668639053254439</v>
      </c>
      <c r="G20" s="98">
        <v>1.1834319526627219</v>
      </c>
      <c r="H20" s="98">
        <v>2.3668639053254439</v>
      </c>
      <c r="I20" s="98">
        <v>0.29585798816568049</v>
      </c>
      <c r="J20" s="98"/>
      <c r="K20" s="98">
        <v>353.51482600000003</v>
      </c>
      <c r="Q20" s="211"/>
      <c r="R20" s="211"/>
      <c r="S20" s="211"/>
      <c r="T20" s="211"/>
      <c r="U20" s="211"/>
      <c r="V20" s="215"/>
    </row>
    <row r="21" spans="1:22" x14ac:dyDescent="0.25">
      <c r="A21" s="95" t="s">
        <v>24</v>
      </c>
      <c r="B21" s="95" t="s">
        <v>78</v>
      </c>
      <c r="C21" s="95" t="s">
        <v>79</v>
      </c>
      <c r="D21" s="201">
        <v>190</v>
      </c>
      <c r="E21" s="98">
        <v>80</v>
      </c>
      <c r="F21" s="98">
        <v>7.3684210526315779</v>
      </c>
      <c r="G21" s="98">
        <v>3.6842105263157889</v>
      </c>
      <c r="H21" s="98">
        <v>7.8947368421052628</v>
      </c>
      <c r="I21" s="98">
        <v>1.0526315789473684</v>
      </c>
      <c r="J21" s="98"/>
      <c r="K21" s="98">
        <v>331.34473600000001</v>
      </c>
      <c r="Q21" s="211"/>
      <c r="R21" s="211"/>
      <c r="S21" s="211"/>
      <c r="T21" s="211"/>
      <c r="U21" s="211"/>
      <c r="V21" s="215"/>
    </row>
    <row r="22" spans="1:22" x14ac:dyDescent="0.25">
      <c r="A22" s="95" t="s">
        <v>24</v>
      </c>
      <c r="B22" s="95" t="s">
        <v>80</v>
      </c>
      <c r="C22" s="95" t="s">
        <v>81</v>
      </c>
      <c r="D22" s="201">
        <v>344</v>
      </c>
      <c r="E22" s="98">
        <v>86.04651162790698</v>
      </c>
      <c r="F22" s="98">
        <v>6.104651162790697</v>
      </c>
      <c r="G22" s="98">
        <v>3.4883720930232558</v>
      </c>
      <c r="H22" s="98">
        <v>4.3604651162790695</v>
      </c>
      <c r="I22" s="98">
        <v>0</v>
      </c>
      <c r="J22" s="98"/>
      <c r="K22" s="98">
        <v>338.61013500000001</v>
      </c>
      <c r="Q22" s="211"/>
      <c r="R22" s="211"/>
      <c r="S22" s="211"/>
      <c r="T22" s="211"/>
      <c r="U22" s="211"/>
      <c r="V22" s="215"/>
    </row>
    <row r="23" spans="1:22" x14ac:dyDescent="0.25">
      <c r="A23" s="95" t="s">
        <v>24</v>
      </c>
      <c r="B23" s="95" t="s">
        <v>82</v>
      </c>
      <c r="C23" s="95" t="s">
        <v>83</v>
      </c>
      <c r="D23" s="201">
        <v>73</v>
      </c>
      <c r="E23" s="98">
        <v>76.712328767123282</v>
      </c>
      <c r="F23" s="98">
        <v>12.328767123287671</v>
      </c>
      <c r="G23" s="98">
        <v>2.7397260273972601</v>
      </c>
      <c r="H23" s="98">
        <v>5.4794520547945202</v>
      </c>
      <c r="I23" s="98">
        <v>2.7397260273972601</v>
      </c>
      <c r="J23" s="98"/>
      <c r="K23" s="98">
        <v>347.24821400000002</v>
      </c>
      <c r="Q23" s="211"/>
      <c r="R23" s="211"/>
      <c r="S23" s="211"/>
      <c r="T23" s="211"/>
      <c r="U23" s="211"/>
      <c r="V23" s="215"/>
    </row>
    <row r="24" spans="1:22" x14ac:dyDescent="0.25">
      <c r="A24" s="95" t="s">
        <v>24</v>
      </c>
      <c r="B24" s="95" t="s">
        <v>88</v>
      </c>
      <c r="C24" s="95" t="s">
        <v>89</v>
      </c>
      <c r="D24" s="201">
        <v>246</v>
      </c>
      <c r="E24" s="98">
        <v>83.739837398373979</v>
      </c>
      <c r="F24" s="98">
        <v>4.0650406504065035</v>
      </c>
      <c r="G24" s="98">
        <v>3.2520325203252036</v>
      </c>
      <c r="H24" s="98">
        <v>7.7235772357723578</v>
      </c>
      <c r="I24" s="98">
        <v>1.2195121951219512</v>
      </c>
      <c r="J24" s="98"/>
      <c r="K24" s="98">
        <v>309.69611600000002</v>
      </c>
      <c r="Q24" s="211"/>
      <c r="R24" s="211"/>
      <c r="S24" s="211"/>
      <c r="T24" s="211"/>
      <c r="U24" s="211"/>
      <c r="V24" s="215"/>
    </row>
    <row r="25" spans="1:22" x14ac:dyDescent="0.25">
      <c r="A25" s="95" t="s">
        <v>24</v>
      </c>
      <c r="B25" s="95" t="s">
        <v>90</v>
      </c>
      <c r="C25" s="95" t="s">
        <v>91</v>
      </c>
      <c r="D25" s="201">
        <v>35</v>
      </c>
      <c r="E25" s="98">
        <v>82.857142857142861</v>
      </c>
      <c r="F25" s="98">
        <v>5.7142857142857144</v>
      </c>
      <c r="G25" s="98">
        <v>2.8571428571428572</v>
      </c>
      <c r="H25" s="98">
        <v>8.5714285714285712</v>
      </c>
      <c r="I25" s="98">
        <v>0</v>
      </c>
      <c r="J25" s="98"/>
      <c r="K25" s="98">
        <v>292.42413699999997</v>
      </c>
      <c r="Q25" s="211"/>
      <c r="R25" s="211"/>
      <c r="S25" s="211"/>
      <c r="T25" s="211"/>
      <c r="U25" s="211"/>
      <c r="V25" s="215"/>
    </row>
    <row r="26" spans="1:22" x14ac:dyDescent="0.25">
      <c r="A26" s="95" t="s">
        <v>24</v>
      </c>
      <c r="B26" s="95" t="s">
        <v>92</v>
      </c>
      <c r="C26" s="95" t="s">
        <v>93</v>
      </c>
      <c r="D26" s="201">
        <v>30</v>
      </c>
      <c r="E26" s="98">
        <v>96.666666666666671</v>
      </c>
      <c r="F26" s="98">
        <v>3.3333333333333335</v>
      </c>
      <c r="G26" s="98">
        <v>0</v>
      </c>
      <c r="H26" s="98">
        <v>0</v>
      </c>
      <c r="I26" s="98">
        <v>0</v>
      </c>
      <c r="J26" s="98"/>
      <c r="K26" s="98">
        <v>355.55517200000003</v>
      </c>
      <c r="Q26" s="211"/>
      <c r="R26" s="211"/>
      <c r="S26" s="211"/>
      <c r="T26" s="211"/>
      <c r="U26" s="211"/>
      <c r="V26" s="215"/>
    </row>
    <row r="27" spans="1:22" x14ac:dyDescent="0.25">
      <c r="A27" s="95" t="s">
        <v>24</v>
      </c>
      <c r="B27" s="95" t="s">
        <v>94</v>
      </c>
      <c r="C27" s="95" t="s">
        <v>95</v>
      </c>
      <c r="D27" s="201">
        <v>598</v>
      </c>
      <c r="E27" s="98">
        <v>91.806020066889644</v>
      </c>
      <c r="F27" s="98">
        <v>4.0133779264214047</v>
      </c>
      <c r="G27" s="98">
        <v>0.83612040133779264</v>
      </c>
      <c r="H27" s="98">
        <v>2.8428093645484949</v>
      </c>
      <c r="I27" s="98">
        <v>0.50167224080267558</v>
      </c>
      <c r="J27" s="98"/>
      <c r="K27" s="98">
        <v>317.53733999999997</v>
      </c>
      <c r="Q27" s="211"/>
      <c r="R27" s="211"/>
      <c r="S27" s="211"/>
      <c r="T27" s="211"/>
      <c r="U27" s="211"/>
      <c r="V27" s="215"/>
    </row>
    <row r="28" spans="1:22" x14ac:dyDescent="0.25">
      <c r="A28" s="95" t="s">
        <v>24</v>
      </c>
      <c r="B28" s="95" t="s">
        <v>96</v>
      </c>
      <c r="C28" s="95" t="s">
        <v>97</v>
      </c>
      <c r="D28" s="201">
        <v>27</v>
      </c>
      <c r="E28" s="98">
        <v>88.888888888888886</v>
      </c>
      <c r="F28" s="98">
        <v>7.4074074074074066</v>
      </c>
      <c r="G28" s="98">
        <v>0</v>
      </c>
      <c r="H28" s="98">
        <v>3.7037037037037033</v>
      </c>
      <c r="I28" s="98">
        <v>0</v>
      </c>
      <c r="J28" s="98"/>
      <c r="K28" s="98">
        <v>287.36250000000001</v>
      </c>
      <c r="Q28" s="211"/>
      <c r="R28" s="211"/>
      <c r="S28" s="211"/>
      <c r="T28" s="211"/>
      <c r="U28" s="211"/>
      <c r="V28" s="215"/>
    </row>
    <row r="29" spans="1:22" x14ac:dyDescent="0.25">
      <c r="A29" s="95" t="s">
        <v>24</v>
      </c>
      <c r="B29" s="95" t="s">
        <v>340</v>
      </c>
      <c r="C29" s="95" t="s">
        <v>341</v>
      </c>
      <c r="D29" s="201">
        <v>22</v>
      </c>
      <c r="E29" s="98">
        <v>68.181818181818173</v>
      </c>
      <c r="F29" s="98">
        <v>22.727272727272727</v>
      </c>
      <c r="G29" s="98">
        <v>9.0909090909090917</v>
      </c>
      <c r="H29" s="98">
        <v>0</v>
      </c>
      <c r="I29" s="98">
        <v>0</v>
      </c>
      <c r="J29" s="98"/>
      <c r="K29" s="209" t="s">
        <v>22</v>
      </c>
      <c r="Q29" s="211"/>
      <c r="R29" s="211"/>
      <c r="S29" s="211"/>
      <c r="T29" s="211"/>
      <c r="U29" s="211"/>
      <c r="V29" s="215"/>
    </row>
    <row r="30" spans="1:22" x14ac:dyDescent="0.25">
      <c r="A30" s="95" t="s">
        <v>24</v>
      </c>
      <c r="B30" s="95" t="s">
        <v>98</v>
      </c>
      <c r="C30" s="95" t="s">
        <v>99</v>
      </c>
      <c r="D30" s="201">
        <v>416</v>
      </c>
      <c r="E30" s="98">
        <v>93.509615384615387</v>
      </c>
      <c r="F30" s="98">
        <v>3.8461538461538463</v>
      </c>
      <c r="G30" s="98">
        <v>0.96153846153846156</v>
      </c>
      <c r="H30" s="98">
        <v>1.6826923076923077</v>
      </c>
      <c r="I30" s="98">
        <v>0</v>
      </c>
      <c r="J30" s="98"/>
      <c r="K30" s="98">
        <v>330.83727499999998</v>
      </c>
      <c r="Q30" s="211"/>
      <c r="R30" s="211"/>
      <c r="S30" s="211"/>
      <c r="T30" s="211"/>
      <c r="U30" s="211"/>
      <c r="V30" s="215"/>
    </row>
    <row r="31" spans="1:22" x14ac:dyDescent="0.25">
      <c r="A31" s="95" t="s">
        <v>24</v>
      </c>
      <c r="B31" s="95" t="s">
        <v>100</v>
      </c>
      <c r="C31" s="95" t="s">
        <v>101</v>
      </c>
      <c r="D31" s="201">
        <v>866</v>
      </c>
      <c r="E31" s="98">
        <v>94.803695150115473</v>
      </c>
      <c r="F31" s="98">
        <v>3.1177829099307162</v>
      </c>
      <c r="G31" s="98">
        <v>0.11547344110854503</v>
      </c>
      <c r="H31" s="98">
        <v>1.9630484988452657</v>
      </c>
      <c r="I31" s="98">
        <v>0</v>
      </c>
      <c r="J31" s="98"/>
      <c r="K31" s="98">
        <v>279.34920799999998</v>
      </c>
      <c r="Q31" s="211"/>
      <c r="R31" s="211"/>
      <c r="S31" s="211"/>
      <c r="T31" s="211"/>
      <c r="U31" s="211"/>
      <c r="V31" s="215"/>
    </row>
    <row r="32" spans="1:22" x14ac:dyDescent="0.25">
      <c r="A32" s="95" t="s">
        <v>24</v>
      </c>
      <c r="B32" s="95" t="s">
        <v>102</v>
      </c>
      <c r="C32" s="95" t="s">
        <v>103</v>
      </c>
      <c r="D32" s="201">
        <v>29</v>
      </c>
      <c r="E32" s="98">
        <v>96.551724137931032</v>
      </c>
      <c r="F32" s="98">
        <v>0</v>
      </c>
      <c r="G32" s="98">
        <v>3.4482758620689653</v>
      </c>
      <c r="H32" s="98">
        <v>0</v>
      </c>
      <c r="I32" s="98">
        <v>0</v>
      </c>
      <c r="J32" s="98"/>
      <c r="K32" s="98">
        <v>370.375</v>
      </c>
      <c r="Q32" s="211"/>
      <c r="R32" s="211"/>
      <c r="S32" s="211"/>
      <c r="T32" s="211"/>
      <c r="U32" s="211"/>
      <c r="V32" s="215"/>
    </row>
    <row r="33" spans="1:22" x14ac:dyDescent="0.25">
      <c r="A33" s="95" t="s">
        <v>25</v>
      </c>
      <c r="B33" s="95" t="s">
        <v>290</v>
      </c>
      <c r="C33" s="95" t="s">
        <v>291</v>
      </c>
      <c r="D33" s="201">
        <v>75</v>
      </c>
      <c r="E33" s="98">
        <v>90.666666666666657</v>
      </c>
      <c r="F33" s="98">
        <v>5.3333333333333339</v>
      </c>
      <c r="G33" s="98">
        <v>0</v>
      </c>
      <c r="H33" s="98">
        <v>4</v>
      </c>
      <c r="I33" s="98">
        <v>0</v>
      </c>
      <c r="J33" s="98"/>
      <c r="K33" s="98">
        <v>238.47647000000001</v>
      </c>
      <c r="Q33" s="211"/>
      <c r="R33" s="211"/>
      <c r="S33" s="211"/>
      <c r="T33" s="211"/>
      <c r="U33" s="211"/>
      <c r="V33" s="215"/>
    </row>
    <row r="34" spans="1:22" x14ac:dyDescent="0.25">
      <c r="A34" s="95" t="s">
        <v>26</v>
      </c>
      <c r="B34" s="95" t="s">
        <v>266</v>
      </c>
      <c r="C34" s="95" t="s">
        <v>267</v>
      </c>
      <c r="D34" s="201">
        <v>94</v>
      </c>
      <c r="E34" s="98">
        <v>75.531914893617028</v>
      </c>
      <c r="F34" s="98">
        <v>8.5106382978723403</v>
      </c>
      <c r="G34" s="98">
        <v>2.1276595744680851</v>
      </c>
      <c r="H34" s="98">
        <v>12.76595744680851</v>
      </c>
      <c r="I34" s="98">
        <v>1.0638297872340425</v>
      </c>
      <c r="J34" s="98"/>
      <c r="K34" s="98">
        <v>257.16478799999999</v>
      </c>
      <c r="Q34" s="211"/>
      <c r="R34" s="211"/>
      <c r="S34" s="211"/>
      <c r="T34" s="211"/>
      <c r="U34" s="211"/>
      <c r="V34" s="215"/>
    </row>
    <row r="35" spans="1:22" x14ac:dyDescent="0.25">
      <c r="A35" s="95" t="s">
        <v>26</v>
      </c>
      <c r="B35" s="95" t="s">
        <v>268</v>
      </c>
      <c r="C35" s="95" t="s">
        <v>269</v>
      </c>
      <c r="D35" s="201">
        <v>27</v>
      </c>
      <c r="E35" s="98">
        <v>81.481481481481481</v>
      </c>
      <c r="F35" s="98">
        <v>7.4074074074074066</v>
      </c>
      <c r="G35" s="98">
        <v>7.4074074074074066</v>
      </c>
      <c r="H35" s="98">
        <v>3.7037037037037033</v>
      </c>
      <c r="I35" s="98">
        <v>0</v>
      </c>
      <c r="J35" s="98"/>
      <c r="K35" s="98">
        <v>248.63181800000001</v>
      </c>
      <c r="Q35" s="211"/>
      <c r="R35" s="211"/>
      <c r="S35" s="211"/>
      <c r="T35" s="211"/>
      <c r="U35" s="211"/>
      <c r="V35" s="215"/>
    </row>
    <row r="36" spans="1:22" x14ac:dyDescent="0.25">
      <c r="A36" s="95" t="s">
        <v>26</v>
      </c>
      <c r="B36" s="95" t="s">
        <v>274</v>
      </c>
      <c r="C36" s="95" t="s">
        <v>275</v>
      </c>
      <c r="D36" s="201">
        <v>149</v>
      </c>
      <c r="E36" s="98">
        <v>87.919463087248317</v>
      </c>
      <c r="F36" s="98">
        <v>7.3825503355704702</v>
      </c>
      <c r="G36" s="98">
        <v>1.3422818791946309</v>
      </c>
      <c r="H36" s="98">
        <v>2.6845637583892619</v>
      </c>
      <c r="I36" s="98">
        <v>0.67114093959731547</v>
      </c>
      <c r="J36" s="98"/>
      <c r="K36" s="98">
        <v>290.83740399999999</v>
      </c>
      <c r="Q36" s="211"/>
      <c r="R36" s="211"/>
      <c r="S36" s="211"/>
      <c r="T36" s="211"/>
      <c r="U36" s="211"/>
      <c r="V36" s="215"/>
    </row>
    <row r="37" spans="1:22" x14ac:dyDescent="0.25">
      <c r="A37" s="95" t="s">
        <v>26</v>
      </c>
      <c r="B37" s="95" t="s">
        <v>278</v>
      </c>
      <c r="C37" s="95" t="s">
        <v>279</v>
      </c>
      <c r="D37" s="201">
        <v>25</v>
      </c>
      <c r="E37" s="98">
        <v>84</v>
      </c>
      <c r="F37" s="98">
        <v>12</v>
      </c>
      <c r="G37" s="98">
        <v>0</v>
      </c>
      <c r="H37" s="98">
        <v>4</v>
      </c>
      <c r="I37" s="98">
        <v>0</v>
      </c>
      <c r="J37" s="98"/>
      <c r="K37" s="98">
        <v>230.18095199999999</v>
      </c>
      <c r="Q37" s="211"/>
      <c r="R37" s="211"/>
      <c r="S37" s="211"/>
      <c r="T37" s="211"/>
      <c r="U37" s="211"/>
      <c r="V37" s="215"/>
    </row>
    <row r="38" spans="1:22" x14ac:dyDescent="0.25">
      <c r="A38" s="95" t="s">
        <v>26</v>
      </c>
      <c r="B38" s="95" t="s">
        <v>280</v>
      </c>
      <c r="C38" s="95" t="s">
        <v>281</v>
      </c>
      <c r="D38" s="201">
        <v>44</v>
      </c>
      <c r="E38" s="98">
        <v>81.818181818181827</v>
      </c>
      <c r="F38" s="98">
        <v>6.8181818181818175</v>
      </c>
      <c r="G38" s="98">
        <v>6.8181818181818175</v>
      </c>
      <c r="H38" s="98">
        <v>4.5454545454545459</v>
      </c>
      <c r="I38" s="98">
        <v>0</v>
      </c>
      <c r="J38" s="98"/>
      <c r="K38" s="98">
        <v>272.29722199999998</v>
      </c>
      <c r="Q38" s="211"/>
      <c r="R38" s="211"/>
      <c r="S38" s="211"/>
      <c r="T38" s="211"/>
      <c r="U38" s="211"/>
      <c r="V38" s="215"/>
    </row>
    <row r="39" spans="1:22" x14ac:dyDescent="0.25">
      <c r="A39" s="95" t="s">
        <v>26</v>
      </c>
      <c r="B39" s="95" t="s">
        <v>282</v>
      </c>
      <c r="C39" s="95" t="s">
        <v>283</v>
      </c>
      <c r="D39" s="201">
        <v>103</v>
      </c>
      <c r="E39" s="98">
        <v>78.640776699029118</v>
      </c>
      <c r="F39" s="98">
        <v>5.825242718446602</v>
      </c>
      <c r="G39" s="98">
        <v>5.825242718446602</v>
      </c>
      <c r="H39" s="98">
        <v>8.7378640776699026</v>
      </c>
      <c r="I39" s="98">
        <v>0.97087378640776689</v>
      </c>
      <c r="J39" s="98"/>
      <c r="K39" s="98">
        <v>304.634567</v>
      </c>
      <c r="Q39" s="211"/>
      <c r="R39" s="211"/>
      <c r="S39" s="211"/>
      <c r="T39" s="211"/>
      <c r="U39" s="211"/>
      <c r="V39" s="215"/>
    </row>
    <row r="40" spans="1:22" x14ac:dyDescent="0.25">
      <c r="A40" s="95" t="s">
        <v>26</v>
      </c>
      <c r="B40" s="95" t="s">
        <v>284</v>
      </c>
      <c r="C40" s="95" t="s">
        <v>285</v>
      </c>
      <c r="D40" s="201">
        <v>75</v>
      </c>
      <c r="E40" s="98">
        <v>77.333333333333329</v>
      </c>
      <c r="F40" s="98">
        <v>8</v>
      </c>
      <c r="G40" s="98">
        <v>5.3333333333333339</v>
      </c>
      <c r="H40" s="98">
        <v>8</v>
      </c>
      <c r="I40" s="98">
        <v>1.3333333333333335</v>
      </c>
      <c r="J40" s="98"/>
      <c r="K40" s="98">
        <v>317.51724100000001</v>
      </c>
      <c r="Q40" s="211"/>
      <c r="R40" s="211"/>
      <c r="S40" s="211"/>
      <c r="T40" s="211"/>
      <c r="U40" s="211"/>
      <c r="V40" s="215"/>
    </row>
    <row r="41" spans="1:22" x14ac:dyDescent="0.25">
      <c r="A41" s="95" t="s">
        <v>27</v>
      </c>
      <c r="B41" s="95" t="s">
        <v>242</v>
      </c>
      <c r="C41" s="95" t="s">
        <v>243</v>
      </c>
      <c r="D41" s="201">
        <v>134</v>
      </c>
      <c r="E41" s="98">
        <v>91.791044776119406</v>
      </c>
      <c r="F41" s="98">
        <v>7.4626865671641784</v>
      </c>
      <c r="G41" s="98">
        <v>0.74626865671641784</v>
      </c>
      <c r="H41" s="98">
        <v>0</v>
      </c>
      <c r="I41" s="98">
        <v>0</v>
      </c>
      <c r="J41" s="98"/>
      <c r="K41" s="98">
        <v>322.88130000000001</v>
      </c>
      <c r="Q41" s="211"/>
      <c r="R41" s="211"/>
      <c r="S41" s="211"/>
      <c r="T41" s="211"/>
      <c r="U41" s="211"/>
      <c r="V41" s="215"/>
    </row>
    <row r="42" spans="1:22" x14ac:dyDescent="0.25">
      <c r="A42" s="95" t="s">
        <v>27</v>
      </c>
      <c r="B42" s="95" t="s">
        <v>244</v>
      </c>
      <c r="C42" s="95" t="s">
        <v>245</v>
      </c>
      <c r="D42" s="201">
        <v>83</v>
      </c>
      <c r="E42" s="98">
        <v>87.951807228915655</v>
      </c>
      <c r="F42" s="98">
        <v>9.6385542168674707</v>
      </c>
      <c r="G42" s="98">
        <v>0</v>
      </c>
      <c r="H42" s="98">
        <v>2.4096385542168677</v>
      </c>
      <c r="I42" s="98">
        <v>0</v>
      </c>
      <c r="J42" s="98"/>
      <c r="K42" s="98">
        <v>360.52328699999998</v>
      </c>
      <c r="Q42" s="211"/>
      <c r="R42" s="211"/>
      <c r="S42" s="211"/>
      <c r="T42" s="211"/>
      <c r="U42" s="211"/>
      <c r="V42" s="215"/>
    </row>
    <row r="43" spans="1:22" x14ac:dyDescent="0.25">
      <c r="A43" s="95" t="s">
        <v>27</v>
      </c>
      <c r="B43" s="95" t="s">
        <v>246</v>
      </c>
      <c r="C43" s="95" t="s">
        <v>247</v>
      </c>
      <c r="D43" s="201">
        <v>73</v>
      </c>
      <c r="E43" s="98">
        <v>87.671232876712324</v>
      </c>
      <c r="F43" s="98">
        <v>12.328767123287671</v>
      </c>
      <c r="G43" s="98">
        <v>0</v>
      </c>
      <c r="H43" s="98">
        <v>0</v>
      </c>
      <c r="I43" s="98">
        <v>0</v>
      </c>
      <c r="J43" s="98"/>
      <c r="K43" s="98">
        <v>293.43906199999998</v>
      </c>
      <c r="Q43" s="211"/>
      <c r="R43" s="211"/>
      <c r="S43" s="211"/>
      <c r="T43" s="211"/>
      <c r="U43" s="211"/>
      <c r="V43" s="215"/>
    </row>
    <row r="44" spans="1:22" x14ac:dyDescent="0.25">
      <c r="A44" s="95" t="s">
        <v>27</v>
      </c>
      <c r="B44" s="95" t="s">
        <v>248</v>
      </c>
      <c r="C44" s="95" t="s">
        <v>249</v>
      </c>
      <c r="D44" s="201">
        <v>22</v>
      </c>
      <c r="E44" s="98">
        <v>86.36363636363636</v>
      </c>
      <c r="F44" s="98">
        <v>4.5454545454545459</v>
      </c>
      <c r="G44" s="98">
        <v>9.0909090909090917</v>
      </c>
      <c r="H44" s="98">
        <v>0</v>
      </c>
      <c r="I44" s="98">
        <v>0</v>
      </c>
      <c r="J44" s="98"/>
      <c r="K44" s="209" t="s">
        <v>22</v>
      </c>
      <c r="Q44" s="211"/>
      <c r="R44" s="211"/>
      <c r="S44" s="211"/>
      <c r="T44" s="211"/>
      <c r="U44" s="211"/>
      <c r="V44" s="215"/>
    </row>
    <row r="45" spans="1:22" x14ac:dyDescent="0.25">
      <c r="A45" s="95" t="s">
        <v>27</v>
      </c>
      <c r="B45" s="95" t="s">
        <v>250</v>
      </c>
      <c r="C45" s="95" t="s">
        <v>251</v>
      </c>
      <c r="D45" s="201">
        <v>227</v>
      </c>
      <c r="E45" s="98">
        <v>88.105726872246692</v>
      </c>
      <c r="F45" s="98">
        <v>9.6916299559471373</v>
      </c>
      <c r="G45" s="98">
        <v>0.44052863436123352</v>
      </c>
      <c r="H45" s="98">
        <v>1.7621145374449341</v>
      </c>
      <c r="I45" s="98">
        <v>0</v>
      </c>
      <c r="J45" s="98"/>
      <c r="K45" s="98">
        <v>327.7835</v>
      </c>
      <c r="Q45" s="211"/>
      <c r="R45" s="211"/>
      <c r="S45" s="211"/>
      <c r="T45" s="211"/>
      <c r="U45" s="211"/>
      <c r="V45" s="215"/>
    </row>
    <row r="46" spans="1:22" x14ac:dyDescent="0.25">
      <c r="A46" s="95" t="s">
        <v>27</v>
      </c>
      <c r="B46" s="95" t="s">
        <v>252</v>
      </c>
      <c r="C46" s="95" t="s">
        <v>253</v>
      </c>
      <c r="D46" s="201">
        <v>224</v>
      </c>
      <c r="E46" s="98">
        <v>90.178571428571431</v>
      </c>
      <c r="F46" s="98">
        <v>8.0357142857142865</v>
      </c>
      <c r="G46" s="98">
        <v>0.4464285714285714</v>
      </c>
      <c r="H46" s="98">
        <v>0.89285714285714279</v>
      </c>
      <c r="I46" s="98">
        <v>0.4464285714285714</v>
      </c>
      <c r="J46" s="98"/>
      <c r="K46" s="98">
        <v>351.916336</v>
      </c>
      <c r="Q46" s="211"/>
      <c r="R46" s="211"/>
      <c r="S46" s="211"/>
      <c r="T46" s="211"/>
      <c r="U46" s="211"/>
      <c r="V46" s="215"/>
    </row>
    <row r="47" spans="1:22" x14ac:dyDescent="0.25">
      <c r="A47" s="95" t="s">
        <v>27</v>
      </c>
      <c r="B47" s="95" t="s">
        <v>254</v>
      </c>
      <c r="C47" s="95" t="s">
        <v>255</v>
      </c>
      <c r="D47" s="201">
        <v>28</v>
      </c>
      <c r="E47" s="98">
        <v>96.428571428571431</v>
      </c>
      <c r="F47" s="98">
        <v>0</v>
      </c>
      <c r="G47" s="98">
        <v>0</v>
      </c>
      <c r="H47" s="98">
        <v>3.5714285714285712</v>
      </c>
      <c r="I47" s="98">
        <v>0</v>
      </c>
      <c r="J47" s="98"/>
      <c r="K47" s="98">
        <v>215.29629600000001</v>
      </c>
      <c r="Q47" s="211"/>
      <c r="R47" s="211"/>
      <c r="S47" s="211"/>
      <c r="T47" s="211"/>
      <c r="U47" s="211"/>
      <c r="V47" s="215"/>
    </row>
    <row r="48" spans="1:22" x14ac:dyDescent="0.25">
      <c r="A48" s="95" t="s">
        <v>27</v>
      </c>
      <c r="B48" s="95" t="s">
        <v>328</v>
      </c>
      <c r="C48" s="95" t="s">
        <v>329</v>
      </c>
      <c r="D48" s="201">
        <v>48</v>
      </c>
      <c r="E48" s="98">
        <v>81.25</v>
      </c>
      <c r="F48" s="98">
        <v>16.666666666666664</v>
      </c>
      <c r="G48" s="98">
        <v>0</v>
      </c>
      <c r="H48" s="98">
        <v>2.083333333333333</v>
      </c>
      <c r="I48" s="98">
        <v>0</v>
      </c>
      <c r="J48" s="98"/>
      <c r="K48" s="98">
        <v>328.96153800000002</v>
      </c>
      <c r="Q48" s="211"/>
      <c r="R48" s="211"/>
      <c r="S48" s="211"/>
      <c r="T48" s="211"/>
      <c r="U48" s="211"/>
      <c r="V48" s="215"/>
    </row>
    <row r="49" spans="1:22" x14ac:dyDescent="0.25">
      <c r="A49" s="95" t="s">
        <v>27</v>
      </c>
      <c r="B49" s="95" t="s">
        <v>256</v>
      </c>
      <c r="C49" s="95" t="s">
        <v>257</v>
      </c>
      <c r="D49" s="201">
        <v>789</v>
      </c>
      <c r="E49" s="98">
        <v>93.282636248415713</v>
      </c>
      <c r="F49" s="98">
        <v>3.9290240811153359</v>
      </c>
      <c r="G49" s="98">
        <v>0.6337135614702154</v>
      </c>
      <c r="H49" s="98">
        <v>2.0278833967046892</v>
      </c>
      <c r="I49" s="98">
        <v>0.12674271229404308</v>
      </c>
      <c r="J49" s="98"/>
      <c r="K49" s="98">
        <v>260.66222800000003</v>
      </c>
      <c r="Q49" s="211"/>
      <c r="R49" s="211"/>
      <c r="S49" s="211"/>
      <c r="T49" s="211"/>
      <c r="U49" s="211"/>
      <c r="V49" s="215"/>
    </row>
    <row r="50" spans="1:22" x14ac:dyDescent="0.25">
      <c r="A50" s="95" t="s">
        <v>27</v>
      </c>
      <c r="B50" s="95" t="s">
        <v>258</v>
      </c>
      <c r="C50" s="95" t="s">
        <v>259</v>
      </c>
      <c r="D50" s="201">
        <v>48</v>
      </c>
      <c r="E50" s="98">
        <v>89.583333333333343</v>
      </c>
      <c r="F50" s="98">
        <v>6.25</v>
      </c>
      <c r="G50" s="98">
        <v>2.083333333333333</v>
      </c>
      <c r="H50" s="98">
        <v>2.083333333333333</v>
      </c>
      <c r="I50" s="98">
        <v>0</v>
      </c>
      <c r="J50" s="98"/>
      <c r="K50" s="98">
        <v>330.08139499999999</v>
      </c>
      <c r="Q50" s="211"/>
      <c r="R50" s="211"/>
      <c r="S50" s="211"/>
      <c r="T50" s="211"/>
      <c r="U50" s="211"/>
      <c r="V50" s="215"/>
    </row>
    <row r="51" spans="1:22" x14ac:dyDescent="0.25">
      <c r="A51" s="95" t="s">
        <v>27</v>
      </c>
      <c r="B51" s="95" t="s">
        <v>262</v>
      </c>
      <c r="C51" s="95" t="s">
        <v>263</v>
      </c>
      <c r="D51" s="201">
        <v>229</v>
      </c>
      <c r="E51" s="98">
        <v>87.336244541484717</v>
      </c>
      <c r="F51" s="98">
        <v>8.2969432314410483</v>
      </c>
      <c r="G51" s="98">
        <v>0.87336244541484709</v>
      </c>
      <c r="H51" s="98">
        <v>3.0567685589519651</v>
      </c>
      <c r="I51" s="98">
        <v>0.43668122270742354</v>
      </c>
      <c r="J51" s="98"/>
      <c r="K51" s="98">
        <v>333.4375</v>
      </c>
      <c r="Q51" s="211"/>
      <c r="R51" s="211"/>
      <c r="S51" s="211"/>
      <c r="T51" s="211"/>
      <c r="U51" s="211"/>
      <c r="V51" s="215"/>
    </row>
    <row r="52" spans="1:22" x14ac:dyDescent="0.25">
      <c r="A52" s="95" t="s">
        <v>27</v>
      </c>
      <c r="B52" s="95" t="s">
        <v>264</v>
      </c>
      <c r="C52" s="95" t="s">
        <v>265</v>
      </c>
      <c r="D52" s="201">
        <v>165</v>
      </c>
      <c r="E52" s="98">
        <v>78.787878787878782</v>
      </c>
      <c r="F52" s="98">
        <v>15.151515151515152</v>
      </c>
      <c r="G52" s="98">
        <v>2.4242424242424243</v>
      </c>
      <c r="H52" s="98">
        <v>3.6363636363636362</v>
      </c>
      <c r="I52" s="98">
        <v>0</v>
      </c>
      <c r="J52" s="98"/>
      <c r="K52" s="98">
        <v>349.463076</v>
      </c>
      <c r="Q52" s="211"/>
      <c r="R52" s="211"/>
      <c r="S52" s="211"/>
      <c r="T52" s="211"/>
      <c r="U52" s="211"/>
      <c r="V52" s="215"/>
    </row>
    <row r="53" spans="1:22" x14ac:dyDescent="0.25">
      <c r="A53" s="95" t="s">
        <v>28</v>
      </c>
      <c r="B53" s="95" t="s">
        <v>68</v>
      </c>
      <c r="C53" s="95" t="s">
        <v>69</v>
      </c>
      <c r="D53" s="201">
        <v>50</v>
      </c>
      <c r="E53" s="98">
        <v>82</v>
      </c>
      <c r="F53" s="98">
        <v>6</v>
      </c>
      <c r="G53" s="98">
        <v>0</v>
      </c>
      <c r="H53" s="98">
        <v>12</v>
      </c>
      <c r="I53" s="98">
        <v>0</v>
      </c>
      <c r="J53" s="98"/>
      <c r="K53" s="98">
        <v>326.37073099999998</v>
      </c>
      <c r="Q53" s="211"/>
      <c r="R53" s="211"/>
      <c r="S53" s="211"/>
      <c r="T53" s="211"/>
      <c r="U53" s="211"/>
      <c r="V53" s="215"/>
    </row>
    <row r="54" spans="1:22" x14ac:dyDescent="0.25">
      <c r="A54" s="95" t="s">
        <v>28</v>
      </c>
      <c r="B54" s="95" t="s">
        <v>70</v>
      </c>
      <c r="C54" s="95" t="s">
        <v>71</v>
      </c>
      <c r="D54" s="201">
        <v>89</v>
      </c>
      <c r="E54" s="98">
        <v>84.269662921348313</v>
      </c>
      <c r="F54" s="98">
        <v>5.6179775280898872</v>
      </c>
      <c r="G54" s="98">
        <v>2.2471910112359552</v>
      </c>
      <c r="H54" s="98">
        <v>6.7415730337078648</v>
      </c>
      <c r="I54" s="98">
        <v>1.1235955056179776</v>
      </c>
      <c r="J54" s="98"/>
      <c r="K54" s="98">
        <v>346.801333</v>
      </c>
      <c r="Q54" s="211"/>
      <c r="R54" s="211"/>
      <c r="S54" s="211"/>
      <c r="T54" s="211"/>
      <c r="U54" s="211"/>
      <c r="V54" s="215"/>
    </row>
    <row r="55" spans="1:22" x14ac:dyDescent="0.25">
      <c r="A55" s="95" t="s">
        <v>28</v>
      </c>
      <c r="B55" s="95" t="s">
        <v>308</v>
      </c>
      <c r="C55" s="95" t="s">
        <v>309</v>
      </c>
      <c r="D55" s="201">
        <v>42</v>
      </c>
      <c r="E55" s="98">
        <v>71.428571428571431</v>
      </c>
      <c r="F55" s="98">
        <v>11.904761904761903</v>
      </c>
      <c r="G55" s="98">
        <v>4.7619047619047619</v>
      </c>
      <c r="H55" s="98">
        <v>11.904761904761903</v>
      </c>
      <c r="I55" s="98">
        <v>0</v>
      </c>
      <c r="J55" s="98"/>
      <c r="K55" s="98">
        <v>349.70666599999998</v>
      </c>
      <c r="Q55" s="211"/>
      <c r="R55" s="211"/>
      <c r="S55" s="211"/>
      <c r="T55" s="211"/>
      <c r="U55" s="211"/>
      <c r="V55" s="215"/>
    </row>
    <row r="56" spans="1:22" x14ac:dyDescent="0.25">
      <c r="A56" s="95" t="s">
        <v>29</v>
      </c>
      <c r="B56" s="95" t="s">
        <v>104</v>
      </c>
      <c r="C56" s="95" t="s">
        <v>105</v>
      </c>
      <c r="D56" s="201">
        <v>102</v>
      </c>
      <c r="E56" s="98">
        <v>90.196078431372555</v>
      </c>
      <c r="F56" s="98">
        <v>5.8823529411764701</v>
      </c>
      <c r="G56" s="98">
        <v>0.98039215686274506</v>
      </c>
      <c r="H56" s="98">
        <v>2.9411764705882351</v>
      </c>
      <c r="I56" s="98">
        <v>0</v>
      </c>
      <c r="J56" s="98"/>
      <c r="K56" s="98">
        <v>329.14130399999999</v>
      </c>
      <c r="Q56" s="211"/>
      <c r="R56" s="211"/>
      <c r="S56" s="211"/>
      <c r="T56" s="211"/>
      <c r="U56" s="211"/>
      <c r="V56" s="215"/>
    </row>
    <row r="57" spans="1:22" x14ac:dyDescent="0.25">
      <c r="A57" s="95" t="s">
        <v>30</v>
      </c>
      <c r="B57" s="95" t="s">
        <v>304</v>
      </c>
      <c r="C57" s="95" t="s">
        <v>305</v>
      </c>
      <c r="D57" s="201">
        <v>20</v>
      </c>
      <c r="E57" s="98">
        <v>90</v>
      </c>
      <c r="F57" s="98">
        <v>10</v>
      </c>
      <c r="G57" s="98">
        <v>0</v>
      </c>
      <c r="H57" s="98">
        <v>0</v>
      </c>
      <c r="I57" s="98">
        <v>0</v>
      </c>
      <c r="J57" s="98"/>
      <c r="K57" s="209" t="s">
        <v>22</v>
      </c>
      <c r="Q57" s="211"/>
      <c r="R57" s="211"/>
      <c r="S57" s="211"/>
      <c r="T57" s="211"/>
      <c r="U57" s="211"/>
      <c r="V57" s="215"/>
    </row>
    <row r="58" spans="1:22" x14ac:dyDescent="0.25">
      <c r="A58" s="95" t="s">
        <v>30</v>
      </c>
      <c r="B58" s="95" t="s">
        <v>50</v>
      </c>
      <c r="C58" s="95" t="s">
        <v>51</v>
      </c>
      <c r="D58" s="201">
        <v>66</v>
      </c>
      <c r="E58" s="98">
        <v>77.272727272727266</v>
      </c>
      <c r="F58" s="98">
        <v>10.606060606060606</v>
      </c>
      <c r="G58" s="98">
        <v>6.0606060606060606</v>
      </c>
      <c r="H58" s="98">
        <v>4.5454545454545459</v>
      </c>
      <c r="I58" s="98">
        <v>1.5151515151515151</v>
      </c>
      <c r="J58" s="98"/>
      <c r="K58" s="98">
        <v>198.16666599999999</v>
      </c>
      <c r="Q58" s="211"/>
      <c r="R58" s="211"/>
      <c r="S58" s="211"/>
      <c r="T58" s="211"/>
      <c r="U58" s="211"/>
      <c r="V58" s="215"/>
    </row>
    <row r="59" spans="1:22" x14ac:dyDescent="0.25">
      <c r="A59" s="95" t="s">
        <v>30</v>
      </c>
      <c r="B59" s="95" t="s">
        <v>52</v>
      </c>
      <c r="C59" s="95" t="s">
        <v>53</v>
      </c>
      <c r="D59" s="201">
        <v>88</v>
      </c>
      <c r="E59" s="98">
        <v>87.5</v>
      </c>
      <c r="F59" s="98">
        <v>7.9545454545454541</v>
      </c>
      <c r="G59" s="98">
        <v>1.1363636363636365</v>
      </c>
      <c r="H59" s="98">
        <v>3.4090909090909087</v>
      </c>
      <c r="I59" s="98">
        <v>0</v>
      </c>
      <c r="J59" s="98"/>
      <c r="K59" s="98">
        <v>302.28960999999998</v>
      </c>
      <c r="Q59" s="211"/>
      <c r="R59" s="211"/>
      <c r="S59" s="211"/>
      <c r="T59" s="211"/>
      <c r="U59" s="211"/>
      <c r="V59" s="215"/>
    </row>
    <row r="60" spans="1:22" x14ac:dyDescent="0.25">
      <c r="A60" s="95" t="s">
        <v>30</v>
      </c>
      <c r="B60" s="95" t="s">
        <v>56</v>
      </c>
      <c r="C60" s="95" t="s">
        <v>57</v>
      </c>
      <c r="D60" s="201">
        <v>40</v>
      </c>
      <c r="E60" s="98">
        <v>70</v>
      </c>
      <c r="F60" s="98">
        <v>17.5</v>
      </c>
      <c r="G60" s="98">
        <v>5</v>
      </c>
      <c r="H60" s="98">
        <v>5</v>
      </c>
      <c r="I60" s="98">
        <v>2.5</v>
      </c>
      <c r="J60" s="98"/>
      <c r="K60" s="98">
        <v>241.27142799999999</v>
      </c>
      <c r="Q60" s="211"/>
      <c r="R60" s="211"/>
      <c r="S60" s="211"/>
      <c r="T60" s="211"/>
      <c r="U60" s="211"/>
      <c r="V60" s="215"/>
    </row>
    <row r="61" spans="1:22" x14ac:dyDescent="0.25">
      <c r="A61" s="95" t="s">
        <v>30</v>
      </c>
      <c r="B61" s="95" t="s">
        <v>58</v>
      </c>
      <c r="C61" s="95" t="s">
        <v>59</v>
      </c>
      <c r="D61" s="201">
        <v>137</v>
      </c>
      <c r="E61" s="98">
        <v>75.912408759124077</v>
      </c>
      <c r="F61" s="98">
        <v>6.5693430656934311</v>
      </c>
      <c r="G61" s="98">
        <v>2.1897810218978102</v>
      </c>
      <c r="H61" s="98">
        <v>7.2992700729926998</v>
      </c>
      <c r="I61" s="98">
        <v>8.0291970802919703</v>
      </c>
      <c r="J61" s="98"/>
      <c r="K61" s="98">
        <v>299.58653800000002</v>
      </c>
      <c r="Q61" s="211"/>
      <c r="R61" s="211"/>
      <c r="S61" s="211"/>
      <c r="T61" s="211"/>
      <c r="U61" s="211"/>
      <c r="V61" s="215"/>
    </row>
    <row r="62" spans="1:22" x14ac:dyDescent="0.25">
      <c r="A62" s="95" t="s">
        <v>30</v>
      </c>
      <c r="B62" s="95" t="s">
        <v>306</v>
      </c>
      <c r="C62" s="95" t="s">
        <v>307</v>
      </c>
      <c r="D62" s="201">
        <v>58</v>
      </c>
      <c r="E62" s="98">
        <v>91.379310344827587</v>
      </c>
      <c r="F62" s="98">
        <v>0</v>
      </c>
      <c r="G62" s="98">
        <v>0</v>
      </c>
      <c r="H62" s="98">
        <v>8.6206896551724146</v>
      </c>
      <c r="I62" s="98">
        <v>0</v>
      </c>
      <c r="J62" s="98"/>
      <c r="K62" s="98">
        <v>279.14905599999997</v>
      </c>
      <c r="Q62" s="211"/>
      <c r="R62" s="211"/>
      <c r="S62" s="211"/>
      <c r="T62" s="211"/>
      <c r="U62" s="211"/>
      <c r="V62" s="215"/>
    </row>
    <row r="63" spans="1:22" x14ac:dyDescent="0.25">
      <c r="A63" s="95" t="s">
        <v>30</v>
      </c>
      <c r="B63" s="95" t="s">
        <v>60</v>
      </c>
      <c r="C63" s="95" t="s">
        <v>61</v>
      </c>
      <c r="D63" s="201">
        <v>71</v>
      </c>
      <c r="E63" s="98">
        <v>92.957746478873233</v>
      </c>
      <c r="F63" s="98">
        <v>1.4084507042253522</v>
      </c>
      <c r="G63" s="98">
        <v>0</v>
      </c>
      <c r="H63" s="98">
        <v>4.225352112676056</v>
      </c>
      <c r="I63" s="98">
        <v>1.4084507042253522</v>
      </c>
      <c r="J63" s="98"/>
      <c r="K63" s="98">
        <v>321.68181800000002</v>
      </c>
      <c r="Q63" s="211"/>
      <c r="R63" s="211"/>
      <c r="S63" s="211"/>
      <c r="T63" s="211"/>
      <c r="U63" s="211"/>
      <c r="V63" s="215"/>
    </row>
    <row r="64" spans="1:22" x14ac:dyDescent="0.25">
      <c r="A64" s="95" t="s">
        <v>30</v>
      </c>
      <c r="B64" s="95" t="s">
        <v>62</v>
      </c>
      <c r="C64" s="95" t="s">
        <v>63</v>
      </c>
      <c r="D64" s="201">
        <v>81</v>
      </c>
      <c r="E64" s="98">
        <v>71.604938271604937</v>
      </c>
      <c r="F64" s="98">
        <v>0</v>
      </c>
      <c r="G64" s="98">
        <v>8.6419753086419746</v>
      </c>
      <c r="H64" s="98">
        <v>18.518518518518519</v>
      </c>
      <c r="I64" s="98">
        <v>1.2345679012345678</v>
      </c>
      <c r="J64" s="98"/>
      <c r="K64" s="98">
        <v>289.60517199999998</v>
      </c>
      <c r="Q64" s="211"/>
      <c r="R64" s="211"/>
      <c r="S64" s="211"/>
      <c r="T64" s="211"/>
      <c r="U64" s="211"/>
      <c r="V64" s="215"/>
    </row>
    <row r="65" spans="1:22" x14ac:dyDescent="0.25">
      <c r="A65" s="95" t="s">
        <v>30</v>
      </c>
      <c r="B65" s="95" t="s">
        <v>64</v>
      </c>
      <c r="C65" s="95" t="s">
        <v>65</v>
      </c>
      <c r="D65" s="201">
        <v>92</v>
      </c>
      <c r="E65" s="98">
        <v>80.434782608695656</v>
      </c>
      <c r="F65" s="98">
        <v>4.3478260869565215</v>
      </c>
      <c r="G65" s="98">
        <v>2.1739130434782608</v>
      </c>
      <c r="H65" s="98">
        <v>7.608695652173914</v>
      </c>
      <c r="I65" s="98">
        <v>5.4347826086956523</v>
      </c>
      <c r="J65" s="98"/>
      <c r="K65" s="98">
        <v>265.46080999999998</v>
      </c>
      <c r="Q65" s="211"/>
      <c r="R65" s="211"/>
      <c r="S65" s="211"/>
      <c r="T65" s="211"/>
      <c r="U65" s="211"/>
      <c r="V65" s="215"/>
    </row>
    <row r="66" spans="1:22" x14ac:dyDescent="0.25">
      <c r="A66" s="95" t="s">
        <v>30</v>
      </c>
      <c r="B66" s="95" t="s">
        <v>66</v>
      </c>
      <c r="C66" s="95" t="s">
        <v>67</v>
      </c>
      <c r="D66" s="201">
        <v>49</v>
      </c>
      <c r="E66" s="98">
        <v>81.632653061224488</v>
      </c>
      <c r="F66" s="98">
        <v>6.1224489795918364</v>
      </c>
      <c r="G66" s="98">
        <v>0</v>
      </c>
      <c r="H66" s="98">
        <v>10.204081632653061</v>
      </c>
      <c r="I66" s="98">
        <v>2.0408163265306123</v>
      </c>
      <c r="J66" s="98"/>
      <c r="K66" s="98">
        <v>271.185</v>
      </c>
      <c r="Q66" s="211"/>
      <c r="R66" s="211"/>
      <c r="S66" s="211"/>
      <c r="T66" s="211"/>
      <c r="U66" s="211"/>
      <c r="V66" s="215"/>
    </row>
    <row r="67" spans="1:22" x14ac:dyDescent="0.25">
      <c r="A67" s="95" t="s">
        <v>31</v>
      </c>
      <c r="B67" s="95" t="s">
        <v>228</v>
      </c>
      <c r="C67" s="95" t="s">
        <v>229</v>
      </c>
      <c r="D67" s="201">
        <v>34</v>
      </c>
      <c r="E67" s="98">
        <v>91.17647058823529</v>
      </c>
      <c r="F67" s="98">
        <v>5.8823529411764701</v>
      </c>
      <c r="G67" s="98">
        <v>0</v>
      </c>
      <c r="H67" s="98">
        <v>2.9411764705882351</v>
      </c>
      <c r="I67" s="98">
        <v>0</v>
      </c>
      <c r="J67" s="98"/>
      <c r="K67" s="98">
        <v>295.84193499999998</v>
      </c>
      <c r="Q67" s="211"/>
      <c r="R67" s="211"/>
      <c r="S67" s="211"/>
      <c r="T67" s="211"/>
      <c r="U67" s="211"/>
      <c r="V67" s="215"/>
    </row>
    <row r="68" spans="1:22" x14ac:dyDescent="0.25">
      <c r="A68" s="95" t="s">
        <v>31</v>
      </c>
      <c r="B68" s="95" t="s">
        <v>230</v>
      </c>
      <c r="C68" s="95" t="s">
        <v>231</v>
      </c>
      <c r="D68" s="201">
        <v>28</v>
      </c>
      <c r="E68" s="98">
        <v>50</v>
      </c>
      <c r="F68" s="98">
        <v>10.714285714285714</v>
      </c>
      <c r="G68" s="98">
        <v>14.285714285714285</v>
      </c>
      <c r="H68" s="98">
        <v>21.428571428571427</v>
      </c>
      <c r="I68" s="98">
        <v>3.5714285714285712</v>
      </c>
      <c r="J68" s="98"/>
      <c r="K68" s="209" t="s">
        <v>22</v>
      </c>
      <c r="Q68" s="211"/>
      <c r="R68" s="211"/>
      <c r="S68" s="211"/>
      <c r="T68" s="211"/>
      <c r="U68" s="211"/>
      <c r="V68" s="215"/>
    </row>
    <row r="69" spans="1:22" x14ac:dyDescent="0.25">
      <c r="A69" s="95" t="s">
        <v>31</v>
      </c>
      <c r="B69" s="95" t="s">
        <v>232</v>
      </c>
      <c r="C69" s="95" t="s">
        <v>233</v>
      </c>
      <c r="D69" s="201">
        <v>75</v>
      </c>
      <c r="E69" s="98">
        <v>77.333333333333329</v>
      </c>
      <c r="F69" s="98">
        <v>12</v>
      </c>
      <c r="G69" s="98">
        <v>2.666666666666667</v>
      </c>
      <c r="H69" s="98">
        <v>5.3333333333333339</v>
      </c>
      <c r="I69" s="98">
        <v>2.666666666666667</v>
      </c>
      <c r="J69" s="98"/>
      <c r="K69" s="98">
        <v>268.29137900000001</v>
      </c>
      <c r="Q69" s="211"/>
      <c r="R69" s="211"/>
      <c r="S69" s="211"/>
      <c r="T69" s="211"/>
      <c r="U69" s="211"/>
      <c r="V69" s="215"/>
    </row>
    <row r="70" spans="1:22" x14ac:dyDescent="0.25">
      <c r="A70" s="95" t="s">
        <v>31</v>
      </c>
      <c r="B70" s="95" t="s">
        <v>234</v>
      </c>
      <c r="C70" s="95" t="s">
        <v>235</v>
      </c>
      <c r="D70" s="201">
        <v>22</v>
      </c>
      <c r="E70" s="98">
        <v>77.272727272727266</v>
      </c>
      <c r="F70" s="98">
        <v>9.0909090909090917</v>
      </c>
      <c r="G70" s="98">
        <v>4.5454545454545459</v>
      </c>
      <c r="H70" s="98">
        <v>9.0909090909090917</v>
      </c>
      <c r="I70" s="98">
        <v>0</v>
      </c>
      <c r="J70" s="98"/>
      <c r="K70" s="209" t="s">
        <v>22</v>
      </c>
      <c r="Q70" s="211"/>
      <c r="R70" s="211"/>
      <c r="S70" s="211"/>
      <c r="T70" s="211"/>
      <c r="U70" s="211"/>
      <c r="V70" s="215"/>
    </row>
    <row r="71" spans="1:22" x14ac:dyDescent="0.25">
      <c r="A71" s="95" t="s">
        <v>31</v>
      </c>
      <c r="B71" s="95" t="s">
        <v>236</v>
      </c>
      <c r="C71" s="95" t="s">
        <v>237</v>
      </c>
      <c r="D71" s="201">
        <v>22</v>
      </c>
      <c r="E71" s="98">
        <v>81.818181818181827</v>
      </c>
      <c r="F71" s="98">
        <v>9.0909090909090917</v>
      </c>
      <c r="G71" s="98">
        <v>0</v>
      </c>
      <c r="H71" s="98">
        <v>4.5454545454545459</v>
      </c>
      <c r="I71" s="98">
        <v>4.5454545454545459</v>
      </c>
      <c r="J71" s="98"/>
      <c r="K71" s="209" t="s">
        <v>22</v>
      </c>
      <c r="Q71" s="211"/>
      <c r="R71" s="211"/>
      <c r="S71" s="211"/>
      <c r="T71" s="211"/>
      <c r="U71" s="211"/>
      <c r="V71" s="215"/>
    </row>
    <row r="72" spans="1:22" x14ac:dyDescent="0.25">
      <c r="A72" s="95" t="s">
        <v>31</v>
      </c>
      <c r="B72" s="95" t="s">
        <v>238</v>
      </c>
      <c r="C72" s="95" t="s">
        <v>239</v>
      </c>
      <c r="D72" s="201">
        <v>97</v>
      </c>
      <c r="E72" s="98">
        <v>83.505154639175259</v>
      </c>
      <c r="F72" s="98">
        <v>6.1855670103092786</v>
      </c>
      <c r="G72" s="98">
        <v>1.0309278350515463</v>
      </c>
      <c r="H72" s="98">
        <v>9.2783505154639183</v>
      </c>
      <c r="I72" s="98">
        <v>0</v>
      </c>
      <c r="J72" s="98"/>
      <c r="K72" s="98">
        <v>268.909876</v>
      </c>
      <c r="Q72" s="211"/>
      <c r="R72" s="211"/>
      <c r="S72" s="211"/>
      <c r="T72" s="211"/>
      <c r="U72" s="211"/>
      <c r="V72" s="215"/>
    </row>
    <row r="73" spans="1:22" x14ac:dyDescent="0.25">
      <c r="A73" s="95" t="s">
        <v>31</v>
      </c>
      <c r="B73" s="95" t="s">
        <v>240</v>
      </c>
      <c r="C73" s="95" t="s">
        <v>241</v>
      </c>
      <c r="D73" s="201">
        <v>21</v>
      </c>
      <c r="E73" s="98">
        <v>85.714285714285708</v>
      </c>
      <c r="F73" s="98">
        <v>4.7619047619047619</v>
      </c>
      <c r="G73" s="98">
        <v>0</v>
      </c>
      <c r="H73" s="98">
        <v>4.7619047619047619</v>
      </c>
      <c r="I73" s="98">
        <v>4.7619047619047619</v>
      </c>
      <c r="J73" s="98"/>
      <c r="K73" s="209" t="s">
        <v>22</v>
      </c>
      <c r="Q73" s="211"/>
      <c r="R73" s="211"/>
      <c r="S73" s="211"/>
      <c r="T73" s="211"/>
      <c r="U73" s="211"/>
      <c r="V73" s="215"/>
    </row>
    <row r="74" spans="1:22" x14ac:dyDescent="0.25">
      <c r="A74" s="95" t="s">
        <v>31</v>
      </c>
      <c r="B74" s="95" t="s">
        <v>326</v>
      </c>
      <c r="C74" s="95" t="s">
        <v>327</v>
      </c>
      <c r="D74" s="201">
        <v>51</v>
      </c>
      <c r="E74" s="98">
        <v>88.235294117647058</v>
      </c>
      <c r="F74" s="98">
        <v>1.9607843137254901</v>
      </c>
      <c r="G74" s="98">
        <v>1.9607843137254901</v>
      </c>
      <c r="H74" s="98">
        <v>7.8431372549019605</v>
      </c>
      <c r="I74" s="98">
        <v>0</v>
      </c>
      <c r="J74" s="98"/>
      <c r="K74" s="98">
        <v>274.36444399999999</v>
      </c>
      <c r="Q74" s="211"/>
      <c r="R74" s="211"/>
      <c r="S74" s="211"/>
      <c r="T74" s="211"/>
      <c r="U74" s="211"/>
      <c r="V74" s="215"/>
    </row>
    <row r="75" spans="1:22" x14ac:dyDescent="0.25">
      <c r="A75" s="95" t="s">
        <v>32</v>
      </c>
      <c r="B75" s="95" t="s">
        <v>46</v>
      </c>
      <c r="C75" s="95" t="s">
        <v>47</v>
      </c>
      <c r="D75" s="201">
        <v>227</v>
      </c>
      <c r="E75" s="98">
        <v>82.378854625550659</v>
      </c>
      <c r="F75" s="98">
        <v>7.4889867841409687</v>
      </c>
      <c r="G75" s="98">
        <v>0.88105726872246704</v>
      </c>
      <c r="H75" s="98">
        <v>3.5242290748898681</v>
      </c>
      <c r="I75" s="98">
        <v>5.7268722466960353</v>
      </c>
      <c r="J75" s="98"/>
      <c r="K75" s="98">
        <v>288.83529399999998</v>
      </c>
      <c r="Q75" s="211"/>
      <c r="R75" s="211"/>
      <c r="S75" s="211"/>
      <c r="T75" s="211"/>
      <c r="U75" s="211"/>
      <c r="V75" s="215"/>
    </row>
    <row r="76" spans="1:22" x14ac:dyDescent="0.25">
      <c r="A76" s="95" t="s">
        <v>32</v>
      </c>
      <c r="B76" s="95" t="s">
        <v>48</v>
      </c>
      <c r="C76" s="95" t="s">
        <v>49</v>
      </c>
      <c r="D76" s="201">
        <v>86</v>
      </c>
      <c r="E76" s="98">
        <v>39.534883720930232</v>
      </c>
      <c r="F76" s="98">
        <v>29.069767441860467</v>
      </c>
      <c r="G76" s="98">
        <v>15.11627906976744</v>
      </c>
      <c r="H76" s="98">
        <v>16.279069767441861</v>
      </c>
      <c r="I76" s="98">
        <v>0</v>
      </c>
      <c r="J76" s="98"/>
      <c r="K76" s="98">
        <v>275.73235199999999</v>
      </c>
      <c r="Q76" s="211"/>
      <c r="R76" s="211"/>
      <c r="S76" s="211"/>
      <c r="T76" s="211"/>
      <c r="U76" s="211"/>
      <c r="V76" s="215"/>
    </row>
    <row r="77" spans="1:22" x14ac:dyDescent="0.25">
      <c r="A77" s="95" t="s">
        <v>33</v>
      </c>
      <c r="B77" s="95" t="s">
        <v>196</v>
      </c>
      <c r="C77" s="95" t="s">
        <v>197</v>
      </c>
      <c r="D77" s="201">
        <v>158</v>
      </c>
      <c r="E77" s="98">
        <v>89.87341772151899</v>
      </c>
      <c r="F77" s="98">
        <v>5.0632911392405067</v>
      </c>
      <c r="G77" s="98">
        <v>0.63291139240506333</v>
      </c>
      <c r="H77" s="98">
        <v>3.1645569620253164</v>
      </c>
      <c r="I77" s="98">
        <v>1.2658227848101267</v>
      </c>
      <c r="J77" s="98"/>
      <c r="K77" s="98">
        <v>353.714788</v>
      </c>
      <c r="Q77" s="211"/>
      <c r="R77" s="211"/>
      <c r="S77" s="211"/>
      <c r="T77" s="211"/>
      <c r="U77" s="211"/>
      <c r="V77" s="215"/>
    </row>
    <row r="78" spans="1:22" x14ac:dyDescent="0.25">
      <c r="A78" s="95" t="s">
        <v>33</v>
      </c>
      <c r="B78" s="95" t="s">
        <v>198</v>
      </c>
      <c r="C78" s="95" t="s">
        <v>199</v>
      </c>
      <c r="D78" s="201">
        <v>98</v>
      </c>
      <c r="E78" s="98">
        <v>88.775510204081627</v>
      </c>
      <c r="F78" s="98">
        <v>8.1632653061224492</v>
      </c>
      <c r="G78" s="98">
        <v>0</v>
      </c>
      <c r="H78" s="98">
        <v>3.0612244897959182</v>
      </c>
      <c r="I78" s="98">
        <v>0</v>
      </c>
      <c r="J78" s="98"/>
      <c r="K78" s="98">
        <v>392.85517199999998</v>
      </c>
      <c r="Q78" s="211"/>
      <c r="R78" s="211"/>
      <c r="S78" s="211"/>
      <c r="T78" s="211"/>
      <c r="U78" s="211"/>
      <c r="V78" s="215"/>
    </row>
    <row r="79" spans="1:22" x14ac:dyDescent="0.25">
      <c r="A79" s="95" t="s">
        <v>33</v>
      </c>
      <c r="B79" s="95" t="s">
        <v>202</v>
      </c>
      <c r="C79" s="95" t="s">
        <v>203</v>
      </c>
      <c r="D79" s="201">
        <v>109</v>
      </c>
      <c r="E79" s="98">
        <v>89.908256880733944</v>
      </c>
      <c r="F79" s="98">
        <v>8.2568807339449553</v>
      </c>
      <c r="G79" s="98">
        <v>0</v>
      </c>
      <c r="H79" s="98">
        <v>1.834862385321101</v>
      </c>
      <c r="I79" s="98">
        <v>0</v>
      </c>
      <c r="J79" s="98"/>
      <c r="K79" s="98">
        <v>356.83061199999997</v>
      </c>
      <c r="Q79" s="211"/>
      <c r="R79" s="211"/>
      <c r="S79" s="211"/>
      <c r="T79" s="211"/>
      <c r="U79" s="211"/>
      <c r="V79" s="215"/>
    </row>
    <row r="80" spans="1:22" x14ac:dyDescent="0.25">
      <c r="A80" s="95" t="s">
        <v>33</v>
      </c>
      <c r="B80" s="95" t="s">
        <v>204</v>
      </c>
      <c r="C80" s="95" t="s">
        <v>205</v>
      </c>
      <c r="D80" s="201">
        <v>126</v>
      </c>
      <c r="E80" s="98">
        <v>88.888888888888886</v>
      </c>
      <c r="F80" s="98">
        <v>3.1746031746031744</v>
      </c>
      <c r="G80" s="98">
        <v>3.9682539682539679</v>
      </c>
      <c r="H80" s="98">
        <v>3.9682539682539679</v>
      </c>
      <c r="I80" s="98">
        <v>0</v>
      </c>
      <c r="J80" s="98"/>
      <c r="K80" s="98">
        <v>351.03035699999998</v>
      </c>
      <c r="Q80" s="211"/>
      <c r="R80" s="211"/>
      <c r="S80" s="211"/>
      <c r="T80" s="211"/>
      <c r="U80" s="211"/>
      <c r="V80" s="215"/>
    </row>
    <row r="81" spans="1:22" x14ac:dyDescent="0.25">
      <c r="A81" s="95" t="s">
        <v>33</v>
      </c>
      <c r="B81" s="95" t="s">
        <v>206</v>
      </c>
      <c r="C81" s="95" t="s">
        <v>207</v>
      </c>
      <c r="D81" s="201">
        <v>378</v>
      </c>
      <c r="E81" s="98">
        <v>94.973544973544975</v>
      </c>
      <c r="F81" s="98">
        <v>2.1164021164021163</v>
      </c>
      <c r="G81" s="98">
        <v>1.5873015873015872</v>
      </c>
      <c r="H81" s="98">
        <v>0.79365079365079361</v>
      </c>
      <c r="I81" s="98">
        <v>0.52910052910052907</v>
      </c>
      <c r="J81" s="98"/>
      <c r="K81" s="98">
        <v>420.96462300000002</v>
      </c>
      <c r="Q81" s="211"/>
      <c r="R81" s="211"/>
      <c r="S81" s="211"/>
      <c r="T81" s="211"/>
      <c r="U81" s="211"/>
      <c r="V81" s="215"/>
    </row>
    <row r="82" spans="1:22" x14ac:dyDescent="0.25">
      <c r="A82" s="95" t="s">
        <v>33</v>
      </c>
      <c r="B82" s="95" t="s">
        <v>208</v>
      </c>
      <c r="C82" s="95" t="s">
        <v>209</v>
      </c>
      <c r="D82" s="201">
        <v>199</v>
      </c>
      <c r="E82" s="98">
        <v>93.467336683417088</v>
      </c>
      <c r="F82" s="98">
        <v>3.0150753768844218</v>
      </c>
      <c r="G82" s="98">
        <v>1.0050251256281406</v>
      </c>
      <c r="H82" s="98">
        <v>1.0050251256281406</v>
      </c>
      <c r="I82" s="98">
        <v>1.5075376884422109</v>
      </c>
      <c r="J82" s="98"/>
      <c r="K82" s="98">
        <v>378.424193</v>
      </c>
      <c r="Q82" s="211"/>
      <c r="R82" s="211"/>
      <c r="S82" s="211"/>
      <c r="T82" s="211"/>
      <c r="U82" s="211"/>
      <c r="V82" s="215"/>
    </row>
    <row r="83" spans="1:22" x14ac:dyDescent="0.25">
      <c r="A83" s="95" t="s">
        <v>33</v>
      </c>
      <c r="B83" s="95" t="s">
        <v>210</v>
      </c>
      <c r="C83" s="95" t="s">
        <v>211</v>
      </c>
      <c r="D83" s="201">
        <v>27</v>
      </c>
      <c r="E83" s="98">
        <v>96.296296296296291</v>
      </c>
      <c r="F83" s="98">
        <v>3.7037037037037033</v>
      </c>
      <c r="G83" s="98">
        <v>0</v>
      </c>
      <c r="H83" s="98">
        <v>0</v>
      </c>
      <c r="I83" s="98">
        <v>0</v>
      </c>
      <c r="J83" s="98"/>
      <c r="K83" s="98">
        <v>401.4</v>
      </c>
      <c r="Q83" s="211"/>
      <c r="R83" s="211"/>
      <c r="S83" s="211"/>
      <c r="T83" s="211"/>
      <c r="U83" s="211"/>
      <c r="V83" s="215"/>
    </row>
    <row r="84" spans="1:22" x14ac:dyDescent="0.25">
      <c r="A84" s="95" t="s">
        <v>33</v>
      </c>
      <c r="B84" s="95" t="s">
        <v>212</v>
      </c>
      <c r="C84" s="95" t="s">
        <v>213</v>
      </c>
      <c r="D84" s="201">
        <v>22</v>
      </c>
      <c r="E84" s="98">
        <v>95.454545454545453</v>
      </c>
      <c r="F84" s="98">
        <v>0</v>
      </c>
      <c r="G84" s="98">
        <v>0</v>
      </c>
      <c r="H84" s="98">
        <v>4.5454545454545459</v>
      </c>
      <c r="I84" s="98">
        <v>0</v>
      </c>
      <c r="J84" s="98"/>
      <c r="K84" s="98">
        <v>385.39523800000001</v>
      </c>
      <c r="Q84" s="211"/>
      <c r="R84" s="211"/>
      <c r="S84" s="211"/>
      <c r="T84" s="211"/>
      <c r="U84" s="211"/>
      <c r="V84" s="215"/>
    </row>
    <row r="85" spans="1:22" x14ac:dyDescent="0.25">
      <c r="A85" s="95" t="s">
        <v>33</v>
      </c>
      <c r="B85" s="95" t="s">
        <v>214</v>
      </c>
      <c r="C85" s="95" t="s">
        <v>215</v>
      </c>
      <c r="D85" s="201">
        <v>97</v>
      </c>
      <c r="E85" s="98">
        <v>89.690721649484544</v>
      </c>
      <c r="F85" s="98">
        <v>4.1237113402061851</v>
      </c>
      <c r="G85" s="98">
        <v>2.0618556701030926</v>
      </c>
      <c r="H85" s="98">
        <v>3.0927835051546393</v>
      </c>
      <c r="I85" s="98">
        <v>1.0309278350515463</v>
      </c>
      <c r="J85" s="98"/>
      <c r="K85" s="98">
        <v>427.654022</v>
      </c>
      <c r="Q85" s="211"/>
      <c r="R85" s="211"/>
      <c r="S85" s="211"/>
      <c r="T85" s="211"/>
      <c r="U85" s="211"/>
      <c r="V85" s="215"/>
    </row>
    <row r="86" spans="1:22" x14ac:dyDescent="0.25">
      <c r="A86" s="95" t="s">
        <v>33</v>
      </c>
      <c r="B86" s="95" t="s">
        <v>216</v>
      </c>
      <c r="C86" s="95" t="s">
        <v>217</v>
      </c>
      <c r="D86" s="201">
        <v>49</v>
      </c>
      <c r="E86" s="98">
        <v>93.877551020408163</v>
      </c>
      <c r="F86" s="98">
        <v>0</v>
      </c>
      <c r="G86" s="98">
        <v>2.0408163265306123</v>
      </c>
      <c r="H86" s="98">
        <v>4.0816326530612246</v>
      </c>
      <c r="I86" s="98">
        <v>0</v>
      </c>
      <c r="J86" s="98"/>
      <c r="K86" s="98">
        <v>375.03260799999998</v>
      </c>
      <c r="Q86" s="211"/>
      <c r="R86" s="211"/>
      <c r="S86" s="211"/>
      <c r="T86" s="211"/>
      <c r="U86" s="211"/>
      <c r="V86" s="215"/>
    </row>
    <row r="87" spans="1:22" x14ac:dyDescent="0.25">
      <c r="A87" s="95" t="s">
        <v>33</v>
      </c>
      <c r="B87" s="95" t="s">
        <v>218</v>
      </c>
      <c r="C87" s="95" t="s">
        <v>219</v>
      </c>
      <c r="D87" s="201">
        <v>55</v>
      </c>
      <c r="E87" s="98">
        <v>89.090909090909093</v>
      </c>
      <c r="F87" s="98">
        <v>7.2727272727272725</v>
      </c>
      <c r="G87" s="98">
        <v>1.8181818181818181</v>
      </c>
      <c r="H87" s="98">
        <v>1.8181818181818181</v>
      </c>
      <c r="I87" s="98">
        <v>0</v>
      </c>
      <c r="J87" s="98"/>
      <c r="K87" s="98">
        <v>334.48775499999999</v>
      </c>
      <c r="Q87" s="211"/>
      <c r="R87" s="211"/>
      <c r="S87" s="211"/>
      <c r="T87" s="211"/>
      <c r="U87" s="211"/>
      <c r="V87" s="215"/>
    </row>
    <row r="88" spans="1:22" x14ac:dyDescent="0.25">
      <c r="A88" s="95" t="s">
        <v>33</v>
      </c>
      <c r="B88" s="95" t="s">
        <v>220</v>
      </c>
      <c r="C88" s="95" t="s">
        <v>221</v>
      </c>
      <c r="D88" s="201">
        <v>27</v>
      </c>
      <c r="E88" s="98">
        <v>92.592592592592595</v>
      </c>
      <c r="F88" s="98">
        <v>3.7037037037037033</v>
      </c>
      <c r="G88" s="98">
        <v>0</v>
      </c>
      <c r="H88" s="98">
        <v>3.7037037037037033</v>
      </c>
      <c r="I88" s="98">
        <v>0</v>
      </c>
      <c r="J88" s="98"/>
      <c r="K88" s="98">
        <v>414.26400000000001</v>
      </c>
      <c r="Q88" s="211"/>
      <c r="R88" s="211"/>
      <c r="S88" s="211"/>
      <c r="T88" s="211"/>
      <c r="U88" s="211"/>
      <c r="V88" s="215"/>
    </row>
    <row r="89" spans="1:22" x14ac:dyDescent="0.25">
      <c r="A89" s="95" t="s">
        <v>33</v>
      </c>
      <c r="B89" s="95" t="s">
        <v>222</v>
      </c>
      <c r="C89" s="95" t="s">
        <v>223</v>
      </c>
      <c r="D89" s="201">
        <v>96</v>
      </c>
      <c r="E89" s="98">
        <v>87.5</v>
      </c>
      <c r="F89" s="98">
        <v>6.25</v>
      </c>
      <c r="G89" s="98">
        <v>3.125</v>
      </c>
      <c r="H89" s="98">
        <v>3.125</v>
      </c>
      <c r="I89" s="98">
        <v>0</v>
      </c>
      <c r="J89" s="98"/>
      <c r="K89" s="98">
        <v>343.8</v>
      </c>
      <c r="Q89" s="211"/>
      <c r="R89" s="211"/>
      <c r="S89" s="211"/>
      <c r="T89" s="211"/>
      <c r="U89" s="211"/>
      <c r="V89" s="215"/>
    </row>
    <row r="90" spans="1:22" x14ac:dyDescent="0.25">
      <c r="A90" s="95" t="s">
        <v>33</v>
      </c>
      <c r="B90" s="95" t="s">
        <v>224</v>
      </c>
      <c r="C90" s="95" t="s">
        <v>225</v>
      </c>
      <c r="D90" s="201">
        <v>25</v>
      </c>
      <c r="E90" s="98">
        <v>92</v>
      </c>
      <c r="F90" s="98">
        <v>8</v>
      </c>
      <c r="G90" s="98">
        <v>0</v>
      </c>
      <c r="H90" s="98">
        <v>0</v>
      </c>
      <c r="I90" s="98">
        <v>0</v>
      </c>
      <c r="J90" s="98"/>
      <c r="K90" s="98">
        <v>379.09130399999998</v>
      </c>
      <c r="Q90" s="211"/>
      <c r="R90" s="211"/>
      <c r="S90" s="211"/>
      <c r="T90" s="211"/>
      <c r="U90" s="211"/>
      <c r="V90" s="215"/>
    </row>
    <row r="91" spans="1:22" x14ac:dyDescent="0.25">
      <c r="A91" s="95" t="s">
        <v>33</v>
      </c>
      <c r="B91" s="95" t="s">
        <v>226</v>
      </c>
      <c r="C91" s="95" t="s">
        <v>227</v>
      </c>
      <c r="D91" s="201">
        <v>95</v>
      </c>
      <c r="E91" s="98">
        <v>89.473684210526315</v>
      </c>
      <c r="F91" s="98">
        <v>3.1578947368421053</v>
      </c>
      <c r="G91" s="98">
        <v>2.1052631578947367</v>
      </c>
      <c r="H91" s="98">
        <v>5.2631578947368416</v>
      </c>
      <c r="I91" s="98">
        <v>0</v>
      </c>
      <c r="J91" s="98"/>
      <c r="K91" s="98">
        <v>393.04117600000001</v>
      </c>
      <c r="Q91" s="211"/>
      <c r="R91" s="211"/>
      <c r="S91" s="211"/>
      <c r="T91" s="211"/>
      <c r="U91" s="211"/>
      <c r="V91" s="215"/>
    </row>
    <row r="92" spans="1:22" x14ac:dyDescent="0.25">
      <c r="A92" s="95" t="s">
        <v>33</v>
      </c>
      <c r="B92" s="95" t="s">
        <v>324</v>
      </c>
      <c r="C92" s="95" t="s">
        <v>325</v>
      </c>
      <c r="D92" s="201">
        <v>33</v>
      </c>
      <c r="E92" s="98">
        <v>87.878787878787875</v>
      </c>
      <c r="F92" s="98">
        <v>3.0303030303030303</v>
      </c>
      <c r="G92" s="98">
        <v>3.0303030303030303</v>
      </c>
      <c r="H92" s="98">
        <v>6.0606060606060606</v>
      </c>
      <c r="I92" s="98">
        <v>0</v>
      </c>
      <c r="J92" s="98"/>
      <c r="K92" s="98">
        <v>327.06206800000001</v>
      </c>
      <c r="Q92" s="211"/>
      <c r="R92" s="211"/>
      <c r="S92" s="211"/>
      <c r="T92" s="211"/>
      <c r="U92" s="211"/>
      <c r="V92" s="215"/>
    </row>
    <row r="93" spans="1:22" x14ac:dyDescent="0.25">
      <c r="A93" s="95" t="s">
        <v>34</v>
      </c>
      <c r="B93" s="95" t="s">
        <v>300</v>
      </c>
      <c r="C93" s="95" t="s">
        <v>301</v>
      </c>
      <c r="D93" s="201">
        <v>66</v>
      </c>
      <c r="E93" s="98">
        <v>90.909090909090907</v>
      </c>
      <c r="F93" s="98">
        <v>6.0606060606060606</v>
      </c>
      <c r="G93" s="98">
        <v>1.5151515151515151</v>
      </c>
      <c r="H93" s="98">
        <v>1.5151515151515151</v>
      </c>
      <c r="I93" s="98">
        <v>0</v>
      </c>
      <c r="J93" s="98"/>
      <c r="K93" s="98">
        <v>399.58</v>
      </c>
      <c r="Q93" s="211"/>
      <c r="R93" s="211"/>
      <c r="S93" s="211"/>
      <c r="T93" s="211"/>
      <c r="U93" s="211"/>
      <c r="V93" s="215"/>
    </row>
    <row r="94" spans="1:22" x14ac:dyDescent="0.25">
      <c r="A94" s="95" t="s">
        <v>34</v>
      </c>
      <c r="B94" s="95" t="s">
        <v>302</v>
      </c>
      <c r="C94" s="95" t="s">
        <v>303</v>
      </c>
      <c r="D94" s="201">
        <v>46</v>
      </c>
      <c r="E94" s="98">
        <v>84.782608695652172</v>
      </c>
      <c r="F94" s="98">
        <v>15.217391304347828</v>
      </c>
      <c r="G94" s="98">
        <v>0</v>
      </c>
      <c r="H94" s="98">
        <v>0</v>
      </c>
      <c r="I94" s="98">
        <v>0</v>
      </c>
      <c r="J94" s="98"/>
      <c r="K94" s="98">
        <v>414.60769199999999</v>
      </c>
      <c r="Q94" s="211"/>
      <c r="R94" s="211"/>
      <c r="S94" s="211"/>
      <c r="T94" s="211"/>
      <c r="U94" s="211"/>
      <c r="V94" s="215"/>
    </row>
    <row r="95" spans="1:22" x14ac:dyDescent="0.25">
      <c r="A95" s="95" t="s">
        <v>34</v>
      </c>
      <c r="B95" s="95" t="s">
        <v>338</v>
      </c>
      <c r="C95" s="95" t="s">
        <v>339</v>
      </c>
      <c r="D95" s="201">
        <v>30</v>
      </c>
      <c r="E95" s="98">
        <v>80</v>
      </c>
      <c r="F95" s="98">
        <v>13.333333333333334</v>
      </c>
      <c r="G95" s="98">
        <v>0</v>
      </c>
      <c r="H95" s="98">
        <v>6.666666666666667</v>
      </c>
      <c r="I95" s="98">
        <v>0</v>
      </c>
      <c r="J95" s="98"/>
      <c r="K95" s="98">
        <v>352.91666600000002</v>
      </c>
      <c r="Q95" s="211"/>
      <c r="R95" s="211"/>
      <c r="S95" s="211"/>
      <c r="T95" s="211"/>
      <c r="U95" s="211"/>
      <c r="V95" s="215"/>
    </row>
    <row r="96" spans="1:22" x14ac:dyDescent="0.25">
      <c r="A96" s="95" t="s">
        <v>35</v>
      </c>
      <c r="B96" s="95" t="s">
        <v>126</v>
      </c>
      <c r="C96" s="95" t="s">
        <v>127</v>
      </c>
      <c r="D96" s="201">
        <v>46</v>
      </c>
      <c r="E96" s="98">
        <v>84.782608695652172</v>
      </c>
      <c r="F96" s="98">
        <v>4.3478260869565215</v>
      </c>
      <c r="G96" s="98">
        <v>2.1739130434782608</v>
      </c>
      <c r="H96" s="98">
        <v>8.695652173913043</v>
      </c>
      <c r="I96" s="98">
        <v>0</v>
      </c>
      <c r="J96" s="98"/>
      <c r="K96" s="98">
        <v>352.32051200000001</v>
      </c>
      <c r="Q96" s="211"/>
      <c r="R96" s="211"/>
      <c r="S96" s="211"/>
      <c r="T96" s="211"/>
      <c r="U96" s="211"/>
      <c r="V96" s="215"/>
    </row>
    <row r="97" spans="1:22" x14ac:dyDescent="0.25">
      <c r="A97" s="95" t="s">
        <v>35</v>
      </c>
      <c r="B97" s="95" t="s">
        <v>130</v>
      </c>
      <c r="C97" s="95" t="s">
        <v>131</v>
      </c>
      <c r="D97" s="201">
        <v>90</v>
      </c>
      <c r="E97" s="98">
        <v>80</v>
      </c>
      <c r="F97" s="98">
        <v>3.3333333333333335</v>
      </c>
      <c r="G97" s="98">
        <v>3.3333333333333335</v>
      </c>
      <c r="H97" s="98">
        <v>6.666666666666667</v>
      </c>
      <c r="I97" s="98">
        <v>6.666666666666667</v>
      </c>
      <c r="J97" s="98"/>
      <c r="K97" s="98">
        <v>356.83194400000002</v>
      </c>
      <c r="Q97" s="211"/>
      <c r="R97" s="211"/>
      <c r="S97" s="211"/>
      <c r="T97" s="211"/>
      <c r="U97" s="211"/>
      <c r="V97" s="215"/>
    </row>
    <row r="98" spans="1:22" x14ac:dyDescent="0.25">
      <c r="A98" s="95" t="s">
        <v>35</v>
      </c>
      <c r="B98" s="95" t="s">
        <v>132</v>
      </c>
      <c r="C98" s="95" t="s">
        <v>133</v>
      </c>
      <c r="D98" s="201">
        <v>109</v>
      </c>
      <c r="E98" s="98">
        <v>81.651376146788991</v>
      </c>
      <c r="F98" s="98">
        <v>10.091743119266056</v>
      </c>
      <c r="G98" s="98">
        <v>0.91743119266055051</v>
      </c>
      <c r="H98" s="98">
        <v>6.4220183486238538</v>
      </c>
      <c r="I98" s="98">
        <v>0.91743119266055051</v>
      </c>
      <c r="J98" s="98"/>
      <c r="K98" s="98">
        <v>383.53258399999999</v>
      </c>
      <c r="Q98" s="211"/>
      <c r="R98" s="211"/>
      <c r="S98" s="211"/>
      <c r="T98" s="211"/>
      <c r="U98" s="211"/>
      <c r="V98" s="215"/>
    </row>
    <row r="99" spans="1:22" x14ac:dyDescent="0.25">
      <c r="A99" s="95" t="s">
        <v>35</v>
      </c>
      <c r="B99" s="95" t="s">
        <v>134</v>
      </c>
      <c r="C99" s="95" t="s">
        <v>135</v>
      </c>
      <c r="D99" s="201">
        <v>39</v>
      </c>
      <c r="E99" s="98">
        <v>89.743589743589752</v>
      </c>
      <c r="F99" s="98">
        <v>5.1282051282051277</v>
      </c>
      <c r="G99" s="98">
        <v>0</v>
      </c>
      <c r="H99" s="98">
        <v>5.1282051282051277</v>
      </c>
      <c r="I99" s="98">
        <v>0</v>
      </c>
      <c r="J99" s="98"/>
      <c r="K99" s="98">
        <v>339.04</v>
      </c>
      <c r="Q99" s="211"/>
      <c r="R99" s="211"/>
      <c r="S99" s="211"/>
      <c r="T99" s="211"/>
      <c r="U99" s="211"/>
      <c r="V99" s="215"/>
    </row>
    <row r="100" spans="1:22" x14ac:dyDescent="0.25">
      <c r="A100" s="95" t="s">
        <v>35</v>
      </c>
      <c r="B100" s="95" t="s">
        <v>136</v>
      </c>
      <c r="C100" s="95" t="s">
        <v>137</v>
      </c>
      <c r="D100" s="201">
        <v>30</v>
      </c>
      <c r="E100" s="98">
        <v>66.666666666666657</v>
      </c>
      <c r="F100" s="98">
        <v>13.333333333333334</v>
      </c>
      <c r="G100" s="98">
        <v>6.666666666666667</v>
      </c>
      <c r="H100" s="98">
        <v>13.333333333333334</v>
      </c>
      <c r="I100" s="98">
        <v>0</v>
      </c>
      <c r="J100" s="98"/>
      <c r="K100" s="98">
        <v>383.01499999999999</v>
      </c>
      <c r="Q100" s="211"/>
      <c r="R100" s="211"/>
      <c r="S100" s="211"/>
      <c r="T100" s="211"/>
      <c r="U100" s="211"/>
      <c r="V100" s="215"/>
    </row>
    <row r="101" spans="1:22" x14ac:dyDescent="0.25">
      <c r="A101" s="95" t="s">
        <v>35</v>
      </c>
      <c r="B101" s="95" t="s">
        <v>138</v>
      </c>
      <c r="C101" s="95" t="s">
        <v>139</v>
      </c>
      <c r="D101" s="201">
        <v>24</v>
      </c>
      <c r="E101" s="98">
        <v>100</v>
      </c>
      <c r="F101" s="98">
        <v>0</v>
      </c>
      <c r="G101" s="98">
        <v>0</v>
      </c>
      <c r="H101" s="98">
        <v>0</v>
      </c>
      <c r="I101" s="98">
        <v>0</v>
      </c>
      <c r="J101" s="98"/>
      <c r="K101" s="98">
        <v>392.254166</v>
      </c>
      <c r="Q101" s="211"/>
      <c r="R101" s="211"/>
      <c r="S101" s="211"/>
      <c r="T101" s="211"/>
      <c r="U101" s="211"/>
      <c r="V101" s="215"/>
    </row>
    <row r="102" spans="1:22" x14ac:dyDescent="0.25">
      <c r="A102" s="95" t="s">
        <v>35</v>
      </c>
      <c r="B102" s="95" t="s">
        <v>140</v>
      </c>
      <c r="C102" s="95" t="s">
        <v>141</v>
      </c>
      <c r="D102" s="201">
        <v>39</v>
      </c>
      <c r="E102" s="98">
        <v>89.743589743589752</v>
      </c>
      <c r="F102" s="98">
        <v>7.6923076923076925</v>
      </c>
      <c r="G102" s="98">
        <v>0</v>
      </c>
      <c r="H102" s="98">
        <v>2.5641025641025639</v>
      </c>
      <c r="I102" s="98">
        <v>0</v>
      </c>
      <c r="J102" s="98"/>
      <c r="K102" s="98">
        <v>382.84285699999998</v>
      </c>
      <c r="Q102" s="211"/>
      <c r="R102" s="211"/>
      <c r="S102" s="211"/>
      <c r="T102" s="211"/>
      <c r="U102" s="211"/>
      <c r="V102" s="215"/>
    </row>
    <row r="103" spans="1:22" x14ac:dyDescent="0.25">
      <c r="A103" s="95" t="s">
        <v>35</v>
      </c>
      <c r="B103" s="95" t="s">
        <v>144</v>
      </c>
      <c r="C103" s="95" t="s">
        <v>145</v>
      </c>
      <c r="D103" s="201">
        <v>100</v>
      </c>
      <c r="E103" s="98">
        <v>94</v>
      </c>
      <c r="F103" s="98">
        <v>4</v>
      </c>
      <c r="G103" s="98">
        <v>0</v>
      </c>
      <c r="H103" s="98">
        <v>0</v>
      </c>
      <c r="I103" s="98">
        <v>2</v>
      </c>
      <c r="J103" s="98"/>
      <c r="K103" s="98">
        <v>402.284042</v>
      </c>
      <c r="Q103" s="211"/>
      <c r="R103" s="211"/>
      <c r="S103" s="211"/>
      <c r="T103" s="211"/>
      <c r="U103" s="211"/>
      <c r="V103" s="215"/>
    </row>
    <row r="104" spans="1:22" x14ac:dyDescent="0.25">
      <c r="A104" s="95" t="s">
        <v>35</v>
      </c>
      <c r="B104" s="95" t="s">
        <v>146</v>
      </c>
      <c r="C104" s="95" t="s">
        <v>147</v>
      </c>
      <c r="D104" s="201">
        <v>69</v>
      </c>
      <c r="E104" s="98">
        <v>95.652173913043484</v>
      </c>
      <c r="F104" s="98">
        <v>1.4492753623188406</v>
      </c>
      <c r="G104" s="98">
        <v>0</v>
      </c>
      <c r="H104" s="98">
        <v>2.8985507246376812</v>
      </c>
      <c r="I104" s="98">
        <v>0</v>
      </c>
      <c r="J104" s="98"/>
      <c r="K104" s="98">
        <v>377.81515100000001</v>
      </c>
      <c r="Q104" s="211"/>
      <c r="R104" s="211"/>
      <c r="S104" s="211"/>
      <c r="T104" s="211"/>
      <c r="U104" s="211"/>
      <c r="V104" s="215"/>
    </row>
    <row r="105" spans="1:22" x14ac:dyDescent="0.25">
      <c r="A105" s="95" t="s">
        <v>35</v>
      </c>
      <c r="B105" s="95" t="s">
        <v>318</v>
      </c>
      <c r="C105" s="95" t="s">
        <v>319</v>
      </c>
      <c r="D105" s="201">
        <v>20</v>
      </c>
      <c r="E105" s="98">
        <v>90</v>
      </c>
      <c r="F105" s="98">
        <v>5</v>
      </c>
      <c r="G105" s="98">
        <v>0</v>
      </c>
      <c r="H105" s="98">
        <v>5</v>
      </c>
      <c r="I105" s="98">
        <v>0</v>
      </c>
      <c r="J105" s="98"/>
      <c r="K105" s="209" t="s">
        <v>22</v>
      </c>
      <c r="Q105" s="211"/>
      <c r="R105" s="211"/>
      <c r="S105" s="211"/>
      <c r="T105" s="211"/>
      <c r="U105" s="211"/>
      <c r="V105" s="215"/>
    </row>
    <row r="106" spans="1:22" x14ac:dyDescent="0.25">
      <c r="A106" s="95" t="s">
        <v>35</v>
      </c>
      <c r="B106" s="95" t="s">
        <v>320</v>
      </c>
      <c r="C106" s="95" t="s">
        <v>321</v>
      </c>
      <c r="D106" s="201">
        <v>68</v>
      </c>
      <c r="E106" s="98">
        <v>86.764705882352942</v>
      </c>
      <c r="F106" s="98">
        <v>7.3529411764705888</v>
      </c>
      <c r="G106" s="98">
        <v>1.4705882352941175</v>
      </c>
      <c r="H106" s="98">
        <v>4.4117647058823533</v>
      </c>
      <c r="I106" s="98">
        <v>0</v>
      </c>
      <c r="J106" s="98"/>
      <c r="K106" s="98">
        <v>440.25084700000002</v>
      </c>
      <c r="Q106" s="211"/>
      <c r="R106" s="211"/>
      <c r="S106" s="211"/>
      <c r="T106" s="211"/>
      <c r="U106" s="211"/>
      <c r="V106" s="215"/>
    </row>
    <row r="107" spans="1:22" x14ac:dyDescent="0.25">
      <c r="A107" s="95" t="s">
        <v>35</v>
      </c>
      <c r="B107" s="95" t="s">
        <v>148</v>
      </c>
      <c r="C107" s="95" t="s">
        <v>149</v>
      </c>
      <c r="D107" s="201">
        <v>23</v>
      </c>
      <c r="E107" s="98">
        <v>91.304347826086953</v>
      </c>
      <c r="F107" s="98">
        <v>4.3478260869565215</v>
      </c>
      <c r="G107" s="98">
        <v>0</v>
      </c>
      <c r="H107" s="98">
        <v>4.3478260869565215</v>
      </c>
      <c r="I107" s="98">
        <v>0</v>
      </c>
      <c r="J107" s="98"/>
      <c r="K107" s="98">
        <v>356.85714200000001</v>
      </c>
      <c r="Q107" s="211"/>
      <c r="R107" s="211"/>
      <c r="S107" s="211"/>
      <c r="T107" s="211"/>
      <c r="U107" s="211"/>
      <c r="V107" s="215"/>
    </row>
    <row r="108" spans="1:22" x14ac:dyDescent="0.25">
      <c r="A108" s="95" t="s">
        <v>35</v>
      </c>
      <c r="B108" s="95" t="s">
        <v>150</v>
      </c>
      <c r="C108" s="95" t="s">
        <v>151</v>
      </c>
      <c r="D108" s="201">
        <v>161</v>
      </c>
      <c r="E108" s="98">
        <v>90.062111801242239</v>
      </c>
      <c r="F108" s="98">
        <v>4.3478260869565215</v>
      </c>
      <c r="G108" s="98">
        <v>2.4844720496894408</v>
      </c>
      <c r="H108" s="98">
        <v>3.1055900621118013</v>
      </c>
      <c r="I108" s="98">
        <v>0</v>
      </c>
      <c r="J108" s="98"/>
      <c r="K108" s="98">
        <v>415.10758600000003</v>
      </c>
      <c r="Q108" s="211"/>
      <c r="R108" s="211"/>
      <c r="S108" s="211"/>
      <c r="T108" s="211"/>
      <c r="U108" s="211"/>
      <c r="V108" s="215"/>
    </row>
    <row r="109" spans="1:22" x14ac:dyDescent="0.25">
      <c r="A109" s="95" t="s">
        <v>35</v>
      </c>
      <c r="B109" s="95" t="s">
        <v>152</v>
      </c>
      <c r="C109" s="95" t="s">
        <v>153</v>
      </c>
      <c r="D109" s="201">
        <v>90</v>
      </c>
      <c r="E109" s="98">
        <v>88.888888888888886</v>
      </c>
      <c r="F109" s="98">
        <v>4.4444444444444446</v>
      </c>
      <c r="G109" s="98">
        <v>1.1111111111111112</v>
      </c>
      <c r="H109" s="98">
        <v>4.4444444444444446</v>
      </c>
      <c r="I109" s="98">
        <v>1.1111111111111112</v>
      </c>
      <c r="J109" s="98"/>
      <c r="K109" s="98">
        <v>331.24</v>
      </c>
      <c r="Q109" s="211"/>
      <c r="R109" s="211"/>
      <c r="S109" s="211"/>
      <c r="T109" s="211"/>
      <c r="U109" s="211"/>
      <c r="V109" s="215"/>
    </row>
    <row r="110" spans="1:22" x14ac:dyDescent="0.25">
      <c r="A110" s="95" t="s">
        <v>35</v>
      </c>
      <c r="B110" s="95" t="s">
        <v>154</v>
      </c>
      <c r="C110" s="95" t="s">
        <v>155</v>
      </c>
      <c r="D110" s="201">
        <v>20</v>
      </c>
      <c r="E110" s="98">
        <v>95</v>
      </c>
      <c r="F110" s="98">
        <v>0</v>
      </c>
      <c r="G110" s="98">
        <v>0</v>
      </c>
      <c r="H110" s="98">
        <v>5</v>
      </c>
      <c r="I110" s="98">
        <v>0</v>
      </c>
      <c r="J110" s="98"/>
      <c r="K110" s="209" t="s">
        <v>22</v>
      </c>
      <c r="Q110" s="211"/>
      <c r="R110" s="211"/>
      <c r="S110" s="211"/>
      <c r="T110" s="211"/>
      <c r="U110" s="211"/>
      <c r="V110" s="215"/>
    </row>
    <row r="111" spans="1:22" x14ac:dyDescent="0.25">
      <c r="A111" s="95" t="s">
        <v>35</v>
      </c>
      <c r="B111" s="95" t="s">
        <v>156</v>
      </c>
      <c r="C111" s="95" t="s">
        <v>157</v>
      </c>
      <c r="D111" s="201">
        <v>50</v>
      </c>
      <c r="E111" s="98">
        <v>86</v>
      </c>
      <c r="F111" s="98">
        <v>4</v>
      </c>
      <c r="G111" s="98">
        <v>4</v>
      </c>
      <c r="H111" s="98">
        <v>4</v>
      </c>
      <c r="I111" s="98">
        <v>2</v>
      </c>
      <c r="J111" s="98"/>
      <c r="K111" s="98">
        <v>402.53720900000002</v>
      </c>
      <c r="Q111" s="211"/>
      <c r="R111" s="211"/>
      <c r="S111" s="211"/>
      <c r="T111" s="211"/>
      <c r="U111" s="211"/>
      <c r="V111" s="215"/>
    </row>
    <row r="112" spans="1:22" x14ac:dyDescent="0.25">
      <c r="A112" s="95" t="s">
        <v>35</v>
      </c>
      <c r="B112" s="95" t="s">
        <v>158</v>
      </c>
      <c r="C112" s="95" t="s">
        <v>159</v>
      </c>
      <c r="D112" s="201">
        <v>49</v>
      </c>
      <c r="E112" s="98">
        <v>91.83673469387756</v>
      </c>
      <c r="F112" s="98">
        <v>0</v>
      </c>
      <c r="G112" s="98">
        <v>2.0408163265306123</v>
      </c>
      <c r="H112" s="98">
        <v>6.1224489795918364</v>
      </c>
      <c r="I112" s="98">
        <v>0</v>
      </c>
      <c r="J112" s="98"/>
      <c r="K112" s="98">
        <v>320.18444399999998</v>
      </c>
      <c r="Q112" s="211"/>
      <c r="R112" s="211"/>
      <c r="S112" s="211"/>
      <c r="T112" s="211"/>
      <c r="U112" s="211"/>
      <c r="V112" s="215"/>
    </row>
    <row r="113" spans="1:22" x14ac:dyDescent="0.25">
      <c r="A113" s="95" t="s">
        <v>35</v>
      </c>
      <c r="B113" s="95" t="s">
        <v>162</v>
      </c>
      <c r="C113" s="95" t="s">
        <v>163</v>
      </c>
      <c r="D113" s="201">
        <v>154</v>
      </c>
      <c r="E113" s="98">
        <v>87.012987012987011</v>
      </c>
      <c r="F113" s="98">
        <v>5.8441558441558437</v>
      </c>
      <c r="G113" s="98">
        <v>0</v>
      </c>
      <c r="H113" s="98">
        <v>5.8441558441558437</v>
      </c>
      <c r="I113" s="98">
        <v>1.2987012987012987</v>
      </c>
      <c r="J113" s="98"/>
      <c r="K113" s="98">
        <v>389.393283</v>
      </c>
      <c r="Q113" s="211"/>
      <c r="R113" s="211"/>
      <c r="S113" s="211"/>
      <c r="T113" s="211"/>
      <c r="U113" s="211"/>
      <c r="V113" s="215"/>
    </row>
    <row r="114" spans="1:22" x14ac:dyDescent="0.25">
      <c r="A114" s="95" t="s">
        <v>35</v>
      </c>
      <c r="B114" s="95" t="s">
        <v>164</v>
      </c>
      <c r="C114" s="95" t="s">
        <v>165</v>
      </c>
      <c r="D114" s="201">
        <v>27</v>
      </c>
      <c r="E114" s="98">
        <v>88.888888888888886</v>
      </c>
      <c r="F114" s="98">
        <v>0</v>
      </c>
      <c r="G114" s="98">
        <v>7.4074074074074066</v>
      </c>
      <c r="H114" s="98">
        <v>3.7037037037037033</v>
      </c>
      <c r="I114" s="98">
        <v>0</v>
      </c>
      <c r="J114" s="98"/>
      <c r="K114" s="98">
        <v>288.066666</v>
      </c>
      <c r="Q114" s="211"/>
      <c r="R114" s="211"/>
      <c r="S114" s="211"/>
      <c r="T114" s="211"/>
      <c r="U114" s="211"/>
      <c r="V114" s="215"/>
    </row>
    <row r="115" spans="1:22" x14ac:dyDescent="0.25">
      <c r="A115" s="95" t="s">
        <v>35</v>
      </c>
      <c r="B115" s="95" t="s">
        <v>168</v>
      </c>
      <c r="C115" s="95" t="s">
        <v>169</v>
      </c>
      <c r="D115" s="201">
        <v>20</v>
      </c>
      <c r="E115" s="98">
        <v>100</v>
      </c>
      <c r="F115" s="98">
        <v>0</v>
      </c>
      <c r="G115" s="98">
        <v>0</v>
      </c>
      <c r="H115" s="98">
        <v>0</v>
      </c>
      <c r="I115" s="98">
        <v>0</v>
      </c>
      <c r="J115" s="98"/>
      <c r="K115" s="98">
        <v>350.76</v>
      </c>
      <c r="Q115" s="211"/>
      <c r="R115" s="211"/>
      <c r="S115" s="211"/>
      <c r="T115" s="211"/>
      <c r="U115" s="211"/>
      <c r="V115" s="215"/>
    </row>
    <row r="116" spans="1:22" x14ac:dyDescent="0.25">
      <c r="A116" s="95" t="s">
        <v>35</v>
      </c>
      <c r="B116" s="95" t="s">
        <v>170</v>
      </c>
      <c r="C116" s="95" t="s">
        <v>171</v>
      </c>
      <c r="D116" s="201">
        <v>20</v>
      </c>
      <c r="E116" s="98">
        <v>75</v>
      </c>
      <c r="F116" s="98">
        <v>5</v>
      </c>
      <c r="G116" s="98">
        <v>10</v>
      </c>
      <c r="H116" s="98">
        <v>10</v>
      </c>
      <c r="I116" s="98">
        <v>0</v>
      </c>
      <c r="J116" s="98"/>
      <c r="K116" s="209" t="s">
        <v>22</v>
      </c>
      <c r="Q116" s="211"/>
      <c r="R116" s="211"/>
      <c r="S116" s="211"/>
      <c r="T116" s="211"/>
      <c r="U116" s="211"/>
      <c r="V116" s="215"/>
    </row>
    <row r="117" spans="1:22" x14ac:dyDescent="0.25">
      <c r="A117" s="95" t="s">
        <v>35</v>
      </c>
      <c r="B117" s="95" t="s">
        <v>176</v>
      </c>
      <c r="C117" s="95" t="s">
        <v>177</v>
      </c>
      <c r="D117" s="201">
        <v>30</v>
      </c>
      <c r="E117" s="98">
        <v>93.333333333333329</v>
      </c>
      <c r="F117" s="98">
        <v>0</v>
      </c>
      <c r="G117" s="98">
        <v>0</v>
      </c>
      <c r="H117" s="98">
        <v>6.666666666666667</v>
      </c>
      <c r="I117" s="98">
        <v>0</v>
      </c>
      <c r="J117" s="98"/>
      <c r="K117" s="98">
        <v>343.23214200000001</v>
      </c>
      <c r="Q117" s="211"/>
      <c r="R117" s="211"/>
      <c r="S117" s="211"/>
      <c r="T117" s="211"/>
      <c r="U117" s="211"/>
      <c r="V117" s="215"/>
    </row>
    <row r="118" spans="1:22" x14ac:dyDescent="0.25">
      <c r="A118" s="95" t="s">
        <v>35</v>
      </c>
      <c r="B118" s="95" t="s">
        <v>178</v>
      </c>
      <c r="C118" s="95" t="s">
        <v>179</v>
      </c>
      <c r="D118" s="201">
        <v>26</v>
      </c>
      <c r="E118" s="98">
        <v>96.15384615384616</v>
      </c>
      <c r="F118" s="98">
        <v>3.8461538461538463</v>
      </c>
      <c r="G118" s="98">
        <v>0</v>
      </c>
      <c r="H118" s="98">
        <v>0</v>
      </c>
      <c r="I118" s="98">
        <v>0</v>
      </c>
      <c r="J118" s="98"/>
      <c r="K118" s="98">
        <v>398.32799999999997</v>
      </c>
      <c r="Q118" s="211"/>
      <c r="R118" s="211"/>
      <c r="S118" s="211"/>
      <c r="T118" s="211"/>
      <c r="U118" s="211"/>
      <c r="V118" s="215"/>
    </row>
    <row r="119" spans="1:22" x14ac:dyDescent="0.25">
      <c r="A119" s="95" t="s">
        <v>35</v>
      </c>
      <c r="B119" s="95" t="s">
        <v>180</v>
      </c>
      <c r="C119" s="95" t="s">
        <v>181</v>
      </c>
      <c r="D119" s="201">
        <v>46</v>
      </c>
      <c r="E119" s="98">
        <v>82.608695652173907</v>
      </c>
      <c r="F119" s="98">
        <v>8.695652173913043</v>
      </c>
      <c r="G119" s="98">
        <v>4.3478260869565215</v>
      </c>
      <c r="H119" s="98">
        <v>4.3478260869565215</v>
      </c>
      <c r="I119" s="98">
        <v>0</v>
      </c>
      <c r="J119" s="98"/>
      <c r="K119" s="98">
        <v>369.907894</v>
      </c>
      <c r="Q119" s="211"/>
      <c r="R119" s="211"/>
      <c r="S119" s="211"/>
      <c r="T119" s="211"/>
      <c r="U119" s="211"/>
      <c r="V119" s="215"/>
    </row>
    <row r="120" spans="1:22" x14ac:dyDescent="0.25">
      <c r="A120" s="95" t="s">
        <v>35</v>
      </c>
      <c r="B120" s="95" t="s">
        <v>182</v>
      </c>
      <c r="C120" s="95" t="s">
        <v>183</v>
      </c>
      <c r="D120" s="201">
        <v>55</v>
      </c>
      <c r="E120" s="98">
        <v>90.909090909090907</v>
      </c>
      <c r="F120" s="98">
        <v>3.6363636363636362</v>
      </c>
      <c r="G120" s="98">
        <v>0</v>
      </c>
      <c r="H120" s="98">
        <v>3.6363636363636362</v>
      </c>
      <c r="I120" s="98">
        <v>1.8181818181818181</v>
      </c>
      <c r="J120" s="98"/>
      <c r="K120" s="98">
        <v>279.12</v>
      </c>
      <c r="Q120" s="211"/>
      <c r="R120" s="211"/>
      <c r="S120" s="211"/>
      <c r="T120" s="211"/>
      <c r="U120" s="211"/>
      <c r="V120" s="215"/>
    </row>
    <row r="121" spans="1:22" x14ac:dyDescent="0.25">
      <c r="A121" s="95" t="s">
        <v>35</v>
      </c>
      <c r="B121" s="95" t="s">
        <v>186</v>
      </c>
      <c r="C121" s="95" t="s">
        <v>187</v>
      </c>
      <c r="D121" s="201">
        <v>46</v>
      </c>
      <c r="E121" s="98">
        <v>82.608695652173907</v>
      </c>
      <c r="F121" s="98">
        <v>6.5217391304347823</v>
      </c>
      <c r="G121" s="98">
        <v>0</v>
      </c>
      <c r="H121" s="98">
        <v>8.695652173913043</v>
      </c>
      <c r="I121" s="98">
        <v>2.1739130434782608</v>
      </c>
      <c r="J121" s="98"/>
      <c r="K121" s="98">
        <v>274.93421000000001</v>
      </c>
      <c r="Q121" s="211"/>
      <c r="R121" s="211"/>
      <c r="S121" s="211"/>
      <c r="T121" s="211"/>
      <c r="U121" s="211"/>
      <c r="V121" s="215"/>
    </row>
    <row r="122" spans="1:22" x14ac:dyDescent="0.25">
      <c r="A122" s="95" t="s">
        <v>35</v>
      </c>
      <c r="B122" s="95" t="s">
        <v>188</v>
      </c>
      <c r="C122" s="95" t="s">
        <v>189</v>
      </c>
      <c r="D122" s="201">
        <v>25</v>
      </c>
      <c r="E122" s="98">
        <v>64</v>
      </c>
      <c r="F122" s="98">
        <v>12</v>
      </c>
      <c r="G122" s="98">
        <v>4</v>
      </c>
      <c r="H122" s="98">
        <v>12</v>
      </c>
      <c r="I122" s="98">
        <v>8</v>
      </c>
      <c r="J122" s="98"/>
      <c r="K122" s="209" t="s">
        <v>22</v>
      </c>
      <c r="Q122" s="211"/>
      <c r="R122" s="211"/>
      <c r="S122" s="211"/>
      <c r="T122" s="211"/>
      <c r="U122" s="211"/>
      <c r="V122" s="215"/>
    </row>
    <row r="123" spans="1:22" x14ac:dyDescent="0.25">
      <c r="A123" s="95" t="s">
        <v>35</v>
      </c>
      <c r="B123" s="95" t="s">
        <v>190</v>
      </c>
      <c r="C123" s="95" t="s">
        <v>191</v>
      </c>
      <c r="D123" s="201">
        <v>25</v>
      </c>
      <c r="E123" s="98">
        <v>64</v>
      </c>
      <c r="F123" s="98">
        <v>12</v>
      </c>
      <c r="G123" s="98">
        <v>12</v>
      </c>
      <c r="H123" s="98">
        <v>12</v>
      </c>
      <c r="I123" s="98">
        <v>0</v>
      </c>
      <c r="J123" s="98"/>
      <c r="K123" s="209" t="s">
        <v>22</v>
      </c>
      <c r="Q123" s="211"/>
      <c r="R123" s="211"/>
      <c r="S123" s="211"/>
      <c r="T123" s="211"/>
      <c r="U123" s="211"/>
      <c r="V123" s="215"/>
    </row>
    <row r="124" spans="1:22" x14ac:dyDescent="0.25">
      <c r="A124" s="95" t="s">
        <v>35</v>
      </c>
      <c r="B124" s="95" t="s">
        <v>192</v>
      </c>
      <c r="C124" s="95" t="s">
        <v>193</v>
      </c>
      <c r="D124" s="201">
        <v>24</v>
      </c>
      <c r="E124" s="98">
        <v>50</v>
      </c>
      <c r="F124" s="98">
        <v>25</v>
      </c>
      <c r="G124" s="98">
        <v>12.5</v>
      </c>
      <c r="H124" s="98">
        <v>4.1666666666666661</v>
      </c>
      <c r="I124" s="98">
        <v>8.3333333333333321</v>
      </c>
      <c r="J124" s="98"/>
      <c r="K124" s="209" t="s">
        <v>22</v>
      </c>
      <c r="Q124" s="211"/>
      <c r="R124" s="211"/>
      <c r="S124" s="211"/>
      <c r="T124" s="211"/>
      <c r="U124" s="211"/>
      <c r="V124" s="215"/>
    </row>
    <row r="125" spans="1:22" x14ac:dyDescent="0.25">
      <c r="A125" s="95" t="s">
        <v>35</v>
      </c>
      <c r="B125" s="95" t="s">
        <v>194</v>
      </c>
      <c r="C125" s="95" t="s">
        <v>195</v>
      </c>
      <c r="D125" s="201">
        <v>20</v>
      </c>
      <c r="E125" s="98">
        <v>90</v>
      </c>
      <c r="F125" s="98">
        <v>5</v>
      </c>
      <c r="G125" s="98">
        <v>0</v>
      </c>
      <c r="H125" s="98">
        <v>5</v>
      </c>
      <c r="I125" s="98">
        <v>0</v>
      </c>
      <c r="J125" s="98"/>
      <c r="K125" s="209" t="s">
        <v>22</v>
      </c>
      <c r="Q125" s="211"/>
      <c r="R125" s="211"/>
      <c r="S125" s="211"/>
      <c r="T125" s="211"/>
      <c r="U125" s="211"/>
      <c r="V125" s="215"/>
    </row>
    <row r="126" spans="1:22" x14ac:dyDescent="0.25">
      <c r="A126" s="95" t="s">
        <v>36</v>
      </c>
      <c r="B126" s="95" t="s">
        <v>292</v>
      </c>
      <c r="C126" s="95" t="s">
        <v>293</v>
      </c>
      <c r="D126" s="201">
        <v>203</v>
      </c>
      <c r="E126" s="98">
        <v>95.566502463054192</v>
      </c>
      <c r="F126" s="98">
        <v>2.4630541871921183</v>
      </c>
      <c r="G126" s="98">
        <v>0</v>
      </c>
      <c r="H126" s="98">
        <v>1.9704433497536946</v>
      </c>
      <c r="I126" s="98">
        <v>0</v>
      </c>
      <c r="J126" s="98"/>
      <c r="K126" s="98">
        <v>353.50567000000001</v>
      </c>
      <c r="Q126" s="211"/>
      <c r="R126" s="211"/>
      <c r="S126" s="211"/>
      <c r="T126" s="211"/>
      <c r="U126" s="211"/>
      <c r="V126" s="215"/>
    </row>
    <row r="127" spans="1:22" x14ac:dyDescent="0.25">
      <c r="A127" s="95" t="s">
        <v>36</v>
      </c>
      <c r="B127" s="95" t="s">
        <v>294</v>
      </c>
      <c r="C127" s="95" t="s">
        <v>295</v>
      </c>
      <c r="D127" s="201">
        <v>193</v>
      </c>
      <c r="E127" s="98">
        <v>96.373056994818654</v>
      </c>
      <c r="F127" s="98">
        <v>2.0725388601036272</v>
      </c>
      <c r="G127" s="98">
        <v>0.5181347150259068</v>
      </c>
      <c r="H127" s="98">
        <v>0.5181347150259068</v>
      </c>
      <c r="I127" s="98">
        <v>0.5181347150259068</v>
      </c>
      <c r="J127" s="98"/>
      <c r="K127" s="98">
        <v>459.49032199999999</v>
      </c>
      <c r="Q127" s="211"/>
      <c r="R127" s="211"/>
      <c r="S127" s="211"/>
      <c r="T127" s="211"/>
      <c r="U127" s="211"/>
      <c r="V127" s="215"/>
    </row>
    <row r="128" spans="1:22" x14ac:dyDescent="0.25">
      <c r="A128" s="95" t="s">
        <v>36</v>
      </c>
      <c r="B128" s="95" t="s">
        <v>298</v>
      </c>
      <c r="C128" s="95" t="s">
        <v>299</v>
      </c>
      <c r="D128" s="201">
        <v>67</v>
      </c>
      <c r="E128" s="98">
        <v>52.238805970149251</v>
      </c>
      <c r="F128" s="98">
        <v>7.4626865671641784</v>
      </c>
      <c r="G128" s="98">
        <v>8.9552238805970141</v>
      </c>
      <c r="H128" s="98">
        <v>23.880597014925371</v>
      </c>
      <c r="I128" s="98">
        <v>7.4626865671641784</v>
      </c>
      <c r="J128" s="98"/>
      <c r="K128" s="98">
        <v>323.03428500000001</v>
      </c>
      <c r="Q128" s="211"/>
      <c r="R128" s="211"/>
      <c r="S128" s="211"/>
      <c r="T128" s="211"/>
      <c r="U128" s="211"/>
      <c r="V128" s="215"/>
    </row>
    <row r="129" spans="1:22" x14ac:dyDescent="0.25">
      <c r="A129" s="95" t="s">
        <v>37</v>
      </c>
      <c r="B129" s="95" t="s">
        <v>342</v>
      </c>
      <c r="C129" s="95" t="s">
        <v>343</v>
      </c>
      <c r="D129" s="201">
        <v>23</v>
      </c>
      <c r="E129" s="98">
        <v>91.304347826086953</v>
      </c>
      <c r="F129" s="98">
        <v>8.695652173913043</v>
      </c>
      <c r="G129" s="98">
        <v>0</v>
      </c>
      <c r="H129" s="98">
        <v>0</v>
      </c>
      <c r="I129" s="98">
        <v>0</v>
      </c>
      <c r="J129" s="98"/>
      <c r="K129" s="98">
        <v>352.114285</v>
      </c>
      <c r="Q129" s="211"/>
      <c r="R129" s="211"/>
      <c r="S129" s="211"/>
      <c r="T129" s="211"/>
      <c r="U129" s="211"/>
      <c r="V129" s="215"/>
    </row>
    <row r="130" spans="1:22" ht="13.5" thickBot="1" x14ac:dyDescent="0.3">
      <c r="A130" s="99" t="s">
        <v>37</v>
      </c>
      <c r="B130" s="99" t="s">
        <v>332</v>
      </c>
      <c r="C130" s="99" t="s">
        <v>333</v>
      </c>
      <c r="D130" s="202">
        <v>29</v>
      </c>
      <c r="E130" s="100">
        <v>79.310344827586206</v>
      </c>
      <c r="F130" s="100">
        <v>0</v>
      </c>
      <c r="G130" s="100">
        <v>17.241379310344829</v>
      </c>
      <c r="H130" s="100">
        <v>3.4482758620689653</v>
      </c>
      <c r="I130" s="100">
        <v>0</v>
      </c>
      <c r="J130" s="100"/>
      <c r="K130" s="100">
        <v>217.943478</v>
      </c>
      <c r="Q130" s="211"/>
      <c r="R130" s="211"/>
      <c r="S130" s="211"/>
      <c r="T130" s="211"/>
      <c r="U130" s="211"/>
      <c r="V130" s="215"/>
    </row>
    <row r="131" spans="1:22" x14ac:dyDescent="0.25">
      <c r="A131" s="95" t="s">
        <v>351</v>
      </c>
    </row>
  </sheetData>
  <sortState ref="A7:J129">
    <sortCondition ref="A7:A129"/>
    <sortCondition ref="B7:B129"/>
  </sortState>
  <conditionalFormatting sqref="K6">
    <cfRule type="top10" dxfId="13" priority="2" bottom="1" rank="10"/>
  </conditionalFormatting>
  <pageMargins left="0.31496062992125984" right="0.27559055118110237" top="0.39370078740157483" bottom="0.39370078740157483" header="0.31496062992125984" footer="0.31496062992125984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0"/>
  <sheetViews>
    <sheetView workbookViewId="0"/>
  </sheetViews>
  <sheetFormatPr defaultRowHeight="12.75" x14ac:dyDescent="0.25"/>
  <cols>
    <col min="1" max="1" width="32.42578125" style="108" bestFit="1" customWidth="1"/>
    <col min="2" max="2" width="10" style="108" bestFit="1" customWidth="1"/>
    <col min="3" max="3" width="48.140625" style="108" customWidth="1"/>
    <col min="4" max="4" width="10.28515625" style="108" customWidth="1"/>
    <col min="5" max="5" width="9.7109375" style="111" customWidth="1"/>
    <col min="6" max="6" width="13" style="111" customWidth="1"/>
    <col min="7" max="7" width="9.7109375" style="111" customWidth="1"/>
    <col min="8" max="8" width="11.42578125" style="111" customWidth="1"/>
    <col min="9" max="9" width="12.140625" style="111" customWidth="1"/>
    <col min="10" max="10" width="2.28515625" style="111" customWidth="1"/>
    <col min="11" max="11" width="15.140625" style="111" customWidth="1"/>
    <col min="12" max="12" width="9.140625" style="108"/>
    <col min="13" max="18" width="9.140625" style="95"/>
    <col min="19" max="25" width="9.140625" style="108"/>
    <col min="26" max="16384" width="9.140625" style="47"/>
  </cols>
  <sheetData>
    <row r="1" spans="1:31" s="9" customFormat="1" ht="15" x14ac:dyDescent="0.3">
      <c r="A1" s="10" t="s">
        <v>406</v>
      </c>
      <c r="B1" s="10" t="s">
        <v>449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s="46" customForma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31" s="46" customFormat="1" ht="15.7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1:31" s="46" customFormat="1" ht="13.5" thickBot="1" x14ac:dyDescent="0.3">
      <c r="A4" s="96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31" s="46" customFormat="1" x14ac:dyDescent="0.25">
      <c r="A5" s="94"/>
      <c r="B5" s="95"/>
      <c r="C5" s="95"/>
      <c r="D5" s="95"/>
      <c r="E5" s="103" t="s">
        <v>402</v>
      </c>
      <c r="F5" s="104"/>
      <c r="G5" s="104"/>
      <c r="H5" s="104"/>
      <c r="I5" s="104"/>
      <c r="J5" s="101"/>
      <c r="K5" s="101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1:31" s="48" customFormat="1" ht="39" thickBot="1" x14ac:dyDescent="0.3">
      <c r="A6" s="96" t="s">
        <v>38</v>
      </c>
      <c r="B6" s="96" t="s">
        <v>405</v>
      </c>
      <c r="C6" s="96" t="s">
        <v>404</v>
      </c>
      <c r="D6" s="102" t="s">
        <v>352</v>
      </c>
      <c r="E6" s="102" t="s">
        <v>39</v>
      </c>
      <c r="F6" s="102" t="s">
        <v>381</v>
      </c>
      <c r="G6" s="102" t="s">
        <v>42</v>
      </c>
      <c r="H6" s="102" t="s">
        <v>383</v>
      </c>
      <c r="I6" s="102" t="s">
        <v>41</v>
      </c>
      <c r="J6" s="102"/>
      <c r="K6" s="102" t="s">
        <v>421</v>
      </c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1:31" x14ac:dyDescent="0.25">
      <c r="A7" s="105" t="s">
        <v>353</v>
      </c>
      <c r="B7" s="105" t="s">
        <v>0</v>
      </c>
      <c r="C7" s="105" t="s">
        <v>0</v>
      </c>
      <c r="D7" s="105">
        <v>7486</v>
      </c>
      <c r="E7" s="106">
        <v>87.189420251135459</v>
      </c>
      <c r="F7" s="106">
        <v>6.5856265028052361</v>
      </c>
      <c r="G7" s="106">
        <v>1.8167245524979965</v>
      </c>
      <c r="H7" s="106">
        <v>3.8471814052898741</v>
      </c>
      <c r="I7" s="106">
        <v>0.56104728827144001</v>
      </c>
      <c r="J7" s="106"/>
      <c r="K7" s="107">
        <v>309</v>
      </c>
      <c r="S7" s="95"/>
      <c r="T7" s="95"/>
      <c r="U7" s="95"/>
      <c r="V7" s="95"/>
    </row>
    <row r="8" spans="1:31" x14ac:dyDescent="0.25">
      <c r="A8" s="108" t="s">
        <v>23</v>
      </c>
      <c r="B8" s="108" t="s">
        <v>110</v>
      </c>
      <c r="C8" s="108" t="s">
        <v>111</v>
      </c>
      <c r="D8" s="108">
        <v>85</v>
      </c>
      <c r="E8" s="109">
        <v>78.82352941176471</v>
      </c>
      <c r="F8" s="109">
        <v>5.8823529411764701</v>
      </c>
      <c r="G8" s="109">
        <v>2.3529411764705883</v>
      </c>
      <c r="H8" s="109">
        <v>12.941176470588237</v>
      </c>
      <c r="I8" s="109">
        <v>0</v>
      </c>
      <c r="J8" s="109"/>
      <c r="K8" s="110">
        <v>338.10298499999999</v>
      </c>
      <c r="Q8" s="211"/>
      <c r="R8" s="211"/>
      <c r="S8" s="211"/>
      <c r="T8" s="211"/>
      <c r="U8" s="211"/>
      <c r="V8" s="215"/>
    </row>
    <row r="9" spans="1:31" x14ac:dyDescent="0.25">
      <c r="A9" s="108" t="s">
        <v>23</v>
      </c>
      <c r="B9" s="108" t="s">
        <v>112</v>
      </c>
      <c r="C9" s="108" t="s">
        <v>113</v>
      </c>
      <c r="D9" s="108">
        <v>25</v>
      </c>
      <c r="E9" s="109">
        <v>88</v>
      </c>
      <c r="F9" s="109">
        <v>4</v>
      </c>
      <c r="G9" s="109">
        <v>0</v>
      </c>
      <c r="H9" s="109">
        <v>4</v>
      </c>
      <c r="I9" s="109">
        <v>4</v>
      </c>
      <c r="J9" s="109"/>
      <c r="K9" s="110">
        <v>380.23181799999998</v>
      </c>
      <c r="Q9" s="211"/>
      <c r="R9" s="211"/>
      <c r="S9" s="211"/>
      <c r="T9" s="211"/>
      <c r="U9" s="211"/>
      <c r="V9" s="215"/>
    </row>
    <row r="10" spans="1:31" x14ac:dyDescent="0.25">
      <c r="A10" s="108" t="s">
        <v>23</v>
      </c>
      <c r="B10" s="108" t="s">
        <v>114</v>
      </c>
      <c r="C10" s="108" t="s">
        <v>115</v>
      </c>
      <c r="D10" s="108">
        <v>61</v>
      </c>
      <c r="E10" s="109">
        <v>86.885245901639337</v>
      </c>
      <c r="F10" s="109">
        <v>3.278688524590164</v>
      </c>
      <c r="G10" s="109">
        <v>3.278688524590164</v>
      </c>
      <c r="H10" s="109">
        <v>6.557377049180328</v>
      </c>
      <c r="I10" s="109">
        <v>0</v>
      </c>
      <c r="J10" s="109"/>
      <c r="K10" s="110">
        <v>348.36037700000003</v>
      </c>
      <c r="Q10" s="211"/>
      <c r="R10" s="211"/>
      <c r="S10" s="211"/>
      <c r="T10" s="211"/>
      <c r="U10" s="211"/>
      <c r="V10" s="215"/>
    </row>
    <row r="11" spans="1:31" x14ac:dyDescent="0.25">
      <c r="A11" s="108" t="s">
        <v>23</v>
      </c>
      <c r="B11" s="108" t="s">
        <v>116</v>
      </c>
      <c r="C11" s="108" t="s">
        <v>117</v>
      </c>
      <c r="D11" s="108">
        <v>51</v>
      </c>
      <c r="E11" s="109">
        <v>82.35294117647058</v>
      </c>
      <c r="F11" s="109">
        <v>9.8039215686274517</v>
      </c>
      <c r="G11" s="109">
        <v>0</v>
      </c>
      <c r="H11" s="109">
        <v>7.8431372549019605</v>
      </c>
      <c r="I11" s="109">
        <v>0</v>
      </c>
      <c r="J11" s="109"/>
      <c r="K11" s="110">
        <v>366.15237999999999</v>
      </c>
      <c r="Q11" s="211"/>
      <c r="R11" s="211"/>
      <c r="S11" s="211"/>
      <c r="T11" s="211"/>
      <c r="U11" s="211"/>
      <c r="V11" s="215"/>
    </row>
    <row r="12" spans="1:31" x14ac:dyDescent="0.25">
      <c r="A12" s="108" t="s">
        <v>23</v>
      </c>
      <c r="B12" s="108" t="s">
        <v>120</v>
      </c>
      <c r="C12" s="108" t="s">
        <v>121</v>
      </c>
      <c r="D12" s="108">
        <v>27</v>
      </c>
      <c r="E12" s="109">
        <v>88.888888888888886</v>
      </c>
      <c r="F12" s="109">
        <v>3.7037037037037033</v>
      </c>
      <c r="G12" s="109">
        <v>3.7037037037037033</v>
      </c>
      <c r="H12" s="109">
        <v>3.7037037037037033</v>
      </c>
      <c r="I12" s="109">
        <v>0</v>
      </c>
      <c r="J12" s="109"/>
      <c r="K12" s="110">
        <v>381.379166</v>
      </c>
      <c r="Q12" s="211"/>
      <c r="R12" s="211"/>
      <c r="S12" s="211"/>
      <c r="T12" s="211"/>
      <c r="U12" s="211"/>
      <c r="V12" s="215"/>
    </row>
    <row r="13" spans="1:31" x14ac:dyDescent="0.25">
      <c r="A13" s="108" t="s">
        <v>23</v>
      </c>
      <c r="B13" s="108" t="s">
        <v>124</v>
      </c>
      <c r="C13" s="108" t="s">
        <v>125</v>
      </c>
      <c r="D13" s="108">
        <v>40</v>
      </c>
      <c r="E13" s="109">
        <v>92.5</v>
      </c>
      <c r="F13" s="109">
        <v>2.5</v>
      </c>
      <c r="G13" s="109">
        <v>0</v>
      </c>
      <c r="H13" s="109">
        <v>2.5</v>
      </c>
      <c r="I13" s="109">
        <v>2.5</v>
      </c>
      <c r="J13" s="109"/>
      <c r="K13" s="110">
        <v>395.54594500000002</v>
      </c>
      <c r="Q13" s="211"/>
      <c r="R13" s="211"/>
      <c r="S13" s="211"/>
      <c r="T13" s="211"/>
      <c r="U13" s="211"/>
      <c r="V13" s="215"/>
    </row>
    <row r="14" spans="1:31" x14ac:dyDescent="0.25">
      <c r="A14" s="108" t="s">
        <v>24</v>
      </c>
      <c r="B14" s="108" t="s">
        <v>76</v>
      </c>
      <c r="C14" s="108" t="s">
        <v>77</v>
      </c>
      <c r="D14" s="108">
        <v>242</v>
      </c>
      <c r="E14" s="109">
        <v>93.801652892561975</v>
      </c>
      <c r="F14" s="109">
        <v>1.6528925619834711</v>
      </c>
      <c r="G14" s="109">
        <v>1.6528925619834711</v>
      </c>
      <c r="H14" s="109">
        <v>2.4793388429752068</v>
      </c>
      <c r="I14" s="109">
        <v>0.41322314049586778</v>
      </c>
      <c r="J14" s="109"/>
      <c r="K14" s="110">
        <v>343.32599099999999</v>
      </c>
      <c r="Q14" s="211"/>
      <c r="R14" s="211"/>
      <c r="S14" s="211"/>
      <c r="T14" s="211"/>
      <c r="U14" s="211"/>
      <c r="V14" s="215"/>
    </row>
    <row r="15" spans="1:31" x14ac:dyDescent="0.25">
      <c r="A15" s="108" t="s">
        <v>24</v>
      </c>
      <c r="B15" s="108" t="s">
        <v>78</v>
      </c>
      <c r="C15" s="108" t="s">
        <v>79</v>
      </c>
      <c r="D15" s="108">
        <v>124</v>
      </c>
      <c r="E15" s="109">
        <v>80.645161290322577</v>
      </c>
      <c r="F15" s="109">
        <v>8.064516129032258</v>
      </c>
      <c r="G15" s="109">
        <v>4.032258064516129</v>
      </c>
      <c r="H15" s="109">
        <v>6.4516129032258061</v>
      </c>
      <c r="I15" s="109">
        <v>0.80645161290322576</v>
      </c>
      <c r="J15" s="109"/>
      <c r="K15" s="110">
        <v>320.80200000000002</v>
      </c>
      <c r="Q15" s="211"/>
      <c r="R15" s="211"/>
      <c r="S15" s="211"/>
      <c r="T15" s="211"/>
      <c r="U15" s="211"/>
      <c r="V15" s="215"/>
    </row>
    <row r="16" spans="1:31" x14ac:dyDescent="0.25">
      <c r="A16" s="108" t="s">
        <v>24</v>
      </c>
      <c r="B16" s="108" t="s">
        <v>80</v>
      </c>
      <c r="C16" s="108" t="s">
        <v>81</v>
      </c>
      <c r="D16" s="108">
        <v>160</v>
      </c>
      <c r="E16" s="109">
        <v>82.5</v>
      </c>
      <c r="F16" s="109">
        <v>8.75</v>
      </c>
      <c r="G16" s="109">
        <v>4.375</v>
      </c>
      <c r="H16" s="109">
        <v>4.375</v>
      </c>
      <c r="I16" s="109">
        <v>0</v>
      </c>
      <c r="J16" s="109"/>
      <c r="K16" s="110">
        <v>322.12121200000001</v>
      </c>
      <c r="Q16" s="211"/>
      <c r="R16" s="211"/>
      <c r="S16" s="211"/>
      <c r="T16" s="211"/>
      <c r="U16" s="211"/>
      <c r="V16" s="215"/>
    </row>
    <row r="17" spans="1:22" x14ac:dyDescent="0.25">
      <c r="A17" s="108" t="s">
        <v>24</v>
      </c>
      <c r="B17" s="108" t="s">
        <v>82</v>
      </c>
      <c r="C17" s="108" t="s">
        <v>83</v>
      </c>
      <c r="D17" s="108">
        <v>23</v>
      </c>
      <c r="E17" s="109">
        <v>78.260869565217391</v>
      </c>
      <c r="F17" s="109">
        <v>13.043478260869565</v>
      </c>
      <c r="G17" s="109">
        <v>0</v>
      </c>
      <c r="H17" s="109">
        <v>4.3478260869565215</v>
      </c>
      <c r="I17" s="109">
        <v>4.3478260869565215</v>
      </c>
      <c r="J17" s="109"/>
      <c r="K17" s="208" t="s">
        <v>22</v>
      </c>
      <c r="Q17" s="211"/>
      <c r="R17" s="211"/>
      <c r="S17" s="211"/>
      <c r="T17" s="211"/>
      <c r="U17" s="211"/>
      <c r="V17" s="215"/>
    </row>
    <row r="18" spans="1:22" x14ac:dyDescent="0.25">
      <c r="A18" s="108" t="s">
        <v>24</v>
      </c>
      <c r="B18" s="108" t="s">
        <v>88</v>
      </c>
      <c r="C18" s="108" t="s">
        <v>89</v>
      </c>
      <c r="D18" s="108">
        <v>149</v>
      </c>
      <c r="E18" s="109">
        <v>84.56375838926175</v>
      </c>
      <c r="F18" s="109">
        <v>4.0268456375838921</v>
      </c>
      <c r="G18" s="109">
        <v>4.0268456375838921</v>
      </c>
      <c r="H18" s="109">
        <v>6.7114093959731544</v>
      </c>
      <c r="I18" s="109">
        <v>0.67114093959731547</v>
      </c>
      <c r="J18" s="109"/>
      <c r="K18" s="110">
        <v>319.926984</v>
      </c>
      <c r="Q18" s="211"/>
      <c r="R18" s="211"/>
      <c r="S18" s="211"/>
      <c r="T18" s="211"/>
      <c r="U18" s="211"/>
      <c r="V18" s="215"/>
    </row>
    <row r="19" spans="1:22" x14ac:dyDescent="0.25">
      <c r="A19" s="108" t="s">
        <v>24</v>
      </c>
      <c r="B19" s="108" t="s">
        <v>90</v>
      </c>
      <c r="C19" s="108" t="s">
        <v>91</v>
      </c>
      <c r="D19" s="108">
        <v>34</v>
      </c>
      <c r="E19" s="109">
        <v>82.35294117647058</v>
      </c>
      <c r="F19" s="109">
        <v>5.8823529411764701</v>
      </c>
      <c r="G19" s="109">
        <v>2.9411764705882351</v>
      </c>
      <c r="H19" s="109">
        <v>8.8235294117647065</v>
      </c>
      <c r="I19" s="109">
        <v>0</v>
      </c>
      <c r="J19" s="109"/>
      <c r="K19" s="110">
        <v>296.16428500000001</v>
      </c>
      <c r="Q19" s="211"/>
      <c r="R19" s="211"/>
      <c r="S19" s="211"/>
      <c r="T19" s="211"/>
      <c r="U19" s="211"/>
      <c r="V19" s="215"/>
    </row>
    <row r="20" spans="1:22" x14ac:dyDescent="0.25">
      <c r="A20" s="108" t="s">
        <v>24</v>
      </c>
      <c r="B20" s="108" t="s">
        <v>94</v>
      </c>
      <c r="C20" s="108" t="s">
        <v>95</v>
      </c>
      <c r="D20" s="108">
        <v>498</v>
      </c>
      <c r="E20" s="109">
        <v>91.767068273092363</v>
      </c>
      <c r="F20" s="109">
        <v>4.0160642570281126</v>
      </c>
      <c r="G20" s="109">
        <v>1.0040160642570282</v>
      </c>
      <c r="H20" s="109">
        <v>2.6104417670682731</v>
      </c>
      <c r="I20" s="109">
        <v>0.60240963855421692</v>
      </c>
      <c r="J20" s="109"/>
      <c r="K20" s="110">
        <v>313.47461700000002</v>
      </c>
      <c r="Q20" s="211"/>
      <c r="R20" s="211"/>
      <c r="S20" s="211"/>
      <c r="T20" s="211"/>
      <c r="U20" s="211"/>
      <c r="V20" s="215"/>
    </row>
    <row r="21" spans="1:22" x14ac:dyDescent="0.25">
      <c r="A21" s="108" t="s">
        <v>24</v>
      </c>
      <c r="B21" s="108" t="s">
        <v>96</v>
      </c>
      <c r="C21" s="108" t="s">
        <v>97</v>
      </c>
      <c r="D21" s="108">
        <v>26</v>
      </c>
      <c r="E21" s="109">
        <v>88.461538461538453</v>
      </c>
      <c r="F21" s="109">
        <v>7.6923076923076925</v>
      </c>
      <c r="G21" s="109">
        <v>0</v>
      </c>
      <c r="H21" s="109">
        <v>3.8461538461538463</v>
      </c>
      <c r="I21" s="109">
        <v>0</v>
      </c>
      <c r="J21" s="109"/>
      <c r="K21" s="110">
        <v>282.08260799999999</v>
      </c>
      <c r="Q21" s="211"/>
      <c r="R21" s="211"/>
      <c r="S21" s="211"/>
      <c r="T21" s="211"/>
      <c r="U21" s="211"/>
      <c r="V21" s="215"/>
    </row>
    <row r="22" spans="1:22" x14ac:dyDescent="0.25">
      <c r="A22" s="108" t="s">
        <v>24</v>
      </c>
      <c r="B22" s="108" t="s">
        <v>340</v>
      </c>
      <c r="C22" s="108" t="s">
        <v>341</v>
      </c>
      <c r="D22" s="108">
        <v>20</v>
      </c>
      <c r="E22" s="109">
        <v>65</v>
      </c>
      <c r="F22" s="109">
        <v>25</v>
      </c>
      <c r="G22" s="109">
        <v>10</v>
      </c>
      <c r="H22" s="109">
        <v>0</v>
      </c>
      <c r="I22" s="109">
        <v>0</v>
      </c>
      <c r="J22" s="109"/>
      <c r="K22" s="208" t="s">
        <v>22</v>
      </c>
      <c r="Q22" s="211"/>
      <c r="R22" s="211"/>
      <c r="S22" s="211"/>
      <c r="T22" s="211"/>
      <c r="U22" s="211"/>
      <c r="V22" s="215"/>
    </row>
    <row r="23" spans="1:22" x14ac:dyDescent="0.25">
      <c r="A23" s="108" t="s">
        <v>24</v>
      </c>
      <c r="B23" s="108" t="s">
        <v>98</v>
      </c>
      <c r="C23" s="108" t="s">
        <v>99</v>
      </c>
      <c r="D23" s="108">
        <v>388</v>
      </c>
      <c r="E23" s="109">
        <v>94.072164948453604</v>
      </c>
      <c r="F23" s="109">
        <v>3.608247422680412</v>
      </c>
      <c r="G23" s="109">
        <v>0.77319587628865982</v>
      </c>
      <c r="H23" s="109">
        <v>1.5463917525773196</v>
      </c>
      <c r="I23" s="109">
        <v>0</v>
      </c>
      <c r="J23" s="109"/>
      <c r="K23" s="110">
        <v>329.65863000000002</v>
      </c>
      <c r="Q23" s="211"/>
      <c r="R23" s="211"/>
      <c r="S23" s="211"/>
      <c r="T23" s="211"/>
      <c r="U23" s="211"/>
      <c r="V23" s="215"/>
    </row>
    <row r="24" spans="1:22" x14ac:dyDescent="0.25">
      <c r="A24" s="108" t="s">
        <v>24</v>
      </c>
      <c r="B24" s="108" t="s">
        <v>100</v>
      </c>
      <c r="C24" s="108" t="s">
        <v>101</v>
      </c>
      <c r="D24" s="108">
        <v>837</v>
      </c>
      <c r="E24" s="109">
        <v>94.743130227001188</v>
      </c>
      <c r="F24" s="109">
        <v>3.225806451612903</v>
      </c>
      <c r="G24" s="109">
        <v>0.11947431302270012</v>
      </c>
      <c r="H24" s="109">
        <v>1.9115890083632019</v>
      </c>
      <c r="I24" s="109">
        <v>0</v>
      </c>
      <c r="J24" s="109"/>
      <c r="K24" s="110">
        <v>279.37540899999999</v>
      </c>
      <c r="Q24" s="211"/>
      <c r="R24" s="211"/>
      <c r="S24" s="211"/>
      <c r="T24" s="211"/>
      <c r="U24" s="211"/>
      <c r="V24" s="215"/>
    </row>
    <row r="25" spans="1:22" x14ac:dyDescent="0.25">
      <c r="A25" s="108" t="s">
        <v>25</v>
      </c>
      <c r="B25" s="108" t="s">
        <v>290</v>
      </c>
      <c r="C25" s="108" t="s">
        <v>291</v>
      </c>
      <c r="D25" s="108">
        <v>75</v>
      </c>
      <c r="E25" s="109">
        <v>90.666666666666657</v>
      </c>
      <c r="F25" s="109">
        <v>5.3333333333333339</v>
      </c>
      <c r="G25" s="109">
        <v>0</v>
      </c>
      <c r="H25" s="109">
        <v>4</v>
      </c>
      <c r="I25" s="109">
        <v>0</v>
      </c>
      <c r="J25" s="109"/>
      <c r="K25" s="110">
        <v>238.47647000000001</v>
      </c>
      <c r="Q25" s="211"/>
      <c r="R25" s="211"/>
      <c r="S25" s="211"/>
      <c r="T25" s="211"/>
      <c r="U25" s="211"/>
      <c r="V25" s="215"/>
    </row>
    <row r="26" spans="1:22" x14ac:dyDescent="0.25">
      <c r="A26" s="108" t="s">
        <v>26</v>
      </c>
      <c r="B26" s="108" t="s">
        <v>266</v>
      </c>
      <c r="C26" s="108" t="s">
        <v>267</v>
      </c>
      <c r="D26" s="108">
        <v>86</v>
      </c>
      <c r="E26" s="109">
        <v>76.744186046511629</v>
      </c>
      <c r="F26" s="109">
        <v>8.1395348837209305</v>
      </c>
      <c r="G26" s="109">
        <v>1.1627906976744187</v>
      </c>
      <c r="H26" s="109">
        <v>12.790697674418606</v>
      </c>
      <c r="I26" s="109">
        <v>1.1627906976744187</v>
      </c>
      <c r="J26" s="109"/>
      <c r="K26" s="110">
        <v>253.24848399999999</v>
      </c>
      <c r="Q26" s="211"/>
      <c r="R26" s="211"/>
      <c r="S26" s="211"/>
      <c r="T26" s="211"/>
      <c r="U26" s="211"/>
      <c r="V26" s="215"/>
    </row>
    <row r="27" spans="1:22" x14ac:dyDescent="0.25">
      <c r="A27" s="108" t="s">
        <v>26</v>
      </c>
      <c r="B27" s="108" t="s">
        <v>268</v>
      </c>
      <c r="C27" s="108" t="s">
        <v>269</v>
      </c>
      <c r="D27" s="108">
        <v>26</v>
      </c>
      <c r="E27" s="109">
        <v>80.769230769230774</v>
      </c>
      <c r="F27" s="109">
        <v>7.6923076923076925</v>
      </c>
      <c r="G27" s="109">
        <v>7.6923076923076925</v>
      </c>
      <c r="H27" s="109">
        <v>3.8461538461538463</v>
      </c>
      <c r="I27" s="109">
        <v>0</v>
      </c>
      <c r="J27" s="109"/>
      <c r="K27" s="110">
        <v>248.62380899999999</v>
      </c>
      <c r="Q27" s="211"/>
      <c r="R27" s="211"/>
      <c r="S27" s="211"/>
      <c r="T27" s="211"/>
      <c r="U27" s="211"/>
      <c r="V27" s="215"/>
    </row>
    <row r="28" spans="1:22" x14ac:dyDescent="0.25">
      <c r="A28" s="108" t="s">
        <v>26</v>
      </c>
      <c r="B28" s="108" t="s">
        <v>274</v>
      </c>
      <c r="C28" s="108" t="s">
        <v>275</v>
      </c>
      <c r="D28" s="108">
        <v>121</v>
      </c>
      <c r="E28" s="109">
        <v>89.256198347107443</v>
      </c>
      <c r="F28" s="109">
        <v>6.6115702479338845</v>
      </c>
      <c r="G28" s="109">
        <v>1.6528925619834711</v>
      </c>
      <c r="H28" s="109">
        <v>1.6528925619834711</v>
      </c>
      <c r="I28" s="109">
        <v>0.82644628099173556</v>
      </c>
      <c r="J28" s="109"/>
      <c r="K28" s="110">
        <v>294.82037000000003</v>
      </c>
      <c r="Q28" s="211"/>
      <c r="R28" s="211"/>
      <c r="S28" s="211"/>
      <c r="T28" s="211"/>
      <c r="U28" s="211"/>
      <c r="V28" s="215"/>
    </row>
    <row r="29" spans="1:22" x14ac:dyDescent="0.25">
      <c r="A29" s="108" t="s">
        <v>26</v>
      </c>
      <c r="B29" s="108" t="s">
        <v>280</v>
      </c>
      <c r="C29" s="108" t="s">
        <v>281</v>
      </c>
      <c r="D29" s="108">
        <v>41</v>
      </c>
      <c r="E29" s="109">
        <v>80.487804878048792</v>
      </c>
      <c r="F29" s="109">
        <v>7.3170731707317067</v>
      </c>
      <c r="G29" s="109">
        <v>7.3170731707317067</v>
      </c>
      <c r="H29" s="109">
        <v>4.8780487804878048</v>
      </c>
      <c r="I29" s="109">
        <v>0</v>
      </c>
      <c r="J29" s="109"/>
      <c r="K29" s="110">
        <v>279.2</v>
      </c>
      <c r="Q29" s="211"/>
      <c r="R29" s="211"/>
      <c r="S29" s="211"/>
      <c r="T29" s="211"/>
      <c r="U29" s="211"/>
      <c r="V29" s="215"/>
    </row>
    <row r="30" spans="1:22" x14ac:dyDescent="0.25">
      <c r="A30" s="108" t="s">
        <v>26</v>
      </c>
      <c r="B30" s="108" t="s">
        <v>282</v>
      </c>
      <c r="C30" s="108" t="s">
        <v>283</v>
      </c>
      <c r="D30" s="108">
        <v>83</v>
      </c>
      <c r="E30" s="109">
        <v>81.92771084337349</v>
      </c>
      <c r="F30" s="109">
        <v>2.4096385542168677</v>
      </c>
      <c r="G30" s="109">
        <v>6.024096385542169</v>
      </c>
      <c r="H30" s="109">
        <v>8.4337349397590362</v>
      </c>
      <c r="I30" s="109">
        <v>1.2048192771084338</v>
      </c>
      <c r="J30" s="109"/>
      <c r="K30" s="110">
        <v>306.06176399999998</v>
      </c>
      <c r="Q30" s="211"/>
      <c r="R30" s="211"/>
      <c r="S30" s="211"/>
      <c r="T30" s="211"/>
      <c r="U30" s="211"/>
      <c r="V30" s="215"/>
    </row>
    <row r="31" spans="1:22" x14ac:dyDescent="0.25">
      <c r="A31" s="108" t="s">
        <v>26</v>
      </c>
      <c r="B31" s="108" t="s">
        <v>284</v>
      </c>
      <c r="C31" s="108" t="s">
        <v>285</v>
      </c>
      <c r="D31" s="108">
        <v>63</v>
      </c>
      <c r="E31" s="109">
        <v>80.952380952380949</v>
      </c>
      <c r="F31" s="109">
        <v>6.3492063492063489</v>
      </c>
      <c r="G31" s="109">
        <v>3.1746031746031744</v>
      </c>
      <c r="H31" s="109">
        <v>9.5238095238095237</v>
      </c>
      <c r="I31" s="109">
        <v>0</v>
      </c>
      <c r="J31" s="109"/>
      <c r="K31" s="110">
        <v>320.762745</v>
      </c>
      <c r="Q31" s="211"/>
      <c r="R31" s="211"/>
      <c r="S31" s="211"/>
      <c r="T31" s="211"/>
      <c r="U31" s="211"/>
      <c r="V31" s="215"/>
    </row>
    <row r="32" spans="1:22" x14ac:dyDescent="0.25">
      <c r="A32" s="108" t="s">
        <v>27</v>
      </c>
      <c r="B32" s="108" t="s">
        <v>242</v>
      </c>
      <c r="C32" s="108" t="s">
        <v>243</v>
      </c>
      <c r="D32" s="108">
        <v>133</v>
      </c>
      <c r="E32" s="109">
        <v>91.729323308270665</v>
      </c>
      <c r="F32" s="109">
        <v>7.518796992481203</v>
      </c>
      <c r="G32" s="109">
        <v>0.75187969924812026</v>
      </c>
      <c r="H32" s="109">
        <v>0</v>
      </c>
      <c r="I32" s="109">
        <v>0</v>
      </c>
      <c r="J32" s="109"/>
      <c r="K32" s="110">
        <v>323.26967200000001</v>
      </c>
      <c r="Q32" s="211"/>
      <c r="R32" s="211"/>
      <c r="S32" s="211"/>
      <c r="T32" s="211"/>
      <c r="U32" s="211"/>
      <c r="V32" s="215"/>
    </row>
    <row r="33" spans="1:22" x14ac:dyDescent="0.25">
      <c r="A33" s="108" t="s">
        <v>27</v>
      </c>
      <c r="B33" s="108" t="s">
        <v>244</v>
      </c>
      <c r="C33" s="108" t="s">
        <v>245</v>
      </c>
      <c r="D33" s="108">
        <v>79</v>
      </c>
      <c r="E33" s="109">
        <v>87.341772151898738</v>
      </c>
      <c r="F33" s="109">
        <v>10.126582278481013</v>
      </c>
      <c r="G33" s="109">
        <v>0</v>
      </c>
      <c r="H33" s="109">
        <v>2.5316455696202533</v>
      </c>
      <c r="I33" s="109">
        <v>0</v>
      </c>
      <c r="J33" s="109"/>
      <c r="K33" s="110">
        <v>358.426086</v>
      </c>
      <c r="Q33" s="211"/>
      <c r="R33" s="211"/>
      <c r="S33" s="211"/>
      <c r="T33" s="211"/>
      <c r="U33" s="211"/>
      <c r="V33" s="215"/>
    </row>
    <row r="34" spans="1:22" x14ac:dyDescent="0.25">
      <c r="A34" s="108" t="s">
        <v>27</v>
      </c>
      <c r="B34" s="108" t="s">
        <v>246</v>
      </c>
      <c r="C34" s="108" t="s">
        <v>247</v>
      </c>
      <c r="D34" s="108">
        <v>55</v>
      </c>
      <c r="E34" s="109">
        <v>83.636363636363626</v>
      </c>
      <c r="F34" s="109">
        <v>16.363636363636363</v>
      </c>
      <c r="G34" s="109">
        <v>0</v>
      </c>
      <c r="H34" s="109">
        <v>0</v>
      </c>
      <c r="I34" s="109">
        <v>0</v>
      </c>
      <c r="J34" s="109"/>
      <c r="K34" s="110">
        <v>284.613043</v>
      </c>
      <c r="Q34" s="211"/>
      <c r="R34" s="211"/>
      <c r="S34" s="211"/>
      <c r="T34" s="211"/>
      <c r="U34" s="211"/>
      <c r="V34" s="215"/>
    </row>
    <row r="35" spans="1:22" x14ac:dyDescent="0.25">
      <c r="A35" s="108" t="s">
        <v>27</v>
      </c>
      <c r="B35" s="108" t="s">
        <v>250</v>
      </c>
      <c r="C35" s="108" t="s">
        <v>251</v>
      </c>
      <c r="D35" s="108">
        <v>216</v>
      </c>
      <c r="E35" s="109">
        <v>88.425925925925924</v>
      </c>
      <c r="F35" s="109">
        <v>9.2592592592592595</v>
      </c>
      <c r="G35" s="109">
        <v>0.46296296296296291</v>
      </c>
      <c r="H35" s="109">
        <v>1.8518518518518516</v>
      </c>
      <c r="I35" s="109">
        <v>0</v>
      </c>
      <c r="J35" s="109"/>
      <c r="K35" s="110">
        <v>327.82670100000001</v>
      </c>
      <c r="Q35" s="211"/>
      <c r="R35" s="211"/>
      <c r="S35" s="211"/>
      <c r="T35" s="211"/>
      <c r="U35" s="211"/>
      <c r="V35" s="215"/>
    </row>
    <row r="36" spans="1:22" x14ac:dyDescent="0.25">
      <c r="A36" s="108" t="s">
        <v>27</v>
      </c>
      <c r="B36" s="108" t="s">
        <v>252</v>
      </c>
      <c r="C36" s="108" t="s">
        <v>253</v>
      </c>
      <c r="D36" s="108">
        <v>194</v>
      </c>
      <c r="E36" s="109">
        <v>90.206185567010309</v>
      </c>
      <c r="F36" s="109">
        <v>7.731958762886598</v>
      </c>
      <c r="G36" s="109">
        <v>0.51546391752577314</v>
      </c>
      <c r="H36" s="109">
        <v>1.0309278350515463</v>
      </c>
      <c r="I36" s="109">
        <v>0.51546391752577314</v>
      </c>
      <c r="J36" s="109"/>
      <c r="K36" s="110">
        <v>348.28057100000001</v>
      </c>
      <c r="Q36" s="211"/>
      <c r="R36" s="211"/>
      <c r="S36" s="211"/>
      <c r="T36" s="211"/>
      <c r="U36" s="211"/>
      <c r="V36" s="215"/>
    </row>
    <row r="37" spans="1:22" x14ac:dyDescent="0.25">
      <c r="A37" s="108" t="s">
        <v>27</v>
      </c>
      <c r="B37" s="108" t="s">
        <v>254</v>
      </c>
      <c r="C37" s="108" t="s">
        <v>255</v>
      </c>
      <c r="D37" s="108">
        <v>27</v>
      </c>
      <c r="E37" s="109">
        <v>96.296296296296291</v>
      </c>
      <c r="F37" s="109">
        <v>0</v>
      </c>
      <c r="G37" s="109">
        <v>0</v>
      </c>
      <c r="H37" s="109">
        <v>3.7037037037037033</v>
      </c>
      <c r="I37" s="109">
        <v>0</v>
      </c>
      <c r="J37" s="109"/>
      <c r="K37" s="110">
        <v>220.25384600000001</v>
      </c>
      <c r="Q37" s="211"/>
      <c r="R37" s="211"/>
      <c r="S37" s="211"/>
      <c r="T37" s="211"/>
      <c r="U37" s="211"/>
      <c r="V37" s="215"/>
    </row>
    <row r="38" spans="1:22" x14ac:dyDescent="0.25">
      <c r="A38" s="108" t="s">
        <v>27</v>
      </c>
      <c r="B38" s="108" t="s">
        <v>328</v>
      </c>
      <c r="C38" s="108" t="s">
        <v>329</v>
      </c>
      <c r="D38" s="108">
        <v>46</v>
      </c>
      <c r="E38" s="109">
        <v>80.434782608695656</v>
      </c>
      <c r="F38" s="109">
        <v>17.391304347826086</v>
      </c>
      <c r="G38" s="109">
        <v>0</v>
      </c>
      <c r="H38" s="109">
        <v>2.1739130434782608</v>
      </c>
      <c r="I38" s="109">
        <v>0</v>
      </c>
      <c r="J38" s="109"/>
      <c r="K38" s="110">
        <v>326.77297199999998</v>
      </c>
      <c r="Q38" s="211"/>
      <c r="R38" s="211"/>
      <c r="S38" s="211"/>
      <c r="T38" s="211"/>
      <c r="U38" s="211"/>
      <c r="V38" s="215"/>
    </row>
    <row r="39" spans="1:22" x14ac:dyDescent="0.25">
      <c r="A39" s="108" t="s">
        <v>27</v>
      </c>
      <c r="B39" s="108" t="s">
        <v>256</v>
      </c>
      <c r="C39" s="108" t="s">
        <v>257</v>
      </c>
      <c r="D39" s="108">
        <v>776</v>
      </c>
      <c r="E39" s="109">
        <v>93.298969072164951</v>
      </c>
      <c r="F39" s="109">
        <v>3.9948453608247418</v>
      </c>
      <c r="G39" s="109">
        <v>0.64432989690721643</v>
      </c>
      <c r="H39" s="109">
        <v>1.9329896907216495</v>
      </c>
      <c r="I39" s="109">
        <v>0.12886597938144329</v>
      </c>
      <c r="J39" s="109"/>
      <c r="K39" s="110">
        <v>259.66533099999998</v>
      </c>
      <c r="Q39" s="211"/>
      <c r="R39" s="211"/>
      <c r="S39" s="211"/>
      <c r="T39" s="211"/>
      <c r="U39" s="211"/>
      <c r="V39" s="215"/>
    </row>
    <row r="40" spans="1:22" x14ac:dyDescent="0.25">
      <c r="A40" s="108" t="s">
        <v>27</v>
      </c>
      <c r="B40" s="108" t="s">
        <v>258</v>
      </c>
      <c r="C40" s="108" t="s">
        <v>259</v>
      </c>
      <c r="D40" s="108">
        <v>42</v>
      </c>
      <c r="E40" s="109">
        <v>88.095238095238088</v>
      </c>
      <c r="F40" s="109">
        <v>7.1428571428571423</v>
      </c>
      <c r="G40" s="109">
        <v>2.3809523809523809</v>
      </c>
      <c r="H40" s="109">
        <v>2.3809523809523809</v>
      </c>
      <c r="I40" s="109">
        <v>0</v>
      </c>
      <c r="J40" s="109"/>
      <c r="K40" s="110">
        <v>328.6</v>
      </c>
      <c r="Q40" s="211"/>
      <c r="R40" s="211"/>
      <c r="S40" s="211"/>
      <c r="T40" s="211"/>
      <c r="U40" s="211"/>
      <c r="V40" s="215"/>
    </row>
    <row r="41" spans="1:22" x14ac:dyDescent="0.25">
      <c r="A41" s="108" t="s">
        <v>27</v>
      </c>
      <c r="B41" s="108" t="s">
        <v>262</v>
      </c>
      <c r="C41" s="108" t="s">
        <v>263</v>
      </c>
      <c r="D41" s="108">
        <v>172</v>
      </c>
      <c r="E41" s="109">
        <v>86.04651162790698</v>
      </c>
      <c r="F41" s="109">
        <v>9.3023255813953494</v>
      </c>
      <c r="G41" s="109">
        <v>1.1627906976744187</v>
      </c>
      <c r="H41" s="109">
        <v>2.9069767441860463</v>
      </c>
      <c r="I41" s="109">
        <v>0.58139534883720934</v>
      </c>
      <c r="J41" s="109"/>
      <c r="K41" s="110">
        <v>329.22364800000003</v>
      </c>
      <c r="Q41" s="211"/>
      <c r="R41" s="211"/>
      <c r="S41" s="211"/>
      <c r="T41" s="211"/>
      <c r="U41" s="211"/>
      <c r="V41" s="215"/>
    </row>
    <row r="42" spans="1:22" x14ac:dyDescent="0.25">
      <c r="A42" s="108" t="s">
        <v>27</v>
      </c>
      <c r="B42" s="108" t="s">
        <v>264</v>
      </c>
      <c r="C42" s="108" t="s">
        <v>265</v>
      </c>
      <c r="D42" s="108">
        <v>131</v>
      </c>
      <c r="E42" s="109">
        <v>79.389312977099237</v>
      </c>
      <c r="F42" s="109">
        <v>15.267175572519085</v>
      </c>
      <c r="G42" s="109">
        <v>1.5267175572519083</v>
      </c>
      <c r="H42" s="109">
        <v>3.8167938931297711</v>
      </c>
      <c r="I42" s="109">
        <v>0</v>
      </c>
      <c r="J42" s="109"/>
      <c r="K42" s="110">
        <v>337.61538400000001</v>
      </c>
      <c r="Q42" s="211"/>
      <c r="R42" s="211"/>
      <c r="S42" s="211"/>
      <c r="T42" s="211"/>
      <c r="U42" s="211"/>
      <c r="V42" s="215"/>
    </row>
    <row r="43" spans="1:22" x14ac:dyDescent="0.25">
      <c r="A43" s="108" t="s">
        <v>28</v>
      </c>
      <c r="B43" s="108" t="s">
        <v>68</v>
      </c>
      <c r="C43" s="108" t="s">
        <v>69</v>
      </c>
      <c r="D43" s="108">
        <v>40</v>
      </c>
      <c r="E43" s="109">
        <v>85</v>
      </c>
      <c r="F43" s="109">
        <v>7.5</v>
      </c>
      <c r="G43" s="109">
        <v>0</v>
      </c>
      <c r="H43" s="109">
        <v>7.5</v>
      </c>
      <c r="I43" s="109">
        <v>0</v>
      </c>
      <c r="J43" s="109"/>
      <c r="K43" s="110">
        <v>317.06764700000002</v>
      </c>
      <c r="Q43" s="211"/>
      <c r="R43" s="211"/>
      <c r="S43" s="211"/>
      <c r="T43" s="211"/>
      <c r="U43" s="211"/>
      <c r="V43" s="215"/>
    </row>
    <row r="44" spans="1:22" x14ac:dyDescent="0.25">
      <c r="A44" s="108" t="s">
        <v>28</v>
      </c>
      <c r="B44" s="108" t="s">
        <v>70</v>
      </c>
      <c r="C44" s="108" t="s">
        <v>71</v>
      </c>
      <c r="D44" s="108">
        <v>59</v>
      </c>
      <c r="E44" s="109">
        <v>86.440677966101703</v>
      </c>
      <c r="F44" s="109">
        <v>6.7796610169491522</v>
      </c>
      <c r="G44" s="109">
        <v>0</v>
      </c>
      <c r="H44" s="109">
        <v>5.0847457627118651</v>
      </c>
      <c r="I44" s="109">
        <v>1.6949152542372881</v>
      </c>
      <c r="J44" s="109"/>
      <c r="K44" s="110">
        <v>353.46666599999998</v>
      </c>
      <c r="Q44" s="211"/>
      <c r="R44" s="211"/>
      <c r="S44" s="211"/>
      <c r="T44" s="211"/>
      <c r="U44" s="211"/>
      <c r="V44" s="215"/>
    </row>
    <row r="45" spans="1:22" x14ac:dyDescent="0.25">
      <c r="A45" s="108" t="s">
        <v>28</v>
      </c>
      <c r="B45" s="108" t="s">
        <v>308</v>
      </c>
      <c r="C45" s="108" t="s">
        <v>309</v>
      </c>
      <c r="D45" s="108">
        <v>20</v>
      </c>
      <c r="E45" s="109">
        <v>85</v>
      </c>
      <c r="F45" s="109">
        <v>5</v>
      </c>
      <c r="G45" s="109">
        <v>0</v>
      </c>
      <c r="H45" s="109">
        <v>10</v>
      </c>
      <c r="I45" s="109">
        <v>0</v>
      </c>
      <c r="J45" s="109"/>
      <c r="K45" s="208" t="s">
        <v>22</v>
      </c>
      <c r="Q45" s="211"/>
      <c r="R45" s="211"/>
      <c r="S45" s="211"/>
      <c r="T45" s="211"/>
      <c r="U45" s="211"/>
      <c r="V45" s="215"/>
    </row>
    <row r="46" spans="1:22" x14ac:dyDescent="0.25">
      <c r="A46" s="108" t="s">
        <v>29</v>
      </c>
      <c r="B46" s="108" t="s">
        <v>104</v>
      </c>
      <c r="C46" s="108" t="s">
        <v>105</v>
      </c>
      <c r="D46" s="108">
        <v>96</v>
      </c>
      <c r="E46" s="109">
        <v>90.625</v>
      </c>
      <c r="F46" s="109">
        <v>5.2083333333333339</v>
      </c>
      <c r="G46" s="109">
        <v>1.0416666666666665</v>
      </c>
      <c r="H46" s="109">
        <v>3.125</v>
      </c>
      <c r="I46" s="109">
        <v>0</v>
      </c>
      <c r="J46" s="109"/>
      <c r="K46" s="110">
        <v>329.54712599999999</v>
      </c>
      <c r="Q46" s="211"/>
      <c r="R46" s="211"/>
      <c r="S46" s="211"/>
      <c r="T46" s="211"/>
      <c r="U46" s="211"/>
      <c r="V46" s="215"/>
    </row>
    <row r="47" spans="1:22" x14ac:dyDescent="0.25">
      <c r="A47" s="108" t="s">
        <v>30</v>
      </c>
      <c r="B47" s="108" t="s">
        <v>50</v>
      </c>
      <c r="C47" s="108" t="s">
        <v>51</v>
      </c>
      <c r="D47" s="108">
        <v>21</v>
      </c>
      <c r="E47" s="109">
        <v>71.428571428571431</v>
      </c>
      <c r="F47" s="109">
        <v>19.047619047619047</v>
      </c>
      <c r="G47" s="109">
        <v>9.5238095238095237</v>
      </c>
      <c r="H47" s="109">
        <v>0</v>
      </c>
      <c r="I47" s="109">
        <v>0</v>
      </c>
      <c r="J47" s="109"/>
      <c r="K47" s="208" t="s">
        <v>22</v>
      </c>
      <c r="Q47" s="211"/>
      <c r="R47" s="211"/>
      <c r="S47" s="211"/>
      <c r="T47" s="211"/>
      <c r="U47" s="211"/>
      <c r="V47" s="215"/>
    </row>
    <row r="48" spans="1:22" x14ac:dyDescent="0.25">
      <c r="A48" s="108" t="s">
        <v>30</v>
      </c>
      <c r="B48" s="108" t="s">
        <v>52</v>
      </c>
      <c r="C48" s="108" t="s">
        <v>53</v>
      </c>
      <c r="D48" s="108">
        <v>35</v>
      </c>
      <c r="E48" s="109">
        <v>80</v>
      </c>
      <c r="F48" s="109">
        <v>14.285714285714285</v>
      </c>
      <c r="G48" s="109">
        <v>2.8571428571428572</v>
      </c>
      <c r="H48" s="109">
        <v>2.8571428571428572</v>
      </c>
      <c r="I48" s="109">
        <v>0</v>
      </c>
      <c r="J48" s="109"/>
      <c r="K48" s="110">
        <v>315.37142799999998</v>
      </c>
      <c r="Q48" s="211"/>
      <c r="R48" s="211"/>
      <c r="S48" s="211"/>
      <c r="T48" s="211"/>
      <c r="U48" s="211"/>
      <c r="V48" s="215"/>
    </row>
    <row r="49" spans="1:22" x14ac:dyDescent="0.25">
      <c r="A49" s="108" t="s">
        <v>30</v>
      </c>
      <c r="B49" s="108" t="s">
        <v>56</v>
      </c>
      <c r="C49" s="108" t="s">
        <v>57</v>
      </c>
      <c r="D49" s="108">
        <v>29</v>
      </c>
      <c r="E49" s="109">
        <v>62.068965517241381</v>
      </c>
      <c r="F49" s="109">
        <v>20.689655172413794</v>
      </c>
      <c r="G49" s="109">
        <v>6.8965517241379306</v>
      </c>
      <c r="H49" s="109">
        <v>6.8965517241379306</v>
      </c>
      <c r="I49" s="109">
        <v>3.4482758620689653</v>
      </c>
      <c r="J49" s="109"/>
      <c r="K49" s="208" t="s">
        <v>22</v>
      </c>
      <c r="Q49" s="211"/>
      <c r="R49" s="211"/>
      <c r="S49" s="211"/>
      <c r="T49" s="211"/>
      <c r="U49" s="211"/>
      <c r="V49" s="215"/>
    </row>
    <row r="50" spans="1:22" x14ac:dyDescent="0.25">
      <c r="A50" s="108" t="s">
        <v>30</v>
      </c>
      <c r="B50" s="108" t="s">
        <v>58</v>
      </c>
      <c r="C50" s="108" t="s">
        <v>59</v>
      </c>
      <c r="D50" s="108">
        <v>83</v>
      </c>
      <c r="E50" s="109">
        <v>79.518072289156621</v>
      </c>
      <c r="F50" s="109">
        <v>10.843373493975903</v>
      </c>
      <c r="G50" s="109">
        <v>1.2048192771084338</v>
      </c>
      <c r="H50" s="109">
        <v>3.6144578313253009</v>
      </c>
      <c r="I50" s="109">
        <v>4.8192771084337354</v>
      </c>
      <c r="J50" s="109"/>
      <c r="K50" s="110">
        <v>291.69848400000001</v>
      </c>
      <c r="Q50" s="211"/>
      <c r="R50" s="211"/>
      <c r="S50" s="211"/>
      <c r="T50" s="211"/>
      <c r="U50" s="211"/>
      <c r="V50" s="215"/>
    </row>
    <row r="51" spans="1:22" x14ac:dyDescent="0.25">
      <c r="A51" s="108" t="s">
        <v>30</v>
      </c>
      <c r="B51" s="108" t="s">
        <v>306</v>
      </c>
      <c r="C51" s="108" t="s">
        <v>307</v>
      </c>
      <c r="D51" s="108">
        <v>33</v>
      </c>
      <c r="E51" s="109">
        <v>90.909090909090907</v>
      </c>
      <c r="F51" s="109">
        <v>0</v>
      </c>
      <c r="G51" s="109">
        <v>0</v>
      </c>
      <c r="H51" s="109">
        <v>9.0909090909090917</v>
      </c>
      <c r="I51" s="109">
        <v>0</v>
      </c>
      <c r="J51" s="109"/>
      <c r="K51" s="110">
        <v>288.38666599999999</v>
      </c>
      <c r="Q51" s="211"/>
      <c r="R51" s="211"/>
      <c r="S51" s="211"/>
      <c r="T51" s="211"/>
      <c r="U51" s="211"/>
      <c r="V51" s="215"/>
    </row>
    <row r="52" spans="1:22" x14ac:dyDescent="0.25">
      <c r="A52" s="108" t="s">
        <v>30</v>
      </c>
      <c r="B52" s="108" t="s">
        <v>60</v>
      </c>
      <c r="C52" s="108" t="s">
        <v>61</v>
      </c>
      <c r="D52" s="108">
        <v>21</v>
      </c>
      <c r="E52" s="109">
        <v>90.476190476190482</v>
      </c>
      <c r="F52" s="109">
        <v>4.7619047619047619</v>
      </c>
      <c r="G52" s="109">
        <v>0</v>
      </c>
      <c r="H52" s="109">
        <v>4.7619047619047619</v>
      </c>
      <c r="I52" s="109">
        <v>0</v>
      </c>
      <c r="J52" s="109"/>
      <c r="K52" s="208" t="s">
        <v>22</v>
      </c>
      <c r="Q52" s="211"/>
      <c r="R52" s="211"/>
      <c r="S52" s="211"/>
      <c r="T52" s="211"/>
      <c r="U52" s="211"/>
      <c r="V52" s="215"/>
    </row>
    <row r="53" spans="1:22" x14ac:dyDescent="0.25">
      <c r="A53" s="108" t="s">
        <v>30</v>
      </c>
      <c r="B53" s="108" t="s">
        <v>64</v>
      </c>
      <c r="C53" s="108" t="s">
        <v>65</v>
      </c>
      <c r="D53" s="108">
        <v>52</v>
      </c>
      <c r="E53" s="109">
        <v>78.84615384615384</v>
      </c>
      <c r="F53" s="109">
        <v>3.8461538461538463</v>
      </c>
      <c r="G53" s="109">
        <v>1.9230769230769231</v>
      </c>
      <c r="H53" s="109">
        <v>7.6923076923076925</v>
      </c>
      <c r="I53" s="109">
        <v>7.6923076923076925</v>
      </c>
      <c r="J53" s="109"/>
      <c r="K53" s="110">
        <v>264.69756000000001</v>
      </c>
      <c r="Q53" s="211"/>
      <c r="R53" s="211"/>
      <c r="S53" s="211"/>
      <c r="T53" s="211"/>
      <c r="U53" s="211"/>
      <c r="V53" s="215"/>
    </row>
    <row r="54" spans="1:22" x14ac:dyDescent="0.25">
      <c r="A54" s="108" t="s">
        <v>30</v>
      </c>
      <c r="B54" s="108" t="s">
        <v>66</v>
      </c>
      <c r="C54" s="108" t="s">
        <v>67</v>
      </c>
      <c r="D54" s="108">
        <v>38</v>
      </c>
      <c r="E54" s="109">
        <v>76.31578947368422</v>
      </c>
      <c r="F54" s="109">
        <v>7.8947368421052628</v>
      </c>
      <c r="G54" s="109">
        <v>0</v>
      </c>
      <c r="H54" s="109">
        <v>13.157894736842104</v>
      </c>
      <c r="I54" s="109">
        <v>2.6315789473684208</v>
      </c>
      <c r="J54" s="109"/>
      <c r="K54" s="110">
        <v>259.87586199999998</v>
      </c>
      <c r="Q54" s="211"/>
      <c r="R54" s="211"/>
      <c r="S54" s="211"/>
      <c r="T54" s="211"/>
      <c r="U54" s="211"/>
      <c r="V54" s="215"/>
    </row>
    <row r="55" spans="1:22" x14ac:dyDescent="0.25">
      <c r="A55" s="108" t="s">
        <v>31</v>
      </c>
      <c r="B55" s="108" t="s">
        <v>230</v>
      </c>
      <c r="C55" s="108" t="s">
        <v>231</v>
      </c>
      <c r="D55" s="108">
        <v>28</v>
      </c>
      <c r="E55" s="109">
        <v>50</v>
      </c>
      <c r="F55" s="109">
        <v>10.714285714285714</v>
      </c>
      <c r="G55" s="109">
        <v>14.285714285714285</v>
      </c>
      <c r="H55" s="109">
        <v>21.428571428571427</v>
      </c>
      <c r="I55" s="109">
        <v>3.5714285714285712</v>
      </c>
      <c r="J55" s="109"/>
      <c r="K55" s="208" t="s">
        <v>22</v>
      </c>
      <c r="Q55" s="211"/>
      <c r="R55" s="211"/>
      <c r="S55" s="211"/>
      <c r="T55" s="211"/>
      <c r="U55" s="211"/>
      <c r="V55" s="215"/>
    </row>
    <row r="56" spans="1:22" x14ac:dyDescent="0.25">
      <c r="A56" s="108" t="s">
        <v>31</v>
      </c>
      <c r="B56" s="108" t="s">
        <v>232</v>
      </c>
      <c r="C56" s="108" t="s">
        <v>233</v>
      </c>
      <c r="D56" s="108">
        <v>36</v>
      </c>
      <c r="E56" s="109">
        <v>77.777777777777786</v>
      </c>
      <c r="F56" s="109">
        <v>13.888888888888889</v>
      </c>
      <c r="G56" s="109">
        <v>5.5555555555555554</v>
      </c>
      <c r="H56" s="109">
        <v>0</v>
      </c>
      <c r="I56" s="109">
        <v>2.7777777777777777</v>
      </c>
      <c r="J56" s="109"/>
      <c r="K56" s="110">
        <v>250.00357099999999</v>
      </c>
      <c r="Q56" s="211"/>
      <c r="R56" s="211"/>
      <c r="S56" s="211"/>
      <c r="T56" s="211"/>
      <c r="U56" s="211"/>
      <c r="V56" s="215"/>
    </row>
    <row r="57" spans="1:22" x14ac:dyDescent="0.25">
      <c r="A57" s="108" t="s">
        <v>31</v>
      </c>
      <c r="B57" s="108" t="s">
        <v>234</v>
      </c>
      <c r="C57" s="108" t="s">
        <v>235</v>
      </c>
      <c r="D57" s="108">
        <v>21</v>
      </c>
      <c r="E57" s="109">
        <v>80.952380952380949</v>
      </c>
      <c r="F57" s="109">
        <v>9.5238095238095237</v>
      </c>
      <c r="G57" s="109">
        <v>0</v>
      </c>
      <c r="H57" s="109">
        <v>9.5238095238095237</v>
      </c>
      <c r="I57" s="109">
        <v>0</v>
      </c>
      <c r="J57" s="109"/>
      <c r="K57" s="208" t="s">
        <v>22</v>
      </c>
      <c r="Q57" s="211"/>
      <c r="R57" s="211"/>
      <c r="S57" s="211"/>
      <c r="T57" s="211"/>
      <c r="U57" s="211"/>
      <c r="V57" s="215"/>
    </row>
    <row r="58" spans="1:22" x14ac:dyDescent="0.25">
      <c r="A58" s="108" t="s">
        <v>31</v>
      </c>
      <c r="B58" s="108" t="s">
        <v>238</v>
      </c>
      <c r="C58" s="108" t="s">
        <v>239</v>
      </c>
      <c r="D58" s="108">
        <v>79</v>
      </c>
      <c r="E58" s="109">
        <v>82.278481012658233</v>
      </c>
      <c r="F58" s="109">
        <v>7.59493670886076</v>
      </c>
      <c r="G58" s="109">
        <v>1.2658227848101267</v>
      </c>
      <c r="H58" s="109">
        <v>8.8607594936708853</v>
      </c>
      <c r="I58" s="109">
        <v>0</v>
      </c>
      <c r="J58" s="109"/>
      <c r="K58" s="110">
        <v>270.66615300000001</v>
      </c>
      <c r="Q58" s="211"/>
      <c r="R58" s="211"/>
      <c r="S58" s="211"/>
      <c r="T58" s="211"/>
      <c r="U58" s="211"/>
      <c r="V58" s="215"/>
    </row>
    <row r="59" spans="1:22" x14ac:dyDescent="0.25">
      <c r="A59" s="108" t="s">
        <v>31</v>
      </c>
      <c r="B59" s="108" t="s">
        <v>326</v>
      </c>
      <c r="C59" s="108" t="s">
        <v>327</v>
      </c>
      <c r="D59" s="108">
        <v>49</v>
      </c>
      <c r="E59" s="109">
        <v>87.755102040816325</v>
      </c>
      <c r="F59" s="109">
        <v>2.0408163265306123</v>
      </c>
      <c r="G59" s="109">
        <v>2.0408163265306123</v>
      </c>
      <c r="H59" s="109">
        <v>8.1632653061224492</v>
      </c>
      <c r="I59" s="109">
        <v>0</v>
      </c>
      <c r="J59" s="109"/>
      <c r="K59" s="110">
        <v>273.68139500000001</v>
      </c>
      <c r="Q59" s="211"/>
      <c r="R59" s="211"/>
      <c r="S59" s="211"/>
      <c r="T59" s="211"/>
      <c r="U59" s="211"/>
      <c r="V59" s="215"/>
    </row>
    <row r="60" spans="1:22" x14ac:dyDescent="0.25">
      <c r="A60" s="108" t="s">
        <v>32</v>
      </c>
      <c r="B60" s="108" t="s">
        <v>46</v>
      </c>
      <c r="C60" s="108" t="s">
        <v>47</v>
      </c>
      <c r="D60" s="108">
        <v>84</v>
      </c>
      <c r="E60" s="109">
        <v>86.904761904761912</v>
      </c>
      <c r="F60" s="109">
        <v>4.7619047619047619</v>
      </c>
      <c r="G60" s="109">
        <v>0</v>
      </c>
      <c r="H60" s="109">
        <v>3.5714285714285712</v>
      </c>
      <c r="I60" s="109">
        <v>4.7619047619047619</v>
      </c>
      <c r="J60" s="109"/>
      <c r="K60" s="110">
        <v>267.03287599999999</v>
      </c>
      <c r="Q60" s="211"/>
      <c r="R60" s="211"/>
      <c r="S60" s="211"/>
      <c r="T60" s="211"/>
      <c r="U60" s="211"/>
      <c r="V60" s="215"/>
    </row>
    <row r="61" spans="1:22" x14ac:dyDescent="0.25">
      <c r="A61" s="108" t="s">
        <v>32</v>
      </c>
      <c r="B61" s="108" t="s">
        <v>48</v>
      </c>
      <c r="C61" s="108" t="s">
        <v>49</v>
      </c>
      <c r="D61" s="108">
        <v>70</v>
      </c>
      <c r="E61" s="109">
        <v>38.571428571428577</v>
      </c>
      <c r="F61" s="109">
        <v>30</v>
      </c>
      <c r="G61" s="109">
        <v>15.714285714285714</v>
      </c>
      <c r="H61" s="109">
        <v>15.714285714285714</v>
      </c>
      <c r="I61" s="109">
        <v>0</v>
      </c>
      <c r="J61" s="109"/>
      <c r="K61" s="110">
        <v>274.41111100000001</v>
      </c>
      <c r="Q61" s="211"/>
      <c r="R61" s="211"/>
      <c r="S61" s="211"/>
      <c r="T61" s="211"/>
      <c r="U61" s="211"/>
      <c r="V61" s="215"/>
    </row>
    <row r="62" spans="1:22" x14ac:dyDescent="0.25">
      <c r="A62" s="108" t="s">
        <v>33</v>
      </c>
      <c r="B62" s="108" t="s">
        <v>196</v>
      </c>
      <c r="C62" s="108" t="s">
        <v>197</v>
      </c>
      <c r="D62" s="108">
        <v>56</v>
      </c>
      <c r="E62" s="109">
        <v>87.5</v>
      </c>
      <c r="F62" s="109">
        <v>3.5714285714285712</v>
      </c>
      <c r="G62" s="109">
        <v>1.7857142857142856</v>
      </c>
      <c r="H62" s="109">
        <v>5.3571428571428568</v>
      </c>
      <c r="I62" s="109">
        <v>1.7857142857142856</v>
      </c>
      <c r="J62" s="109"/>
      <c r="K62" s="110">
        <v>341.20408099999997</v>
      </c>
      <c r="Q62" s="211"/>
      <c r="R62" s="211"/>
      <c r="S62" s="211"/>
      <c r="T62" s="211"/>
      <c r="U62" s="211"/>
      <c r="V62" s="215"/>
    </row>
    <row r="63" spans="1:22" x14ac:dyDescent="0.25">
      <c r="A63" s="108" t="s">
        <v>33</v>
      </c>
      <c r="B63" s="108" t="s">
        <v>198</v>
      </c>
      <c r="C63" s="108" t="s">
        <v>199</v>
      </c>
      <c r="D63" s="108">
        <v>45</v>
      </c>
      <c r="E63" s="109">
        <v>88.888888888888886</v>
      </c>
      <c r="F63" s="109">
        <v>11.111111111111111</v>
      </c>
      <c r="G63" s="109">
        <v>0</v>
      </c>
      <c r="H63" s="109">
        <v>0</v>
      </c>
      <c r="I63" s="109">
        <v>0</v>
      </c>
      <c r="J63" s="109"/>
      <c r="K63" s="110">
        <v>377.8725</v>
      </c>
      <c r="Q63" s="211"/>
      <c r="R63" s="211"/>
      <c r="S63" s="211"/>
      <c r="T63" s="211"/>
      <c r="U63" s="211"/>
      <c r="V63" s="215"/>
    </row>
    <row r="64" spans="1:22" x14ac:dyDescent="0.25">
      <c r="A64" s="108" t="s">
        <v>33</v>
      </c>
      <c r="B64" s="108" t="s">
        <v>202</v>
      </c>
      <c r="C64" s="108" t="s">
        <v>203</v>
      </c>
      <c r="D64" s="108">
        <v>47</v>
      </c>
      <c r="E64" s="109">
        <v>93.61702127659575</v>
      </c>
      <c r="F64" s="109">
        <v>6.3829787234042552</v>
      </c>
      <c r="G64" s="109">
        <v>0</v>
      </c>
      <c r="H64" s="109">
        <v>0</v>
      </c>
      <c r="I64" s="109">
        <v>0</v>
      </c>
      <c r="J64" s="109"/>
      <c r="K64" s="110">
        <v>336.58863600000001</v>
      </c>
      <c r="Q64" s="211"/>
      <c r="R64" s="211"/>
      <c r="S64" s="211"/>
      <c r="T64" s="211"/>
      <c r="U64" s="211"/>
      <c r="V64" s="215"/>
    </row>
    <row r="65" spans="1:22" x14ac:dyDescent="0.25">
      <c r="A65" s="108" t="s">
        <v>33</v>
      </c>
      <c r="B65" s="108" t="s">
        <v>204</v>
      </c>
      <c r="C65" s="108" t="s">
        <v>205</v>
      </c>
      <c r="D65" s="108">
        <v>46</v>
      </c>
      <c r="E65" s="109">
        <v>80.434782608695656</v>
      </c>
      <c r="F65" s="109">
        <v>8.695652173913043</v>
      </c>
      <c r="G65" s="109">
        <v>4.3478260869565215</v>
      </c>
      <c r="H65" s="109">
        <v>6.5217391304347823</v>
      </c>
      <c r="I65" s="109">
        <v>0</v>
      </c>
      <c r="J65" s="109"/>
      <c r="K65" s="110">
        <v>329.318918</v>
      </c>
      <c r="Q65" s="211"/>
      <c r="R65" s="211"/>
      <c r="S65" s="211"/>
      <c r="T65" s="211"/>
      <c r="U65" s="211"/>
      <c r="V65" s="215"/>
    </row>
    <row r="66" spans="1:22" x14ac:dyDescent="0.25">
      <c r="A66" s="108" t="s">
        <v>33</v>
      </c>
      <c r="B66" s="108" t="s">
        <v>206</v>
      </c>
      <c r="C66" s="108" t="s">
        <v>207</v>
      </c>
      <c r="D66" s="108">
        <v>53</v>
      </c>
      <c r="E66" s="109">
        <v>86.79245283018868</v>
      </c>
      <c r="F66" s="109">
        <v>3.7735849056603774</v>
      </c>
      <c r="G66" s="109">
        <v>7.5471698113207548</v>
      </c>
      <c r="H66" s="109">
        <v>1.8867924528301887</v>
      </c>
      <c r="I66" s="109">
        <v>0</v>
      </c>
      <c r="J66" s="109"/>
      <c r="K66" s="110">
        <v>392.66739100000001</v>
      </c>
      <c r="Q66" s="211"/>
      <c r="R66" s="211"/>
      <c r="S66" s="211"/>
      <c r="T66" s="211"/>
      <c r="U66" s="211"/>
      <c r="V66" s="215"/>
    </row>
    <row r="67" spans="1:22" x14ac:dyDescent="0.25">
      <c r="A67" s="108" t="s">
        <v>33</v>
      </c>
      <c r="B67" s="108" t="s">
        <v>226</v>
      </c>
      <c r="C67" s="108" t="s">
        <v>227</v>
      </c>
      <c r="D67" s="108">
        <v>34</v>
      </c>
      <c r="E67" s="109">
        <v>91.17647058823529</v>
      </c>
      <c r="F67" s="109">
        <v>2.9411764705882351</v>
      </c>
      <c r="G67" s="109">
        <v>2.9411764705882351</v>
      </c>
      <c r="H67" s="109">
        <v>2.9411764705882351</v>
      </c>
      <c r="I67" s="109">
        <v>0</v>
      </c>
      <c r="J67" s="109"/>
      <c r="K67" s="110">
        <v>378.31290300000001</v>
      </c>
      <c r="Q67" s="211"/>
      <c r="R67" s="211"/>
      <c r="S67" s="211"/>
      <c r="T67" s="211"/>
      <c r="U67" s="211"/>
      <c r="V67" s="215"/>
    </row>
    <row r="68" spans="1:22" x14ac:dyDescent="0.25">
      <c r="A68" s="108" t="s">
        <v>34</v>
      </c>
      <c r="B68" s="108" t="s">
        <v>300</v>
      </c>
      <c r="C68" s="108" t="s">
        <v>301</v>
      </c>
      <c r="D68" s="108">
        <v>44</v>
      </c>
      <c r="E68" s="109">
        <v>88.63636363636364</v>
      </c>
      <c r="F68" s="109">
        <v>6.8181818181818175</v>
      </c>
      <c r="G68" s="109">
        <v>2.2727272727272729</v>
      </c>
      <c r="H68" s="109">
        <v>2.2727272727272729</v>
      </c>
      <c r="I68" s="109">
        <v>0</v>
      </c>
      <c r="J68" s="109"/>
      <c r="K68" s="110">
        <v>385.61794800000001</v>
      </c>
      <c r="Q68" s="211"/>
      <c r="R68" s="211"/>
      <c r="S68" s="211"/>
      <c r="T68" s="211"/>
      <c r="U68" s="211"/>
      <c r="V68" s="215"/>
    </row>
    <row r="69" spans="1:22" x14ac:dyDescent="0.25">
      <c r="A69" s="108" t="s">
        <v>35</v>
      </c>
      <c r="B69" s="108" t="s">
        <v>132</v>
      </c>
      <c r="C69" s="108" t="s">
        <v>133</v>
      </c>
      <c r="D69" s="108">
        <v>40</v>
      </c>
      <c r="E69" s="109">
        <v>80</v>
      </c>
      <c r="F69" s="109">
        <v>15</v>
      </c>
      <c r="G69" s="109">
        <v>0</v>
      </c>
      <c r="H69" s="109">
        <v>2.5</v>
      </c>
      <c r="I69" s="109">
        <v>2.5</v>
      </c>
      <c r="J69" s="109"/>
      <c r="K69" s="110">
        <v>347.734375</v>
      </c>
      <c r="Q69" s="211"/>
      <c r="R69" s="211"/>
      <c r="S69" s="211"/>
      <c r="T69" s="211"/>
      <c r="U69" s="211"/>
      <c r="V69" s="215"/>
    </row>
    <row r="70" spans="1:22" x14ac:dyDescent="0.25">
      <c r="A70" s="108" t="s">
        <v>35</v>
      </c>
      <c r="B70" s="108" t="s">
        <v>180</v>
      </c>
      <c r="C70" s="108" t="s">
        <v>181</v>
      </c>
      <c r="D70" s="108">
        <v>38</v>
      </c>
      <c r="E70" s="109">
        <v>81.578947368421055</v>
      </c>
      <c r="F70" s="109">
        <v>10.526315789473683</v>
      </c>
      <c r="G70" s="109">
        <v>2.6315789473684208</v>
      </c>
      <c r="H70" s="109">
        <v>5.2631578947368416</v>
      </c>
      <c r="I70" s="109">
        <v>0</v>
      </c>
      <c r="J70" s="109"/>
      <c r="K70" s="110">
        <v>372.41290300000003</v>
      </c>
      <c r="Q70" s="211"/>
      <c r="R70" s="211"/>
      <c r="S70" s="211"/>
      <c r="T70" s="211"/>
      <c r="U70" s="211"/>
      <c r="V70" s="215"/>
    </row>
    <row r="71" spans="1:22" x14ac:dyDescent="0.25">
      <c r="A71" s="108" t="s">
        <v>35</v>
      </c>
      <c r="B71" s="108" t="s">
        <v>182</v>
      </c>
      <c r="C71" s="108" t="s">
        <v>183</v>
      </c>
      <c r="D71" s="108">
        <v>49</v>
      </c>
      <c r="E71" s="109">
        <v>91.83673469387756</v>
      </c>
      <c r="F71" s="109">
        <v>4.0816326530612246</v>
      </c>
      <c r="G71" s="109">
        <v>0</v>
      </c>
      <c r="H71" s="109">
        <v>2.0408163265306123</v>
      </c>
      <c r="I71" s="109">
        <v>2.0408163265306123</v>
      </c>
      <c r="J71" s="109"/>
      <c r="K71" s="110">
        <v>275.142222</v>
      </c>
      <c r="Q71" s="211"/>
      <c r="R71" s="211"/>
      <c r="S71" s="211"/>
      <c r="T71" s="211"/>
      <c r="U71" s="211"/>
      <c r="V71" s="215"/>
    </row>
    <row r="72" spans="1:22" x14ac:dyDescent="0.25">
      <c r="A72" s="108" t="s">
        <v>35</v>
      </c>
      <c r="B72" s="108" t="s">
        <v>186</v>
      </c>
      <c r="C72" s="108" t="s">
        <v>187</v>
      </c>
      <c r="D72" s="108">
        <v>44</v>
      </c>
      <c r="E72" s="109">
        <v>81.818181818181827</v>
      </c>
      <c r="F72" s="109">
        <v>6.8181818181818175</v>
      </c>
      <c r="G72" s="109">
        <v>0</v>
      </c>
      <c r="H72" s="109">
        <v>9.0909090909090917</v>
      </c>
      <c r="I72" s="109">
        <v>2.2727272727272729</v>
      </c>
      <c r="J72" s="109"/>
      <c r="K72" s="110">
        <v>279.55</v>
      </c>
      <c r="Q72" s="211"/>
      <c r="R72" s="211"/>
      <c r="S72" s="211"/>
      <c r="T72" s="211"/>
      <c r="U72" s="211"/>
      <c r="V72" s="215"/>
    </row>
    <row r="73" spans="1:22" x14ac:dyDescent="0.25">
      <c r="A73" s="108" t="s">
        <v>35</v>
      </c>
      <c r="B73" s="108" t="s">
        <v>188</v>
      </c>
      <c r="C73" s="108" t="s">
        <v>189</v>
      </c>
      <c r="D73" s="108">
        <v>22</v>
      </c>
      <c r="E73" s="109">
        <v>63.636363636363633</v>
      </c>
      <c r="F73" s="109">
        <v>13.636363636363635</v>
      </c>
      <c r="G73" s="109">
        <v>0</v>
      </c>
      <c r="H73" s="109">
        <v>13.636363636363635</v>
      </c>
      <c r="I73" s="109">
        <v>9.0909090909090917</v>
      </c>
      <c r="J73" s="109"/>
      <c r="K73" s="208" t="s">
        <v>22</v>
      </c>
      <c r="Q73" s="211"/>
      <c r="R73" s="211"/>
      <c r="S73" s="211"/>
      <c r="T73" s="211"/>
      <c r="U73" s="211"/>
      <c r="V73" s="215"/>
    </row>
    <row r="74" spans="1:22" x14ac:dyDescent="0.25">
      <c r="A74" s="108" t="s">
        <v>36</v>
      </c>
      <c r="B74" s="108" t="s">
        <v>292</v>
      </c>
      <c r="C74" s="108" t="s">
        <v>293</v>
      </c>
      <c r="D74" s="108">
        <v>104</v>
      </c>
      <c r="E74" s="109">
        <v>91.34615384615384</v>
      </c>
      <c r="F74" s="109">
        <v>4.8076923076923084</v>
      </c>
      <c r="G74" s="109">
        <v>0</v>
      </c>
      <c r="H74" s="109">
        <v>3.8461538461538463</v>
      </c>
      <c r="I74" s="109">
        <v>0</v>
      </c>
      <c r="J74" s="109"/>
      <c r="K74" s="110">
        <v>342.106315</v>
      </c>
      <c r="Q74" s="211"/>
      <c r="R74" s="211"/>
      <c r="S74" s="211"/>
      <c r="T74" s="211"/>
      <c r="U74" s="211"/>
      <c r="V74" s="215"/>
    </row>
    <row r="75" spans="1:22" ht="13.5" thickBot="1" x14ac:dyDescent="0.3">
      <c r="A75" s="112" t="s">
        <v>36</v>
      </c>
      <c r="B75" s="112" t="s">
        <v>294</v>
      </c>
      <c r="C75" s="112" t="s">
        <v>295</v>
      </c>
      <c r="D75" s="112">
        <v>34</v>
      </c>
      <c r="E75" s="113">
        <v>100</v>
      </c>
      <c r="F75" s="113">
        <v>0</v>
      </c>
      <c r="G75" s="113">
        <v>0</v>
      </c>
      <c r="H75" s="113">
        <v>0</v>
      </c>
      <c r="I75" s="113">
        <v>0</v>
      </c>
      <c r="J75" s="113"/>
      <c r="K75" s="114">
        <v>451.47352899999998</v>
      </c>
      <c r="Q75" s="211"/>
      <c r="R75" s="211"/>
      <c r="S75" s="211"/>
      <c r="T75" s="211"/>
      <c r="U75" s="211"/>
      <c r="V75" s="215"/>
    </row>
    <row r="76" spans="1:22" x14ac:dyDescent="0.25">
      <c r="A76" s="95" t="s">
        <v>351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Q76" s="211"/>
      <c r="R76" s="211"/>
      <c r="S76" s="211"/>
      <c r="T76" s="211"/>
      <c r="U76" s="211"/>
      <c r="V76" s="215"/>
    </row>
    <row r="77" spans="1:22" x14ac:dyDescent="0.25">
      <c r="Q77" s="211"/>
      <c r="R77" s="211"/>
      <c r="S77" s="211"/>
      <c r="T77" s="211"/>
      <c r="U77" s="211"/>
      <c r="V77" s="215"/>
    </row>
    <row r="78" spans="1:22" x14ac:dyDescent="0.25">
      <c r="Q78" s="211"/>
      <c r="R78" s="211"/>
      <c r="S78" s="211"/>
      <c r="T78" s="211"/>
      <c r="U78" s="211"/>
      <c r="V78" s="215"/>
    </row>
    <row r="79" spans="1:22" x14ac:dyDescent="0.25">
      <c r="Q79" s="211"/>
      <c r="R79" s="211"/>
      <c r="S79" s="211"/>
      <c r="T79" s="211"/>
      <c r="U79" s="211"/>
      <c r="V79" s="215"/>
    </row>
    <row r="80" spans="1:22" x14ac:dyDescent="0.25">
      <c r="Q80" s="211"/>
      <c r="R80" s="211"/>
      <c r="S80" s="211"/>
      <c r="T80" s="211"/>
      <c r="U80" s="211"/>
      <c r="V80" s="215"/>
    </row>
    <row r="81" spans="17:22" x14ac:dyDescent="0.25">
      <c r="Q81" s="211"/>
      <c r="R81" s="211"/>
      <c r="S81" s="211"/>
      <c r="T81" s="211"/>
      <c r="U81" s="211"/>
      <c r="V81" s="215"/>
    </row>
    <row r="82" spans="17:22" x14ac:dyDescent="0.25">
      <c r="Q82" s="211"/>
      <c r="R82" s="211"/>
      <c r="S82" s="211"/>
      <c r="T82" s="211"/>
      <c r="U82" s="211"/>
      <c r="V82" s="215"/>
    </row>
    <row r="83" spans="17:22" x14ac:dyDescent="0.25">
      <c r="Q83" s="211"/>
      <c r="R83" s="211"/>
      <c r="S83" s="211"/>
      <c r="T83" s="211"/>
      <c r="U83" s="211"/>
      <c r="V83" s="215"/>
    </row>
    <row r="84" spans="17:22" x14ac:dyDescent="0.25">
      <c r="Q84" s="211"/>
      <c r="R84" s="211"/>
      <c r="S84" s="211"/>
      <c r="T84" s="211"/>
      <c r="U84" s="211"/>
      <c r="V84" s="215"/>
    </row>
    <row r="85" spans="17:22" x14ac:dyDescent="0.25">
      <c r="Q85" s="211"/>
      <c r="R85" s="211"/>
      <c r="S85" s="211"/>
      <c r="T85" s="211"/>
      <c r="U85" s="211"/>
      <c r="V85" s="215"/>
    </row>
    <row r="86" spans="17:22" x14ac:dyDescent="0.25">
      <c r="Q86" s="211"/>
      <c r="R86" s="211"/>
      <c r="S86" s="211"/>
      <c r="T86" s="211"/>
      <c r="U86" s="211"/>
      <c r="V86" s="215"/>
    </row>
    <row r="87" spans="17:22" x14ac:dyDescent="0.25">
      <c r="Q87" s="211"/>
      <c r="R87" s="211"/>
      <c r="S87" s="211"/>
      <c r="T87" s="211"/>
      <c r="U87" s="211"/>
      <c r="V87" s="215"/>
    </row>
    <row r="88" spans="17:22" x14ac:dyDescent="0.25">
      <c r="Q88" s="211"/>
      <c r="R88" s="211"/>
      <c r="S88" s="211"/>
      <c r="T88" s="211"/>
      <c r="U88" s="211"/>
      <c r="V88" s="215"/>
    </row>
    <row r="89" spans="17:22" x14ac:dyDescent="0.25">
      <c r="Q89" s="211"/>
      <c r="R89" s="211"/>
      <c r="S89" s="211"/>
      <c r="T89" s="211"/>
      <c r="U89" s="211"/>
      <c r="V89" s="215"/>
    </row>
    <row r="90" spans="17:22" x14ac:dyDescent="0.25">
      <c r="Q90" s="211"/>
      <c r="R90" s="211"/>
      <c r="S90" s="211"/>
      <c r="T90" s="211"/>
      <c r="U90" s="211"/>
      <c r="V90" s="215"/>
    </row>
    <row r="91" spans="17:22" x14ac:dyDescent="0.25">
      <c r="Q91" s="211"/>
      <c r="R91" s="211"/>
      <c r="S91" s="211"/>
      <c r="T91" s="211"/>
      <c r="U91" s="211"/>
      <c r="V91" s="215"/>
    </row>
    <row r="92" spans="17:22" x14ac:dyDescent="0.25">
      <c r="Q92" s="211"/>
      <c r="R92" s="211"/>
      <c r="S92" s="211"/>
      <c r="T92" s="211"/>
      <c r="U92" s="211"/>
      <c r="V92" s="215"/>
    </row>
    <row r="93" spans="17:22" x14ac:dyDescent="0.25">
      <c r="Q93" s="211"/>
      <c r="R93" s="211"/>
      <c r="S93" s="211"/>
      <c r="T93" s="211"/>
      <c r="U93" s="211"/>
      <c r="V93" s="215"/>
    </row>
    <row r="94" spans="17:22" x14ac:dyDescent="0.25">
      <c r="Q94" s="211"/>
      <c r="R94" s="211"/>
      <c r="S94" s="211"/>
      <c r="T94" s="211"/>
      <c r="U94" s="211"/>
      <c r="V94" s="215"/>
    </row>
    <row r="95" spans="17:22" x14ac:dyDescent="0.25">
      <c r="Q95" s="211"/>
      <c r="R95" s="211"/>
      <c r="S95" s="211"/>
      <c r="T95" s="211"/>
      <c r="U95" s="211"/>
      <c r="V95" s="215"/>
    </row>
    <row r="96" spans="17:22" x14ac:dyDescent="0.25">
      <c r="Q96" s="211"/>
      <c r="R96" s="211"/>
      <c r="S96" s="211"/>
      <c r="T96" s="211"/>
      <c r="U96" s="211"/>
      <c r="V96" s="215"/>
    </row>
    <row r="97" spans="17:22" x14ac:dyDescent="0.25">
      <c r="Q97" s="211"/>
      <c r="R97" s="211"/>
      <c r="S97" s="211"/>
      <c r="T97" s="211"/>
      <c r="U97" s="211"/>
      <c r="V97" s="215"/>
    </row>
    <row r="98" spans="17:22" x14ac:dyDescent="0.25">
      <c r="Q98" s="211"/>
      <c r="R98" s="211"/>
      <c r="S98" s="211"/>
      <c r="T98" s="211"/>
      <c r="U98" s="211"/>
      <c r="V98" s="215"/>
    </row>
    <row r="99" spans="17:22" x14ac:dyDescent="0.25">
      <c r="Q99" s="211"/>
      <c r="R99" s="211"/>
      <c r="S99" s="211"/>
      <c r="T99" s="211"/>
      <c r="U99" s="211"/>
      <c r="V99" s="215"/>
    </row>
    <row r="100" spans="17:22" x14ac:dyDescent="0.25">
      <c r="Q100" s="211"/>
      <c r="R100" s="211"/>
      <c r="S100" s="211"/>
      <c r="T100" s="211"/>
      <c r="U100" s="211"/>
      <c r="V100" s="215"/>
    </row>
    <row r="101" spans="17:22" x14ac:dyDescent="0.25">
      <c r="Q101" s="211"/>
      <c r="R101" s="211"/>
      <c r="S101" s="211"/>
      <c r="T101" s="211"/>
      <c r="U101" s="211"/>
      <c r="V101" s="215"/>
    </row>
    <row r="102" spans="17:22" x14ac:dyDescent="0.25">
      <c r="Q102" s="211"/>
      <c r="R102" s="211"/>
      <c r="S102" s="211"/>
      <c r="T102" s="211"/>
      <c r="U102" s="211"/>
      <c r="V102" s="215"/>
    </row>
    <row r="103" spans="17:22" x14ac:dyDescent="0.25">
      <c r="Q103" s="211"/>
      <c r="R103" s="211"/>
      <c r="S103" s="211"/>
      <c r="T103" s="211"/>
      <c r="U103" s="211"/>
      <c r="V103" s="215"/>
    </row>
    <row r="104" spans="17:22" x14ac:dyDescent="0.25">
      <c r="Q104" s="211"/>
      <c r="R104" s="211"/>
      <c r="S104" s="211"/>
      <c r="T104" s="211"/>
      <c r="U104" s="211"/>
      <c r="V104" s="215"/>
    </row>
    <row r="105" spans="17:22" x14ac:dyDescent="0.25">
      <c r="Q105" s="211"/>
      <c r="R105" s="211"/>
      <c r="S105" s="211"/>
      <c r="T105" s="211"/>
      <c r="U105" s="211"/>
      <c r="V105" s="215"/>
    </row>
    <row r="106" spans="17:22" x14ac:dyDescent="0.25">
      <c r="Q106" s="211"/>
      <c r="R106" s="211"/>
      <c r="S106" s="211"/>
      <c r="T106" s="211"/>
      <c r="U106" s="211"/>
      <c r="V106" s="215"/>
    </row>
    <row r="107" spans="17:22" x14ac:dyDescent="0.25">
      <c r="Q107" s="211"/>
      <c r="R107" s="211"/>
      <c r="S107" s="211"/>
      <c r="T107" s="211"/>
      <c r="U107" s="211"/>
      <c r="V107" s="215"/>
    </row>
    <row r="108" spans="17:22" x14ac:dyDescent="0.25">
      <c r="Q108" s="211"/>
      <c r="R108" s="211"/>
      <c r="S108" s="211"/>
      <c r="T108" s="211"/>
      <c r="U108" s="211"/>
      <c r="V108" s="215"/>
    </row>
    <row r="109" spans="17:22" x14ac:dyDescent="0.25">
      <c r="Q109" s="211"/>
      <c r="R109" s="211"/>
      <c r="S109" s="211"/>
      <c r="T109" s="211"/>
      <c r="U109" s="211"/>
      <c r="V109" s="215"/>
    </row>
    <row r="110" spans="17:22" x14ac:dyDescent="0.25">
      <c r="Q110" s="211"/>
      <c r="R110" s="211"/>
      <c r="S110" s="211"/>
      <c r="T110" s="211"/>
      <c r="U110" s="211"/>
      <c r="V110" s="215"/>
    </row>
    <row r="111" spans="17:22" x14ac:dyDescent="0.25">
      <c r="Q111" s="211"/>
      <c r="R111" s="211"/>
      <c r="S111" s="211"/>
      <c r="T111" s="211"/>
      <c r="U111" s="211"/>
      <c r="V111" s="215"/>
    </row>
    <row r="112" spans="17:22" x14ac:dyDescent="0.25">
      <c r="Q112" s="211"/>
      <c r="R112" s="211"/>
      <c r="S112" s="211"/>
      <c r="T112" s="211"/>
      <c r="U112" s="211"/>
      <c r="V112" s="215"/>
    </row>
    <row r="113" spans="17:22" x14ac:dyDescent="0.25">
      <c r="Q113" s="211"/>
      <c r="R113" s="211"/>
      <c r="S113" s="211"/>
      <c r="T113" s="211"/>
      <c r="U113" s="211"/>
      <c r="V113" s="215"/>
    </row>
    <row r="114" spans="17:22" x14ac:dyDescent="0.25">
      <c r="Q114" s="211"/>
      <c r="R114" s="211"/>
      <c r="S114" s="211"/>
      <c r="T114" s="211"/>
      <c r="U114" s="211"/>
      <c r="V114" s="215"/>
    </row>
    <row r="115" spans="17:22" x14ac:dyDescent="0.25">
      <c r="Q115" s="211"/>
      <c r="R115" s="211"/>
      <c r="S115" s="211"/>
      <c r="T115" s="211"/>
      <c r="U115" s="211"/>
      <c r="V115" s="215"/>
    </row>
    <row r="116" spans="17:22" x14ac:dyDescent="0.25">
      <c r="Q116" s="211"/>
      <c r="R116" s="211"/>
      <c r="S116" s="211"/>
      <c r="T116" s="211"/>
      <c r="U116" s="211"/>
      <c r="V116" s="215"/>
    </row>
    <row r="117" spans="17:22" x14ac:dyDescent="0.25">
      <c r="Q117" s="211"/>
      <c r="R117" s="211"/>
      <c r="S117" s="211"/>
      <c r="T117" s="211"/>
      <c r="U117" s="211"/>
      <c r="V117" s="215"/>
    </row>
    <row r="118" spans="17:22" x14ac:dyDescent="0.25">
      <c r="Q118" s="211"/>
      <c r="R118" s="211"/>
      <c r="S118" s="211"/>
      <c r="T118" s="211"/>
      <c r="U118" s="211"/>
      <c r="V118" s="215"/>
    </row>
    <row r="119" spans="17:22" x14ac:dyDescent="0.25">
      <c r="Q119" s="211"/>
      <c r="R119" s="211"/>
      <c r="S119" s="211"/>
      <c r="T119" s="211"/>
      <c r="U119" s="211"/>
      <c r="V119" s="215"/>
    </row>
    <row r="120" spans="17:22" x14ac:dyDescent="0.25">
      <c r="Q120" s="211"/>
      <c r="R120" s="211"/>
      <c r="S120" s="211"/>
      <c r="T120" s="211"/>
      <c r="U120" s="211"/>
      <c r="V120" s="215"/>
    </row>
    <row r="121" spans="17:22" x14ac:dyDescent="0.25">
      <c r="Q121" s="211"/>
      <c r="R121" s="211"/>
      <c r="S121" s="211"/>
      <c r="T121" s="211"/>
      <c r="U121" s="211"/>
      <c r="V121" s="215"/>
    </row>
    <row r="122" spans="17:22" x14ac:dyDescent="0.25">
      <c r="Q122" s="211"/>
      <c r="R122" s="211"/>
      <c r="S122" s="211"/>
      <c r="T122" s="211"/>
      <c r="U122" s="211"/>
      <c r="V122" s="215"/>
    </row>
    <row r="123" spans="17:22" x14ac:dyDescent="0.25">
      <c r="Q123" s="211"/>
      <c r="R123" s="211"/>
      <c r="S123" s="211"/>
      <c r="T123" s="211"/>
      <c r="U123" s="211"/>
      <c r="V123" s="215"/>
    </row>
    <row r="124" spans="17:22" x14ac:dyDescent="0.25">
      <c r="Q124" s="211"/>
      <c r="R124" s="211"/>
      <c r="S124" s="211"/>
      <c r="T124" s="211"/>
      <c r="U124" s="211"/>
      <c r="V124" s="215"/>
    </row>
    <row r="125" spans="17:22" x14ac:dyDescent="0.25">
      <c r="Q125" s="211"/>
      <c r="R125" s="211"/>
      <c r="S125" s="211"/>
      <c r="T125" s="211"/>
      <c r="U125" s="211"/>
      <c r="V125" s="215"/>
    </row>
    <row r="126" spans="17:22" x14ac:dyDescent="0.25">
      <c r="Q126" s="211"/>
      <c r="R126" s="211"/>
      <c r="S126" s="211"/>
      <c r="T126" s="211"/>
      <c r="U126" s="211"/>
      <c r="V126" s="215"/>
    </row>
    <row r="127" spans="17:22" x14ac:dyDescent="0.25">
      <c r="Q127" s="211"/>
      <c r="R127" s="211"/>
      <c r="S127" s="211"/>
      <c r="T127" s="211"/>
      <c r="U127" s="211"/>
      <c r="V127" s="215"/>
    </row>
    <row r="128" spans="17:22" x14ac:dyDescent="0.25">
      <c r="Q128" s="211"/>
      <c r="R128" s="211"/>
      <c r="S128" s="211"/>
      <c r="T128" s="211"/>
      <c r="U128" s="211"/>
      <c r="V128" s="215"/>
    </row>
    <row r="129" spans="17:22" x14ac:dyDescent="0.25">
      <c r="Q129" s="211"/>
      <c r="R129" s="211"/>
      <c r="S129" s="211"/>
      <c r="T129" s="211"/>
      <c r="U129" s="211"/>
      <c r="V129" s="215"/>
    </row>
    <row r="130" spans="17:22" x14ac:dyDescent="0.25">
      <c r="Q130" s="211"/>
      <c r="R130" s="211"/>
      <c r="S130" s="211"/>
      <c r="T130" s="211"/>
      <c r="U130" s="211"/>
      <c r="V130" s="215"/>
    </row>
  </sheetData>
  <sortState ref="A8:K75">
    <sortCondition ref="A8:A75"/>
    <sortCondition ref="B8:B75"/>
  </sortState>
  <conditionalFormatting sqref="K6">
    <cfRule type="top10" dxfId="12" priority="2" bottom="1" rank="10"/>
  </conditionalFormatting>
  <pageMargins left="0.23622047244094491" right="0.70866141732283472" top="0.39370078740157483" bottom="0.3937007874015748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workbookViewId="0"/>
  </sheetViews>
  <sheetFormatPr defaultRowHeight="12.75" x14ac:dyDescent="0.25"/>
  <cols>
    <col min="1" max="1" width="32.42578125" style="119" bestFit="1" customWidth="1"/>
    <col min="2" max="2" width="10" style="119" bestFit="1" customWidth="1"/>
    <col min="3" max="3" width="48.28515625" style="119" customWidth="1"/>
    <col min="4" max="4" width="10.5703125" style="119" customWidth="1"/>
    <col min="5" max="5" width="9.7109375" style="124" customWidth="1"/>
    <col min="6" max="6" width="13" style="124" customWidth="1"/>
    <col min="7" max="7" width="9.7109375" style="124" customWidth="1"/>
    <col min="8" max="8" width="11.42578125" style="124" customWidth="1"/>
    <col min="9" max="9" width="9.7109375" style="124" customWidth="1"/>
    <col min="10" max="10" width="2.140625" style="124" customWidth="1"/>
    <col min="11" max="11" width="11.5703125" style="124" customWidth="1"/>
    <col min="12" max="12" width="9.140625" style="119"/>
    <col min="13" max="18" width="9.140625" style="95"/>
    <col min="19" max="25" width="9.140625" style="119"/>
    <col min="26" max="16384" width="9.140625" style="120"/>
  </cols>
  <sheetData>
    <row r="1" spans="1:31" s="9" customFormat="1" ht="15" x14ac:dyDescent="0.3">
      <c r="A1" s="10" t="s">
        <v>407</v>
      </c>
      <c r="B1" s="10" t="s">
        <v>451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s="46" customForma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31" s="46" customForma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1:31" s="46" customFormat="1" ht="13.5" thickBot="1" x14ac:dyDescent="0.3">
      <c r="A4" s="96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31" s="46" customFormat="1" x14ac:dyDescent="0.25">
      <c r="A5" s="94"/>
      <c r="B5" s="95"/>
      <c r="C5" s="95"/>
      <c r="D5" s="95"/>
      <c r="E5" s="115" t="s">
        <v>402</v>
      </c>
      <c r="F5" s="116"/>
      <c r="G5" s="116"/>
      <c r="H5" s="116"/>
      <c r="I5" s="116"/>
      <c r="J5" s="101"/>
      <c r="K5" s="101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1:31" s="48" customFormat="1" ht="39" thickBot="1" x14ac:dyDescent="0.3">
      <c r="A6" s="96" t="s">
        <v>38</v>
      </c>
      <c r="B6" s="96" t="s">
        <v>405</v>
      </c>
      <c r="C6" s="96" t="s">
        <v>404</v>
      </c>
      <c r="D6" s="102" t="s">
        <v>355</v>
      </c>
      <c r="E6" s="102" t="s">
        <v>39</v>
      </c>
      <c r="F6" s="102" t="s">
        <v>381</v>
      </c>
      <c r="G6" s="102" t="s">
        <v>42</v>
      </c>
      <c r="H6" s="102" t="s">
        <v>43</v>
      </c>
      <c r="I6" s="102" t="s">
        <v>41</v>
      </c>
      <c r="J6" s="102"/>
      <c r="K6" s="102" t="s">
        <v>421</v>
      </c>
      <c r="L6" s="94"/>
      <c r="M6" s="95"/>
      <c r="N6" s="95"/>
      <c r="O6" s="95"/>
      <c r="P6" s="95"/>
      <c r="Q6" s="95"/>
      <c r="R6" s="95"/>
      <c r="S6" s="95"/>
      <c r="T6" s="95"/>
      <c r="U6" s="95"/>
      <c r="V6" s="95"/>
      <c r="W6" s="94"/>
      <c r="X6" s="94"/>
      <c r="Y6" s="94"/>
    </row>
    <row r="7" spans="1:31" x14ac:dyDescent="0.25">
      <c r="A7" s="117" t="s">
        <v>0</v>
      </c>
      <c r="B7" s="117" t="s">
        <v>0</v>
      </c>
      <c r="C7" s="117" t="s">
        <v>0</v>
      </c>
      <c r="D7" s="117">
        <v>5776</v>
      </c>
      <c r="E7" s="118">
        <v>86.911357340720215</v>
      </c>
      <c r="F7" s="118">
        <v>5.0207756232686984</v>
      </c>
      <c r="G7" s="118">
        <v>2.0256232686980611</v>
      </c>
      <c r="H7" s="118">
        <v>4.8649584487534625</v>
      </c>
      <c r="I7" s="118">
        <v>1.1772853185595569</v>
      </c>
      <c r="J7" s="118"/>
      <c r="K7" s="118">
        <v>362</v>
      </c>
      <c r="Q7" s="211"/>
      <c r="R7" s="211"/>
      <c r="S7" s="211"/>
      <c r="T7" s="211"/>
      <c r="U7" s="211"/>
      <c r="V7" s="215"/>
    </row>
    <row r="8" spans="1:31" x14ac:dyDescent="0.25">
      <c r="A8" s="119" t="s">
        <v>23</v>
      </c>
      <c r="B8" s="119" t="s">
        <v>106</v>
      </c>
      <c r="C8" s="119" t="s">
        <v>107</v>
      </c>
      <c r="D8" s="119">
        <v>56</v>
      </c>
      <c r="E8" s="121">
        <v>67.857142857142861</v>
      </c>
      <c r="F8" s="121">
        <v>8.9285714285714288</v>
      </c>
      <c r="G8" s="121">
        <v>10.714285714285714</v>
      </c>
      <c r="H8" s="121">
        <v>10.714285714285714</v>
      </c>
      <c r="I8" s="121">
        <v>1.7857142857142856</v>
      </c>
      <c r="J8" s="121"/>
      <c r="K8" s="121">
        <v>318.11578900000001</v>
      </c>
      <c r="Q8" s="211"/>
      <c r="R8" s="211"/>
      <c r="S8" s="211"/>
      <c r="T8" s="211"/>
      <c r="U8" s="211"/>
      <c r="V8" s="215"/>
    </row>
    <row r="9" spans="1:31" x14ac:dyDescent="0.25">
      <c r="A9" s="119" t="s">
        <v>23</v>
      </c>
      <c r="B9" s="119" t="s">
        <v>108</v>
      </c>
      <c r="C9" s="119" t="s">
        <v>109</v>
      </c>
      <c r="D9" s="119">
        <v>21</v>
      </c>
      <c r="E9" s="121">
        <v>76.19047619047619</v>
      </c>
      <c r="F9" s="121">
        <v>0</v>
      </c>
      <c r="G9" s="121">
        <v>0</v>
      </c>
      <c r="H9" s="121">
        <v>14.285714285714285</v>
      </c>
      <c r="I9" s="121">
        <v>9.5238095238095237</v>
      </c>
      <c r="J9" s="121"/>
      <c r="K9" s="207" t="s">
        <v>22</v>
      </c>
      <c r="Q9" s="211"/>
      <c r="R9" s="211"/>
      <c r="S9" s="211"/>
      <c r="T9" s="211"/>
      <c r="U9" s="211"/>
      <c r="V9" s="215"/>
    </row>
    <row r="10" spans="1:31" x14ac:dyDescent="0.25">
      <c r="A10" s="119" t="s">
        <v>23</v>
      </c>
      <c r="B10" s="119" t="s">
        <v>110</v>
      </c>
      <c r="C10" s="119" t="s">
        <v>111</v>
      </c>
      <c r="D10" s="119">
        <v>376</v>
      </c>
      <c r="E10" s="121">
        <v>86.170212765957444</v>
      </c>
      <c r="F10" s="121">
        <v>6.1170212765957448</v>
      </c>
      <c r="G10" s="121">
        <v>2.1276595744680851</v>
      </c>
      <c r="H10" s="121">
        <v>4.5212765957446814</v>
      </c>
      <c r="I10" s="121">
        <v>1.0638297872340425</v>
      </c>
      <c r="J10" s="121"/>
      <c r="K10" s="121">
        <v>354.895061</v>
      </c>
      <c r="Q10" s="211"/>
      <c r="R10" s="211"/>
      <c r="S10" s="211"/>
      <c r="T10" s="211"/>
      <c r="U10" s="211"/>
      <c r="V10" s="215"/>
    </row>
    <row r="11" spans="1:31" x14ac:dyDescent="0.25">
      <c r="A11" s="119" t="s">
        <v>23</v>
      </c>
      <c r="B11" s="119" t="s">
        <v>112</v>
      </c>
      <c r="C11" s="119" t="s">
        <v>113</v>
      </c>
      <c r="D11" s="119">
        <v>60</v>
      </c>
      <c r="E11" s="121">
        <v>85</v>
      </c>
      <c r="F11" s="121">
        <v>10</v>
      </c>
      <c r="G11" s="121">
        <v>0</v>
      </c>
      <c r="H11" s="121">
        <v>3.3333333333333335</v>
      </c>
      <c r="I11" s="121">
        <v>1.6666666666666667</v>
      </c>
      <c r="J11" s="121"/>
      <c r="K11" s="121">
        <v>385.18627400000003</v>
      </c>
      <c r="Q11" s="211"/>
      <c r="R11" s="211"/>
      <c r="S11" s="211"/>
      <c r="T11" s="211"/>
      <c r="U11" s="211"/>
      <c r="V11" s="215"/>
    </row>
    <row r="12" spans="1:31" x14ac:dyDescent="0.25">
      <c r="A12" s="119" t="s">
        <v>23</v>
      </c>
      <c r="B12" s="119" t="s">
        <v>114</v>
      </c>
      <c r="C12" s="119" t="s">
        <v>115</v>
      </c>
      <c r="D12" s="119">
        <v>126</v>
      </c>
      <c r="E12" s="121">
        <v>82.539682539682531</v>
      </c>
      <c r="F12" s="121">
        <v>6.3492063492063489</v>
      </c>
      <c r="G12" s="121">
        <v>3.9682539682539679</v>
      </c>
      <c r="H12" s="121">
        <v>7.1428571428571423</v>
      </c>
      <c r="I12" s="121">
        <v>0</v>
      </c>
      <c r="J12" s="121"/>
      <c r="K12" s="121">
        <v>345.072115</v>
      </c>
      <c r="Q12" s="211"/>
      <c r="R12" s="211"/>
      <c r="S12" s="211"/>
      <c r="T12" s="211"/>
      <c r="U12" s="211"/>
      <c r="V12" s="215"/>
    </row>
    <row r="13" spans="1:31" x14ac:dyDescent="0.25">
      <c r="A13" s="119" t="s">
        <v>23</v>
      </c>
      <c r="B13" s="119" t="s">
        <v>116</v>
      </c>
      <c r="C13" s="119" t="s">
        <v>117</v>
      </c>
      <c r="D13" s="119">
        <v>127</v>
      </c>
      <c r="E13" s="121">
        <v>77.952755905511808</v>
      </c>
      <c r="F13" s="121">
        <v>10.236220472440944</v>
      </c>
      <c r="G13" s="121">
        <v>1.5748031496062991</v>
      </c>
      <c r="H13" s="121">
        <v>10.236220472440944</v>
      </c>
      <c r="I13" s="121">
        <v>0</v>
      </c>
      <c r="J13" s="121"/>
      <c r="K13" s="121">
        <v>370.64646399999998</v>
      </c>
      <c r="Q13" s="211"/>
      <c r="R13" s="211"/>
      <c r="S13" s="211"/>
      <c r="T13" s="211"/>
      <c r="U13" s="211"/>
      <c r="V13" s="215"/>
    </row>
    <row r="14" spans="1:31" x14ac:dyDescent="0.25">
      <c r="A14" s="119" t="s">
        <v>23</v>
      </c>
      <c r="B14" s="119" t="s">
        <v>312</v>
      </c>
      <c r="C14" s="119" t="s">
        <v>313</v>
      </c>
      <c r="D14" s="119">
        <v>21</v>
      </c>
      <c r="E14" s="121">
        <v>90.476190476190482</v>
      </c>
      <c r="F14" s="121">
        <v>4.7619047619047619</v>
      </c>
      <c r="G14" s="121">
        <v>0</v>
      </c>
      <c r="H14" s="121">
        <v>4.7619047619047619</v>
      </c>
      <c r="I14" s="121">
        <v>0</v>
      </c>
      <c r="J14" s="121"/>
      <c r="K14" s="207" t="s">
        <v>22</v>
      </c>
      <c r="Q14" s="211"/>
      <c r="R14" s="211"/>
      <c r="S14" s="211"/>
      <c r="T14" s="211"/>
      <c r="U14" s="211"/>
      <c r="V14" s="215"/>
    </row>
    <row r="15" spans="1:31" x14ac:dyDescent="0.25">
      <c r="A15" s="119" t="s">
        <v>23</v>
      </c>
      <c r="B15" s="119" t="s">
        <v>118</v>
      </c>
      <c r="C15" s="119" t="s">
        <v>119</v>
      </c>
      <c r="D15" s="119">
        <v>37</v>
      </c>
      <c r="E15" s="121">
        <v>83.78378378378379</v>
      </c>
      <c r="F15" s="121">
        <v>2.7027027027027026</v>
      </c>
      <c r="G15" s="121">
        <v>0</v>
      </c>
      <c r="H15" s="121">
        <v>13.513513513513514</v>
      </c>
      <c r="I15" s="121">
        <v>0</v>
      </c>
      <c r="J15" s="121"/>
      <c r="K15" s="121">
        <v>321.14193499999999</v>
      </c>
      <c r="Q15" s="211"/>
      <c r="R15" s="211"/>
      <c r="S15" s="211"/>
      <c r="T15" s="211"/>
      <c r="U15" s="211"/>
      <c r="V15" s="215"/>
    </row>
    <row r="16" spans="1:31" x14ac:dyDescent="0.25">
      <c r="A16" s="119" t="s">
        <v>23</v>
      </c>
      <c r="B16" s="119" t="s">
        <v>122</v>
      </c>
      <c r="C16" s="119" t="s">
        <v>123</v>
      </c>
      <c r="D16" s="119">
        <v>129</v>
      </c>
      <c r="E16" s="121">
        <v>87.596899224806208</v>
      </c>
      <c r="F16" s="121">
        <v>6.2015503875968996</v>
      </c>
      <c r="G16" s="121">
        <v>0</v>
      </c>
      <c r="H16" s="121">
        <v>5.4263565891472867</v>
      </c>
      <c r="I16" s="121">
        <v>0.77519379844961245</v>
      </c>
      <c r="J16" s="121"/>
      <c r="K16" s="121">
        <v>347.06814100000003</v>
      </c>
      <c r="Q16" s="211"/>
      <c r="R16" s="211"/>
      <c r="S16" s="211"/>
      <c r="T16" s="211"/>
      <c r="U16" s="211"/>
      <c r="V16" s="215"/>
    </row>
    <row r="17" spans="1:22" x14ac:dyDescent="0.25">
      <c r="A17" s="119" t="s">
        <v>24</v>
      </c>
      <c r="B17" s="119" t="s">
        <v>76</v>
      </c>
      <c r="C17" s="119" t="s">
        <v>77</v>
      </c>
      <c r="D17" s="119">
        <v>96</v>
      </c>
      <c r="E17" s="121">
        <v>93.75</v>
      </c>
      <c r="F17" s="121">
        <v>4.1666666666666661</v>
      </c>
      <c r="G17" s="121">
        <v>0</v>
      </c>
      <c r="H17" s="121">
        <v>2.083333333333333</v>
      </c>
      <c r="I17" s="121">
        <v>0</v>
      </c>
      <c r="J17" s="121"/>
      <c r="K17" s="121">
        <v>379.21333299999998</v>
      </c>
      <c r="Q17" s="211"/>
      <c r="R17" s="211"/>
      <c r="S17" s="211"/>
      <c r="T17" s="211"/>
      <c r="U17" s="211"/>
      <c r="V17" s="215"/>
    </row>
    <row r="18" spans="1:22" x14ac:dyDescent="0.25">
      <c r="A18" s="119" t="s">
        <v>24</v>
      </c>
      <c r="B18" s="119" t="s">
        <v>78</v>
      </c>
      <c r="C18" s="119" t="s">
        <v>79</v>
      </c>
      <c r="D18" s="119">
        <v>66</v>
      </c>
      <c r="E18" s="121">
        <v>78.787878787878782</v>
      </c>
      <c r="F18" s="121">
        <v>6.0606060606060606</v>
      </c>
      <c r="G18" s="121">
        <v>3.0303030303030303</v>
      </c>
      <c r="H18" s="121">
        <v>10.606060606060606</v>
      </c>
      <c r="I18" s="121">
        <v>1.5151515151515151</v>
      </c>
      <c r="J18" s="121"/>
      <c r="K18" s="121">
        <v>351.61923000000002</v>
      </c>
      <c r="Q18" s="211"/>
      <c r="R18" s="211"/>
      <c r="S18" s="211"/>
      <c r="T18" s="211"/>
      <c r="U18" s="211"/>
      <c r="V18" s="215"/>
    </row>
    <row r="19" spans="1:22" x14ac:dyDescent="0.25">
      <c r="A19" s="119" t="s">
        <v>24</v>
      </c>
      <c r="B19" s="119" t="s">
        <v>80</v>
      </c>
      <c r="C19" s="119" t="s">
        <v>81</v>
      </c>
      <c r="D19" s="119">
        <v>184</v>
      </c>
      <c r="E19" s="121">
        <v>89.130434782608688</v>
      </c>
      <c r="F19" s="121">
        <v>3.804347826086957</v>
      </c>
      <c r="G19" s="121">
        <v>2.7173913043478262</v>
      </c>
      <c r="H19" s="121">
        <v>4.3478260869565215</v>
      </c>
      <c r="I19" s="121">
        <v>0</v>
      </c>
      <c r="J19" s="121"/>
      <c r="K19" s="121">
        <v>351.88170700000001</v>
      </c>
      <c r="Q19" s="211"/>
      <c r="R19" s="211"/>
      <c r="S19" s="211"/>
      <c r="T19" s="211"/>
      <c r="U19" s="211"/>
      <c r="V19" s="215"/>
    </row>
    <row r="20" spans="1:22" x14ac:dyDescent="0.25">
      <c r="A20" s="119" t="s">
        <v>24</v>
      </c>
      <c r="B20" s="119" t="s">
        <v>82</v>
      </c>
      <c r="C20" s="119" t="s">
        <v>83</v>
      </c>
      <c r="D20" s="119">
        <v>50</v>
      </c>
      <c r="E20" s="121">
        <v>76</v>
      </c>
      <c r="F20" s="121">
        <v>12</v>
      </c>
      <c r="G20" s="121">
        <v>4</v>
      </c>
      <c r="H20" s="121">
        <v>6</v>
      </c>
      <c r="I20" s="121">
        <v>2</v>
      </c>
      <c r="J20" s="121"/>
      <c r="K20" s="121">
        <v>358.26578899999998</v>
      </c>
      <c r="Q20" s="211"/>
      <c r="R20" s="211"/>
      <c r="S20" s="211"/>
      <c r="T20" s="211"/>
      <c r="U20" s="211"/>
      <c r="V20" s="215"/>
    </row>
    <row r="21" spans="1:22" x14ac:dyDescent="0.25">
      <c r="A21" s="119" t="s">
        <v>24</v>
      </c>
      <c r="B21" s="119" t="s">
        <v>88</v>
      </c>
      <c r="C21" s="119" t="s">
        <v>89</v>
      </c>
      <c r="D21" s="119">
        <v>97</v>
      </c>
      <c r="E21" s="121">
        <v>82.474226804123703</v>
      </c>
      <c r="F21" s="121">
        <v>4.1237113402061851</v>
      </c>
      <c r="G21" s="121">
        <v>2.0618556701030926</v>
      </c>
      <c r="H21" s="121">
        <v>9.2783505154639183</v>
      </c>
      <c r="I21" s="121">
        <v>2.0618556701030926</v>
      </c>
      <c r="J21" s="121"/>
      <c r="K21" s="121">
        <v>293.58249999999998</v>
      </c>
      <c r="Q21" s="211"/>
      <c r="R21" s="211"/>
      <c r="S21" s="211"/>
      <c r="T21" s="211"/>
      <c r="U21" s="211"/>
      <c r="V21" s="215"/>
    </row>
    <row r="22" spans="1:22" x14ac:dyDescent="0.25">
      <c r="A22" s="119" t="s">
        <v>24</v>
      </c>
      <c r="B22" s="119" t="s">
        <v>94</v>
      </c>
      <c r="C22" s="119" t="s">
        <v>95</v>
      </c>
      <c r="D22" s="119">
        <v>100</v>
      </c>
      <c r="E22" s="121">
        <v>92</v>
      </c>
      <c r="F22" s="121">
        <v>4</v>
      </c>
      <c r="G22" s="121">
        <v>0</v>
      </c>
      <c r="H22" s="121">
        <v>4</v>
      </c>
      <c r="I22" s="121">
        <v>0</v>
      </c>
      <c r="J22" s="121"/>
      <c r="K22" s="121">
        <v>337.718478</v>
      </c>
      <c r="Q22" s="211"/>
      <c r="R22" s="211"/>
      <c r="S22" s="211"/>
      <c r="T22" s="211"/>
      <c r="U22" s="211"/>
      <c r="V22" s="215"/>
    </row>
    <row r="23" spans="1:22" x14ac:dyDescent="0.25">
      <c r="A23" s="119" t="s">
        <v>24</v>
      </c>
      <c r="B23" s="119" t="s">
        <v>98</v>
      </c>
      <c r="C23" s="119" t="s">
        <v>99</v>
      </c>
      <c r="D23" s="119">
        <v>28</v>
      </c>
      <c r="E23" s="121">
        <v>85.714285714285708</v>
      </c>
      <c r="F23" s="121">
        <v>7.1428571428571423</v>
      </c>
      <c r="G23" s="121">
        <v>3.5714285714285712</v>
      </c>
      <c r="H23" s="121">
        <v>3.5714285714285712</v>
      </c>
      <c r="I23" s="121">
        <v>0</v>
      </c>
      <c r="J23" s="121"/>
      <c r="K23" s="121">
        <v>348.76249999999999</v>
      </c>
      <c r="Q23" s="211"/>
      <c r="R23" s="211"/>
      <c r="S23" s="211"/>
      <c r="T23" s="211"/>
      <c r="U23" s="211"/>
      <c r="V23" s="215"/>
    </row>
    <row r="24" spans="1:22" x14ac:dyDescent="0.25">
      <c r="A24" s="119" t="s">
        <v>24</v>
      </c>
      <c r="B24" s="119" t="s">
        <v>100</v>
      </c>
      <c r="C24" s="119" t="s">
        <v>101</v>
      </c>
      <c r="D24" s="119">
        <v>29</v>
      </c>
      <c r="E24" s="121">
        <v>96.551724137931032</v>
      </c>
      <c r="F24" s="121">
        <v>0</v>
      </c>
      <c r="G24" s="121">
        <v>0</v>
      </c>
      <c r="H24" s="121">
        <v>3.4482758620689653</v>
      </c>
      <c r="I24" s="121">
        <v>0</v>
      </c>
      <c r="J24" s="121"/>
      <c r="K24" s="121">
        <v>278.60714200000001</v>
      </c>
      <c r="Q24" s="211"/>
      <c r="R24" s="211"/>
      <c r="S24" s="211"/>
      <c r="T24" s="211"/>
      <c r="U24" s="211"/>
      <c r="V24" s="215"/>
    </row>
    <row r="25" spans="1:22" x14ac:dyDescent="0.25">
      <c r="A25" s="119" t="s">
        <v>26</v>
      </c>
      <c r="B25" s="119" t="s">
        <v>274</v>
      </c>
      <c r="C25" s="119" t="s">
        <v>275</v>
      </c>
      <c r="D25" s="119">
        <v>28</v>
      </c>
      <c r="E25" s="121">
        <v>82.142857142857139</v>
      </c>
      <c r="F25" s="121">
        <v>10.714285714285714</v>
      </c>
      <c r="G25" s="121">
        <v>0</v>
      </c>
      <c r="H25" s="121">
        <v>7.1428571428571423</v>
      </c>
      <c r="I25" s="121">
        <v>0</v>
      </c>
      <c r="J25" s="121"/>
      <c r="K25" s="121">
        <v>272.13478199999997</v>
      </c>
      <c r="Q25" s="211"/>
      <c r="R25" s="211"/>
      <c r="S25" s="211"/>
      <c r="T25" s="211"/>
      <c r="U25" s="211"/>
      <c r="V25" s="215"/>
    </row>
    <row r="26" spans="1:22" x14ac:dyDescent="0.25">
      <c r="A26" s="119" t="s">
        <v>26</v>
      </c>
      <c r="B26" s="119" t="s">
        <v>282</v>
      </c>
      <c r="C26" s="119" t="s">
        <v>283</v>
      </c>
      <c r="D26" s="119">
        <v>20</v>
      </c>
      <c r="E26" s="121">
        <v>65</v>
      </c>
      <c r="F26" s="121">
        <v>20</v>
      </c>
      <c r="G26" s="121">
        <v>5</v>
      </c>
      <c r="H26" s="121">
        <v>10</v>
      </c>
      <c r="I26" s="121">
        <v>0</v>
      </c>
      <c r="J26" s="121"/>
      <c r="K26" s="207" t="s">
        <v>22</v>
      </c>
      <c r="Q26" s="211"/>
      <c r="R26" s="211"/>
      <c r="S26" s="211"/>
      <c r="T26" s="211"/>
      <c r="U26" s="211"/>
      <c r="V26" s="215"/>
    </row>
    <row r="27" spans="1:22" x14ac:dyDescent="0.25">
      <c r="A27" s="119" t="s">
        <v>27</v>
      </c>
      <c r="B27" s="119" t="s">
        <v>252</v>
      </c>
      <c r="C27" s="119" t="s">
        <v>253</v>
      </c>
      <c r="D27" s="119">
        <v>30</v>
      </c>
      <c r="E27" s="121">
        <v>90</v>
      </c>
      <c r="F27" s="121">
        <v>10</v>
      </c>
      <c r="G27" s="121">
        <v>0</v>
      </c>
      <c r="H27" s="121">
        <v>0</v>
      </c>
      <c r="I27" s="121">
        <v>0</v>
      </c>
      <c r="J27" s="121"/>
      <c r="K27" s="121">
        <v>375.48148099999997</v>
      </c>
      <c r="Q27" s="211"/>
      <c r="R27" s="211"/>
      <c r="S27" s="211"/>
      <c r="T27" s="211"/>
      <c r="U27" s="211"/>
      <c r="V27" s="215"/>
    </row>
    <row r="28" spans="1:22" x14ac:dyDescent="0.25">
      <c r="A28" s="119" t="s">
        <v>27</v>
      </c>
      <c r="B28" s="119" t="s">
        <v>262</v>
      </c>
      <c r="C28" s="119" t="s">
        <v>263</v>
      </c>
      <c r="D28" s="119">
        <v>57</v>
      </c>
      <c r="E28" s="121">
        <v>91.228070175438589</v>
      </c>
      <c r="F28" s="121">
        <v>5.2631578947368416</v>
      </c>
      <c r="G28" s="121">
        <v>0</v>
      </c>
      <c r="H28" s="121">
        <v>3.5087719298245612</v>
      </c>
      <c r="I28" s="121">
        <v>0</v>
      </c>
      <c r="J28" s="121"/>
      <c r="K28" s="121">
        <v>345.430769</v>
      </c>
      <c r="Q28" s="211"/>
      <c r="R28" s="211"/>
      <c r="S28" s="211"/>
      <c r="T28" s="211"/>
      <c r="U28" s="211"/>
      <c r="V28" s="215"/>
    </row>
    <row r="29" spans="1:22" x14ac:dyDescent="0.25">
      <c r="A29" s="119" t="s">
        <v>27</v>
      </c>
      <c r="B29" s="119" t="s">
        <v>264</v>
      </c>
      <c r="C29" s="119" t="s">
        <v>265</v>
      </c>
      <c r="D29" s="119">
        <v>34</v>
      </c>
      <c r="E29" s="121">
        <v>76.470588235294116</v>
      </c>
      <c r="F29" s="121">
        <v>14.705882352941178</v>
      </c>
      <c r="G29" s="121">
        <v>5.8823529411764701</v>
      </c>
      <c r="H29" s="121">
        <v>2.9411764705882351</v>
      </c>
      <c r="I29" s="121">
        <v>0</v>
      </c>
      <c r="J29" s="121"/>
      <c r="K29" s="121">
        <v>396.85384599999998</v>
      </c>
      <c r="Q29" s="211"/>
      <c r="R29" s="211"/>
      <c r="S29" s="211"/>
      <c r="T29" s="211"/>
      <c r="U29" s="211"/>
      <c r="V29" s="215"/>
    </row>
    <row r="30" spans="1:22" x14ac:dyDescent="0.25">
      <c r="A30" s="119" t="s">
        <v>28</v>
      </c>
      <c r="B30" s="119" t="s">
        <v>70</v>
      </c>
      <c r="C30" s="119" t="s">
        <v>71</v>
      </c>
      <c r="D30" s="119">
        <v>30</v>
      </c>
      <c r="E30" s="121">
        <v>80</v>
      </c>
      <c r="F30" s="121">
        <v>3.3333333333333335</v>
      </c>
      <c r="G30" s="121">
        <v>6.666666666666667</v>
      </c>
      <c r="H30" s="121">
        <v>10</v>
      </c>
      <c r="I30" s="121">
        <v>0</v>
      </c>
      <c r="J30" s="121"/>
      <c r="K30" s="121">
        <v>332.63749999999999</v>
      </c>
      <c r="Q30" s="211"/>
      <c r="R30" s="211"/>
      <c r="S30" s="211"/>
      <c r="T30" s="211"/>
      <c r="U30" s="211"/>
      <c r="V30" s="215"/>
    </row>
    <row r="31" spans="1:22" x14ac:dyDescent="0.25">
      <c r="A31" s="119" t="s">
        <v>28</v>
      </c>
      <c r="B31" s="119" t="s">
        <v>308</v>
      </c>
      <c r="C31" s="119" t="s">
        <v>309</v>
      </c>
      <c r="D31" s="119">
        <v>22</v>
      </c>
      <c r="E31" s="121">
        <v>59.090909090909093</v>
      </c>
      <c r="F31" s="121">
        <v>18.181818181818183</v>
      </c>
      <c r="G31" s="121">
        <v>9.0909090909090917</v>
      </c>
      <c r="H31" s="121">
        <v>13.636363636363635</v>
      </c>
      <c r="I31" s="121">
        <v>0</v>
      </c>
      <c r="J31" s="121"/>
      <c r="K31" s="207" t="s">
        <v>22</v>
      </c>
      <c r="Q31" s="211"/>
      <c r="R31" s="211"/>
      <c r="S31" s="211"/>
      <c r="T31" s="211"/>
      <c r="U31" s="211"/>
      <c r="V31" s="215"/>
    </row>
    <row r="32" spans="1:22" x14ac:dyDescent="0.25">
      <c r="A32" s="119" t="s">
        <v>30</v>
      </c>
      <c r="B32" s="119" t="s">
        <v>50</v>
      </c>
      <c r="C32" s="119" t="s">
        <v>51</v>
      </c>
      <c r="D32" s="119">
        <v>45</v>
      </c>
      <c r="E32" s="121">
        <v>80</v>
      </c>
      <c r="F32" s="121">
        <v>6.666666666666667</v>
      </c>
      <c r="G32" s="121">
        <v>4.4444444444444446</v>
      </c>
      <c r="H32" s="121">
        <v>6.666666666666667</v>
      </c>
      <c r="I32" s="121">
        <v>2.2222222222222223</v>
      </c>
      <c r="J32" s="121"/>
      <c r="K32" s="121">
        <v>199.1</v>
      </c>
      <c r="Q32" s="211"/>
      <c r="R32" s="211"/>
      <c r="S32" s="211"/>
      <c r="T32" s="211"/>
      <c r="U32" s="211"/>
      <c r="V32" s="215"/>
    </row>
    <row r="33" spans="1:22" x14ac:dyDescent="0.25">
      <c r="A33" s="119" t="s">
        <v>30</v>
      </c>
      <c r="B33" s="119" t="s">
        <v>52</v>
      </c>
      <c r="C33" s="119" t="s">
        <v>53</v>
      </c>
      <c r="D33" s="119">
        <v>53</v>
      </c>
      <c r="E33" s="121">
        <v>92.452830188679243</v>
      </c>
      <c r="F33" s="121">
        <v>3.7735849056603774</v>
      </c>
      <c r="G33" s="121">
        <v>0</v>
      </c>
      <c r="H33" s="121">
        <v>3.7735849056603774</v>
      </c>
      <c r="I33" s="121">
        <v>0</v>
      </c>
      <c r="J33" s="121"/>
      <c r="K33" s="121">
        <v>294.81428499999998</v>
      </c>
      <c r="Q33" s="211"/>
      <c r="R33" s="211"/>
      <c r="S33" s="211"/>
      <c r="T33" s="211"/>
      <c r="U33" s="211"/>
      <c r="V33" s="215"/>
    </row>
    <row r="34" spans="1:22" x14ac:dyDescent="0.25">
      <c r="A34" s="119" t="s">
        <v>30</v>
      </c>
      <c r="B34" s="119" t="s">
        <v>58</v>
      </c>
      <c r="C34" s="119" t="s">
        <v>59</v>
      </c>
      <c r="D34" s="119">
        <v>54</v>
      </c>
      <c r="E34" s="121">
        <v>70.370370370370367</v>
      </c>
      <c r="F34" s="121">
        <v>0</v>
      </c>
      <c r="G34" s="121">
        <v>3.7037037037037033</v>
      </c>
      <c r="H34" s="121">
        <v>12.962962962962962</v>
      </c>
      <c r="I34" s="121">
        <v>12.962962962962962</v>
      </c>
      <c r="J34" s="121"/>
      <c r="K34" s="121">
        <v>313.28684199999998</v>
      </c>
      <c r="Q34" s="211"/>
      <c r="R34" s="211"/>
      <c r="S34" s="211"/>
      <c r="T34" s="211"/>
      <c r="U34" s="211"/>
      <c r="V34" s="215"/>
    </row>
    <row r="35" spans="1:22" x14ac:dyDescent="0.25">
      <c r="A35" s="119" t="s">
        <v>30</v>
      </c>
      <c r="B35" s="119" t="s">
        <v>306</v>
      </c>
      <c r="C35" s="119" t="s">
        <v>307</v>
      </c>
      <c r="D35" s="119">
        <v>25</v>
      </c>
      <c r="E35" s="121">
        <v>92</v>
      </c>
      <c r="F35" s="121">
        <v>0</v>
      </c>
      <c r="G35" s="121">
        <v>0</v>
      </c>
      <c r="H35" s="121">
        <v>8</v>
      </c>
      <c r="I35" s="121">
        <v>0</v>
      </c>
      <c r="J35" s="121"/>
      <c r="K35" s="121">
        <v>267.10000000000002</v>
      </c>
      <c r="Q35" s="211"/>
      <c r="R35" s="211"/>
      <c r="S35" s="211"/>
      <c r="T35" s="211"/>
      <c r="U35" s="211"/>
      <c r="V35" s="215"/>
    </row>
    <row r="36" spans="1:22" x14ac:dyDescent="0.25">
      <c r="A36" s="119" t="s">
        <v>30</v>
      </c>
      <c r="B36" s="119" t="s">
        <v>60</v>
      </c>
      <c r="C36" s="119" t="s">
        <v>61</v>
      </c>
      <c r="D36" s="119">
        <v>50</v>
      </c>
      <c r="E36" s="121">
        <v>94</v>
      </c>
      <c r="F36" s="121">
        <v>0</v>
      </c>
      <c r="G36" s="121">
        <v>0</v>
      </c>
      <c r="H36" s="121">
        <v>4</v>
      </c>
      <c r="I36" s="121">
        <v>2</v>
      </c>
      <c r="J36" s="121"/>
      <c r="K36" s="121">
        <v>330.495744</v>
      </c>
      <c r="Q36" s="211"/>
      <c r="R36" s="211"/>
      <c r="S36" s="211"/>
      <c r="T36" s="211"/>
      <c r="U36" s="211"/>
      <c r="V36" s="215"/>
    </row>
    <row r="37" spans="1:22" x14ac:dyDescent="0.25">
      <c r="A37" s="119" t="s">
        <v>30</v>
      </c>
      <c r="B37" s="119" t="s">
        <v>62</v>
      </c>
      <c r="C37" s="119" t="s">
        <v>63</v>
      </c>
      <c r="D37" s="119">
        <v>71</v>
      </c>
      <c r="E37" s="121">
        <v>70.422535211267601</v>
      </c>
      <c r="F37" s="121">
        <v>0</v>
      </c>
      <c r="G37" s="121">
        <v>8.4507042253521121</v>
      </c>
      <c r="H37" s="121">
        <v>19.718309859154928</v>
      </c>
      <c r="I37" s="121">
        <v>1.4084507042253522</v>
      </c>
      <c r="J37" s="121"/>
      <c r="K37" s="121">
        <v>295.50799999999998</v>
      </c>
      <c r="Q37" s="211"/>
      <c r="R37" s="211"/>
      <c r="S37" s="211"/>
      <c r="T37" s="211"/>
      <c r="U37" s="211"/>
      <c r="V37" s="215"/>
    </row>
    <row r="38" spans="1:22" x14ac:dyDescent="0.25">
      <c r="A38" s="119" t="s">
        <v>30</v>
      </c>
      <c r="B38" s="119" t="s">
        <v>64</v>
      </c>
      <c r="C38" s="119" t="s">
        <v>65</v>
      </c>
      <c r="D38" s="119">
        <v>40</v>
      </c>
      <c r="E38" s="121">
        <v>82.5</v>
      </c>
      <c r="F38" s="121">
        <v>5</v>
      </c>
      <c r="G38" s="121">
        <v>2.5</v>
      </c>
      <c r="H38" s="121">
        <v>7.5</v>
      </c>
      <c r="I38" s="121">
        <v>2.5</v>
      </c>
      <c r="J38" s="121"/>
      <c r="K38" s="121">
        <v>266.40908999999999</v>
      </c>
      <c r="L38" s="108"/>
      <c r="Q38" s="211"/>
      <c r="R38" s="211"/>
      <c r="S38" s="211"/>
      <c r="T38" s="211"/>
      <c r="U38" s="211"/>
      <c r="V38" s="215"/>
    </row>
    <row r="39" spans="1:22" x14ac:dyDescent="0.25">
      <c r="A39" s="119" t="s">
        <v>31</v>
      </c>
      <c r="B39" s="119" t="s">
        <v>232</v>
      </c>
      <c r="C39" s="119" t="s">
        <v>233</v>
      </c>
      <c r="D39" s="119">
        <v>39</v>
      </c>
      <c r="E39" s="121">
        <v>76.923076923076934</v>
      </c>
      <c r="F39" s="121">
        <v>10.256410256410255</v>
      </c>
      <c r="G39" s="121">
        <v>0</v>
      </c>
      <c r="H39" s="121">
        <v>10.256410256410255</v>
      </c>
      <c r="I39" s="121">
        <v>2.5641025641025639</v>
      </c>
      <c r="J39" s="121"/>
      <c r="K39" s="121">
        <v>285.36</v>
      </c>
      <c r="L39" s="108"/>
      <c r="Q39" s="211"/>
      <c r="R39" s="211"/>
      <c r="S39" s="211"/>
      <c r="T39" s="211"/>
      <c r="U39" s="211"/>
      <c r="V39" s="215"/>
    </row>
    <row r="40" spans="1:22" x14ac:dyDescent="0.25">
      <c r="A40" s="119" t="s">
        <v>31</v>
      </c>
      <c r="B40" s="119" t="s">
        <v>240</v>
      </c>
      <c r="C40" s="119" t="s">
        <v>241</v>
      </c>
      <c r="D40" s="119">
        <v>21</v>
      </c>
      <c r="E40" s="121">
        <v>85.714285714285708</v>
      </c>
      <c r="F40" s="121">
        <v>4.7619047619047619</v>
      </c>
      <c r="G40" s="121">
        <v>0</v>
      </c>
      <c r="H40" s="121">
        <v>4.7619047619047619</v>
      </c>
      <c r="I40" s="121">
        <v>4.7619047619047619</v>
      </c>
      <c r="J40" s="121"/>
      <c r="K40" s="207" t="s">
        <v>22</v>
      </c>
      <c r="L40" s="108"/>
      <c r="Q40" s="211"/>
      <c r="R40" s="211"/>
      <c r="S40" s="211"/>
      <c r="T40" s="211"/>
      <c r="U40" s="211"/>
      <c r="V40" s="215"/>
    </row>
    <row r="41" spans="1:22" x14ac:dyDescent="0.25">
      <c r="A41" s="119" t="s">
        <v>32</v>
      </c>
      <c r="B41" s="119" t="s">
        <v>46</v>
      </c>
      <c r="C41" s="119" t="s">
        <v>47</v>
      </c>
      <c r="D41" s="119">
        <v>143</v>
      </c>
      <c r="E41" s="121">
        <v>79.72027972027972</v>
      </c>
      <c r="F41" s="121">
        <v>9.0909090909090917</v>
      </c>
      <c r="G41" s="121">
        <v>1.3986013986013985</v>
      </c>
      <c r="H41" s="121">
        <v>3.4965034965034967</v>
      </c>
      <c r="I41" s="121">
        <v>6.2937062937062942</v>
      </c>
      <c r="J41" s="121"/>
      <c r="K41" s="121">
        <v>302.796491</v>
      </c>
      <c r="L41" s="108"/>
      <c r="Q41" s="211"/>
      <c r="R41" s="211"/>
      <c r="S41" s="211"/>
      <c r="T41" s="211"/>
      <c r="U41" s="211"/>
      <c r="V41" s="215"/>
    </row>
    <row r="42" spans="1:22" x14ac:dyDescent="0.25">
      <c r="A42" s="119" t="s">
        <v>33</v>
      </c>
      <c r="B42" s="119" t="s">
        <v>196</v>
      </c>
      <c r="C42" s="119" t="s">
        <v>197</v>
      </c>
      <c r="D42" s="119">
        <v>102</v>
      </c>
      <c r="E42" s="121">
        <v>91.17647058823529</v>
      </c>
      <c r="F42" s="121">
        <v>5.8823529411764701</v>
      </c>
      <c r="G42" s="121">
        <v>0</v>
      </c>
      <c r="H42" s="121">
        <v>1.9607843137254901</v>
      </c>
      <c r="I42" s="121">
        <v>0.98039215686274506</v>
      </c>
      <c r="J42" s="121"/>
      <c r="K42" s="121">
        <v>360.30645099999998</v>
      </c>
      <c r="L42" s="108"/>
      <c r="Q42" s="211"/>
      <c r="R42" s="211"/>
      <c r="S42" s="211"/>
      <c r="T42" s="211"/>
      <c r="U42" s="211"/>
      <c r="V42" s="215"/>
    </row>
    <row r="43" spans="1:22" x14ac:dyDescent="0.25">
      <c r="A43" s="119" t="s">
        <v>33</v>
      </c>
      <c r="B43" s="119" t="s">
        <v>198</v>
      </c>
      <c r="C43" s="119" t="s">
        <v>199</v>
      </c>
      <c r="D43" s="119">
        <v>53</v>
      </c>
      <c r="E43" s="121">
        <v>88.679245283018872</v>
      </c>
      <c r="F43" s="121">
        <v>5.6603773584905666</v>
      </c>
      <c r="G43" s="121">
        <v>0</v>
      </c>
      <c r="H43" s="121">
        <v>5.6603773584905666</v>
      </c>
      <c r="I43" s="121">
        <v>0</v>
      </c>
      <c r="J43" s="121"/>
      <c r="K43" s="121">
        <v>405.606382</v>
      </c>
      <c r="L43" s="108"/>
      <c r="Q43" s="211"/>
      <c r="R43" s="211"/>
      <c r="S43" s="211"/>
      <c r="T43" s="211"/>
      <c r="U43" s="211"/>
      <c r="V43" s="215"/>
    </row>
    <row r="44" spans="1:22" x14ac:dyDescent="0.25">
      <c r="A44" s="119" t="s">
        <v>33</v>
      </c>
      <c r="B44" s="119" t="s">
        <v>202</v>
      </c>
      <c r="C44" s="119" t="s">
        <v>203</v>
      </c>
      <c r="D44" s="119">
        <v>62</v>
      </c>
      <c r="E44" s="121">
        <v>87.096774193548384</v>
      </c>
      <c r="F44" s="121">
        <v>9.67741935483871</v>
      </c>
      <c r="G44" s="121">
        <v>0</v>
      </c>
      <c r="H44" s="121">
        <v>3.225806451612903</v>
      </c>
      <c r="I44" s="121">
        <v>0</v>
      </c>
      <c r="J44" s="121"/>
      <c r="K44" s="121">
        <v>373.324074</v>
      </c>
      <c r="Q44" s="211"/>
      <c r="R44" s="211"/>
      <c r="S44" s="211"/>
      <c r="T44" s="211"/>
      <c r="U44" s="211"/>
      <c r="V44" s="215"/>
    </row>
    <row r="45" spans="1:22" x14ac:dyDescent="0.25">
      <c r="A45" s="119" t="s">
        <v>33</v>
      </c>
      <c r="B45" s="119" t="s">
        <v>204</v>
      </c>
      <c r="C45" s="119" t="s">
        <v>205</v>
      </c>
      <c r="D45" s="119">
        <v>80</v>
      </c>
      <c r="E45" s="121">
        <v>93.75</v>
      </c>
      <c r="F45" s="121">
        <v>0</v>
      </c>
      <c r="G45" s="121">
        <v>3.75</v>
      </c>
      <c r="H45" s="121">
        <v>2.5</v>
      </c>
      <c r="I45" s="121">
        <v>0</v>
      </c>
      <c r="J45" s="121"/>
      <c r="K45" s="121">
        <v>361.741333</v>
      </c>
      <c r="Q45" s="211"/>
      <c r="R45" s="211"/>
      <c r="S45" s="211"/>
      <c r="T45" s="211"/>
      <c r="U45" s="211"/>
      <c r="V45" s="215"/>
    </row>
    <row r="46" spans="1:22" x14ac:dyDescent="0.25">
      <c r="A46" s="119" t="s">
        <v>33</v>
      </c>
      <c r="B46" s="119" t="s">
        <v>206</v>
      </c>
      <c r="C46" s="119" t="s">
        <v>207</v>
      </c>
      <c r="D46" s="119">
        <v>325</v>
      </c>
      <c r="E46" s="121">
        <v>96.307692307692307</v>
      </c>
      <c r="F46" s="121">
        <v>1.8461538461538463</v>
      </c>
      <c r="G46" s="121">
        <v>0.61538461538461542</v>
      </c>
      <c r="H46" s="121">
        <v>0.61538461538461542</v>
      </c>
      <c r="I46" s="121">
        <v>0.61538461538461542</v>
      </c>
      <c r="J46" s="121"/>
      <c r="K46" s="121">
        <v>425.12332199999997</v>
      </c>
      <c r="Q46" s="211"/>
      <c r="R46" s="211"/>
      <c r="S46" s="211"/>
      <c r="T46" s="211"/>
      <c r="U46" s="211"/>
      <c r="V46" s="215"/>
    </row>
    <row r="47" spans="1:22" x14ac:dyDescent="0.25">
      <c r="A47" s="119" t="s">
        <v>33</v>
      </c>
      <c r="B47" s="119" t="s">
        <v>208</v>
      </c>
      <c r="C47" s="119" t="s">
        <v>209</v>
      </c>
      <c r="D47" s="119">
        <v>182</v>
      </c>
      <c r="E47" s="121">
        <v>93.956043956043956</v>
      </c>
      <c r="F47" s="121">
        <v>2.7472527472527473</v>
      </c>
      <c r="G47" s="121">
        <v>1.098901098901099</v>
      </c>
      <c r="H47" s="121">
        <v>0.5494505494505495</v>
      </c>
      <c r="I47" s="121">
        <v>1.6483516483516485</v>
      </c>
      <c r="J47" s="121"/>
      <c r="K47" s="121">
        <v>380.46257300000002</v>
      </c>
      <c r="Q47" s="211"/>
      <c r="R47" s="211"/>
      <c r="S47" s="211"/>
      <c r="T47" s="211"/>
      <c r="U47" s="211"/>
      <c r="V47" s="215"/>
    </row>
    <row r="48" spans="1:22" x14ac:dyDescent="0.25">
      <c r="A48" s="119" t="s">
        <v>33</v>
      </c>
      <c r="B48" s="119" t="s">
        <v>210</v>
      </c>
      <c r="C48" s="119" t="s">
        <v>211</v>
      </c>
      <c r="D48" s="119">
        <v>25</v>
      </c>
      <c r="E48" s="121">
        <v>96</v>
      </c>
      <c r="F48" s="121">
        <v>4</v>
      </c>
      <c r="G48" s="121">
        <v>0</v>
      </c>
      <c r="H48" s="121">
        <v>0</v>
      </c>
      <c r="I48" s="121">
        <v>0</v>
      </c>
      <c r="J48" s="121"/>
      <c r="K48" s="121">
        <v>405.40416599999998</v>
      </c>
      <c r="Q48" s="211"/>
      <c r="R48" s="211"/>
      <c r="S48" s="211"/>
      <c r="T48" s="211"/>
      <c r="U48" s="211"/>
      <c r="V48" s="215"/>
    </row>
    <row r="49" spans="1:22" x14ac:dyDescent="0.25">
      <c r="A49" s="119" t="s">
        <v>33</v>
      </c>
      <c r="B49" s="119" t="s">
        <v>214</v>
      </c>
      <c r="C49" s="119" t="s">
        <v>215</v>
      </c>
      <c r="D49" s="119">
        <v>81</v>
      </c>
      <c r="E49" s="121">
        <v>88.888888888888886</v>
      </c>
      <c r="F49" s="121">
        <v>3.7037037037037033</v>
      </c>
      <c r="G49" s="121">
        <v>2.4691358024691357</v>
      </c>
      <c r="H49" s="121">
        <v>3.7037037037037033</v>
      </c>
      <c r="I49" s="121">
        <v>1.2345679012345678</v>
      </c>
      <c r="J49" s="121"/>
      <c r="K49" s="121">
        <v>434.78472199999999</v>
      </c>
      <c r="Q49" s="211"/>
      <c r="R49" s="211"/>
      <c r="S49" s="211"/>
      <c r="T49" s="211"/>
      <c r="U49" s="211"/>
      <c r="V49" s="215"/>
    </row>
    <row r="50" spans="1:22" x14ac:dyDescent="0.25">
      <c r="A50" s="119" t="s">
        <v>33</v>
      </c>
      <c r="B50" s="119" t="s">
        <v>216</v>
      </c>
      <c r="C50" s="119" t="s">
        <v>217</v>
      </c>
      <c r="D50" s="119">
        <v>34</v>
      </c>
      <c r="E50" s="121">
        <v>94.117647058823522</v>
      </c>
      <c r="F50" s="121">
        <v>0</v>
      </c>
      <c r="G50" s="121">
        <v>0</v>
      </c>
      <c r="H50" s="121">
        <v>5.8823529411764701</v>
      </c>
      <c r="I50" s="121">
        <v>0</v>
      </c>
      <c r="J50" s="121"/>
      <c r="K50" s="121">
        <v>389.95</v>
      </c>
      <c r="Q50" s="211"/>
      <c r="R50" s="211"/>
      <c r="S50" s="211"/>
      <c r="T50" s="211"/>
      <c r="U50" s="211"/>
      <c r="V50" s="215"/>
    </row>
    <row r="51" spans="1:22" x14ac:dyDescent="0.25">
      <c r="A51" s="119" t="s">
        <v>33</v>
      </c>
      <c r="B51" s="119" t="s">
        <v>218</v>
      </c>
      <c r="C51" s="119" t="s">
        <v>219</v>
      </c>
      <c r="D51" s="119">
        <v>36</v>
      </c>
      <c r="E51" s="121">
        <v>86.111111111111114</v>
      </c>
      <c r="F51" s="121">
        <v>11.111111111111111</v>
      </c>
      <c r="G51" s="121">
        <v>2.7777777777777777</v>
      </c>
      <c r="H51" s="121">
        <v>0</v>
      </c>
      <c r="I51" s="121">
        <v>0</v>
      </c>
      <c r="J51" s="121"/>
      <c r="K51" s="121">
        <v>338.46774099999999</v>
      </c>
      <c r="Q51" s="211"/>
      <c r="R51" s="211"/>
      <c r="S51" s="211"/>
      <c r="T51" s="211"/>
      <c r="U51" s="211"/>
      <c r="V51" s="215"/>
    </row>
    <row r="52" spans="1:22" x14ac:dyDescent="0.25">
      <c r="A52" s="119" t="s">
        <v>33</v>
      </c>
      <c r="B52" s="119" t="s">
        <v>220</v>
      </c>
      <c r="C52" s="119" t="s">
        <v>221</v>
      </c>
      <c r="D52" s="119">
        <v>25</v>
      </c>
      <c r="E52" s="121">
        <v>96</v>
      </c>
      <c r="F52" s="121">
        <v>0</v>
      </c>
      <c r="G52" s="121">
        <v>0</v>
      </c>
      <c r="H52" s="121">
        <v>4</v>
      </c>
      <c r="I52" s="121">
        <v>0</v>
      </c>
      <c r="J52" s="121"/>
      <c r="K52" s="121">
        <v>418.1875</v>
      </c>
      <c r="Q52" s="211"/>
      <c r="R52" s="211"/>
      <c r="S52" s="211"/>
      <c r="T52" s="211"/>
      <c r="U52" s="211"/>
      <c r="V52" s="215"/>
    </row>
    <row r="53" spans="1:22" x14ac:dyDescent="0.25">
      <c r="A53" s="119" t="s">
        <v>33</v>
      </c>
      <c r="B53" s="119" t="s">
        <v>222</v>
      </c>
      <c r="C53" s="119" t="s">
        <v>223</v>
      </c>
      <c r="D53" s="119">
        <v>89</v>
      </c>
      <c r="E53" s="121">
        <v>89.887640449438194</v>
      </c>
      <c r="F53" s="121">
        <v>4.4943820224719104</v>
      </c>
      <c r="G53" s="121">
        <v>3.3707865168539324</v>
      </c>
      <c r="H53" s="121">
        <v>2.2471910112359552</v>
      </c>
      <c r="I53" s="121">
        <v>0</v>
      </c>
      <c r="J53" s="121"/>
      <c r="K53" s="121">
        <v>343.3125</v>
      </c>
      <c r="Q53" s="211"/>
      <c r="R53" s="211"/>
      <c r="S53" s="211"/>
      <c r="T53" s="211"/>
      <c r="U53" s="211"/>
      <c r="V53" s="215"/>
    </row>
    <row r="54" spans="1:22" x14ac:dyDescent="0.25">
      <c r="A54" s="119" t="s">
        <v>33</v>
      </c>
      <c r="B54" s="119" t="s">
        <v>226</v>
      </c>
      <c r="C54" s="119" t="s">
        <v>227</v>
      </c>
      <c r="D54" s="119">
        <v>61</v>
      </c>
      <c r="E54" s="121">
        <v>88.52459016393442</v>
      </c>
      <c r="F54" s="121">
        <v>3.278688524590164</v>
      </c>
      <c r="G54" s="121">
        <v>1.639344262295082</v>
      </c>
      <c r="H54" s="121">
        <v>6.557377049180328</v>
      </c>
      <c r="I54" s="121">
        <v>0</v>
      </c>
      <c r="J54" s="121"/>
      <c r="K54" s="121">
        <v>401.49629599999997</v>
      </c>
      <c r="Q54" s="211"/>
      <c r="R54" s="211"/>
      <c r="S54" s="211"/>
      <c r="T54" s="211"/>
      <c r="U54" s="211"/>
      <c r="V54" s="215"/>
    </row>
    <row r="55" spans="1:22" x14ac:dyDescent="0.25">
      <c r="A55" s="119" t="s">
        <v>34</v>
      </c>
      <c r="B55" s="119" t="s">
        <v>300</v>
      </c>
      <c r="C55" s="119" t="s">
        <v>301</v>
      </c>
      <c r="D55" s="119">
        <v>22</v>
      </c>
      <c r="E55" s="121">
        <v>95.454545454545453</v>
      </c>
      <c r="F55" s="121">
        <v>4.5454545454545459</v>
      </c>
      <c r="G55" s="121">
        <v>0</v>
      </c>
      <c r="H55" s="121">
        <v>0</v>
      </c>
      <c r="I55" s="121">
        <v>0</v>
      </c>
      <c r="J55" s="121"/>
      <c r="K55" s="121">
        <v>425.509523</v>
      </c>
      <c r="Q55" s="211"/>
      <c r="R55" s="211"/>
      <c r="S55" s="211"/>
      <c r="T55" s="211"/>
      <c r="U55" s="211"/>
      <c r="V55" s="215"/>
    </row>
    <row r="56" spans="1:22" x14ac:dyDescent="0.25">
      <c r="A56" s="119" t="s">
        <v>34</v>
      </c>
      <c r="B56" s="119" t="s">
        <v>302</v>
      </c>
      <c r="C56" s="119" t="s">
        <v>303</v>
      </c>
      <c r="D56" s="119">
        <v>32</v>
      </c>
      <c r="E56" s="121">
        <v>87.5</v>
      </c>
      <c r="F56" s="121">
        <v>12.5</v>
      </c>
      <c r="G56" s="121">
        <v>0</v>
      </c>
      <c r="H56" s="121">
        <v>0</v>
      </c>
      <c r="I56" s="121">
        <v>0</v>
      </c>
      <c r="J56" s="121"/>
      <c r="K56" s="121">
        <v>415.03214200000002</v>
      </c>
      <c r="Q56" s="211"/>
      <c r="R56" s="211"/>
      <c r="S56" s="211"/>
      <c r="T56" s="211"/>
      <c r="U56" s="211"/>
      <c r="V56" s="215"/>
    </row>
    <row r="57" spans="1:22" x14ac:dyDescent="0.25">
      <c r="A57" s="119" t="s">
        <v>34</v>
      </c>
      <c r="B57" s="119" t="s">
        <v>338</v>
      </c>
      <c r="C57" s="119" t="s">
        <v>339</v>
      </c>
      <c r="D57" s="119">
        <v>24</v>
      </c>
      <c r="E57" s="121">
        <v>75</v>
      </c>
      <c r="F57" s="121">
        <v>16.666666666666664</v>
      </c>
      <c r="G57" s="121">
        <v>0</v>
      </c>
      <c r="H57" s="121">
        <v>8.3333333333333321</v>
      </c>
      <c r="I57" s="121">
        <v>0</v>
      </c>
      <c r="J57" s="121"/>
      <c r="K57" s="207" t="s">
        <v>22</v>
      </c>
      <c r="Q57" s="211"/>
      <c r="R57" s="211"/>
      <c r="S57" s="211"/>
      <c r="T57" s="211"/>
      <c r="U57" s="211"/>
      <c r="V57" s="215"/>
    </row>
    <row r="58" spans="1:22" x14ac:dyDescent="0.25">
      <c r="A58" s="119" t="s">
        <v>35</v>
      </c>
      <c r="B58" s="119" t="s">
        <v>126</v>
      </c>
      <c r="C58" s="119" t="s">
        <v>127</v>
      </c>
      <c r="D58" s="119">
        <v>36</v>
      </c>
      <c r="E58" s="121">
        <v>86.111111111111114</v>
      </c>
      <c r="F58" s="121">
        <v>5.5555555555555554</v>
      </c>
      <c r="G58" s="121">
        <v>0</v>
      </c>
      <c r="H58" s="121">
        <v>8.3333333333333321</v>
      </c>
      <c r="I58" s="121">
        <v>0</v>
      </c>
      <c r="J58" s="121"/>
      <c r="K58" s="121">
        <v>350.35806400000001</v>
      </c>
      <c r="Q58" s="211"/>
      <c r="R58" s="211"/>
      <c r="S58" s="211"/>
      <c r="T58" s="211"/>
      <c r="U58" s="211"/>
      <c r="V58" s="215"/>
    </row>
    <row r="59" spans="1:22" x14ac:dyDescent="0.25">
      <c r="A59" s="119" t="s">
        <v>35</v>
      </c>
      <c r="B59" s="119" t="s">
        <v>130</v>
      </c>
      <c r="C59" s="119" t="s">
        <v>131</v>
      </c>
      <c r="D59" s="119">
        <v>72</v>
      </c>
      <c r="E59" s="121">
        <v>83.333333333333343</v>
      </c>
      <c r="F59" s="121">
        <v>1.3888888888888888</v>
      </c>
      <c r="G59" s="121">
        <v>4.1666666666666661</v>
      </c>
      <c r="H59" s="121">
        <v>4.1666666666666661</v>
      </c>
      <c r="I59" s="121">
        <v>6.9444444444444446</v>
      </c>
      <c r="J59" s="121"/>
      <c r="K59" s="121">
        <v>355.40833300000003</v>
      </c>
      <c r="Q59" s="211"/>
      <c r="R59" s="211"/>
      <c r="S59" s="211"/>
      <c r="T59" s="211"/>
      <c r="U59" s="211"/>
      <c r="V59" s="215"/>
    </row>
    <row r="60" spans="1:22" x14ac:dyDescent="0.25">
      <c r="A60" s="119" t="s">
        <v>35</v>
      </c>
      <c r="B60" s="119" t="s">
        <v>132</v>
      </c>
      <c r="C60" s="119" t="s">
        <v>133</v>
      </c>
      <c r="D60" s="119">
        <v>69</v>
      </c>
      <c r="E60" s="121">
        <v>82.608695652173907</v>
      </c>
      <c r="F60" s="121">
        <v>7.2463768115942031</v>
      </c>
      <c r="G60" s="121">
        <v>1.4492753623188406</v>
      </c>
      <c r="H60" s="121">
        <v>8.695652173913043</v>
      </c>
      <c r="I60" s="121">
        <v>0</v>
      </c>
      <c r="J60" s="121"/>
      <c r="K60" s="121">
        <v>403.62982399999999</v>
      </c>
      <c r="Q60" s="211"/>
      <c r="R60" s="211"/>
      <c r="S60" s="211"/>
      <c r="T60" s="211"/>
      <c r="U60" s="211"/>
      <c r="V60" s="215"/>
    </row>
    <row r="61" spans="1:22" x14ac:dyDescent="0.25">
      <c r="A61" s="119" t="s">
        <v>35</v>
      </c>
      <c r="B61" s="119" t="s">
        <v>134</v>
      </c>
      <c r="C61" s="119" t="s">
        <v>135</v>
      </c>
      <c r="D61" s="119">
        <v>31</v>
      </c>
      <c r="E61" s="121">
        <v>90.322580645161281</v>
      </c>
      <c r="F61" s="121">
        <v>6.4516129032258061</v>
      </c>
      <c r="G61" s="121">
        <v>0</v>
      </c>
      <c r="H61" s="121">
        <v>3.225806451612903</v>
      </c>
      <c r="I61" s="121">
        <v>0</v>
      </c>
      <c r="J61" s="121"/>
      <c r="K61" s="121">
        <v>336.21428500000002</v>
      </c>
      <c r="Q61" s="211"/>
      <c r="R61" s="211"/>
      <c r="S61" s="211"/>
      <c r="T61" s="211"/>
      <c r="U61" s="211"/>
      <c r="V61" s="215"/>
    </row>
    <row r="62" spans="1:22" x14ac:dyDescent="0.25">
      <c r="A62" s="119" t="s">
        <v>35</v>
      </c>
      <c r="B62" s="119" t="s">
        <v>136</v>
      </c>
      <c r="C62" s="119" t="s">
        <v>137</v>
      </c>
      <c r="D62" s="119">
        <v>26</v>
      </c>
      <c r="E62" s="121">
        <v>69.230769230769226</v>
      </c>
      <c r="F62" s="121">
        <v>11.538461538461538</v>
      </c>
      <c r="G62" s="121">
        <v>7.6923076923076925</v>
      </c>
      <c r="H62" s="121">
        <v>11.538461538461538</v>
      </c>
      <c r="I62" s="121">
        <v>0</v>
      </c>
      <c r="J62" s="121"/>
      <c r="K62" s="207" t="s">
        <v>22</v>
      </c>
      <c r="Q62" s="211"/>
      <c r="R62" s="211"/>
      <c r="S62" s="211"/>
      <c r="T62" s="211"/>
      <c r="U62" s="211"/>
      <c r="V62" s="215"/>
    </row>
    <row r="63" spans="1:22" x14ac:dyDescent="0.25">
      <c r="A63" s="119" t="s">
        <v>35</v>
      </c>
      <c r="B63" s="119" t="s">
        <v>138</v>
      </c>
      <c r="C63" s="119" t="s">
        <v>139</v>
      </c>
      <c r="D63" s="119">
        <v>24</v>
      </c>
      <c r="E63" s="121">
        <v>100</v>
      </c>
      <c r="F63" s="121">
        <v>0</v>
      </c>
      <c r="G63" s="121">
        <v>0</v>
      </c>
      <c r="H63" s="121">
        <v>0</v>
      </c>
      <c r="I63" s="121">
        <v>0</v>
      </c>
      <c r="J63" s="121"/>
      <c r="K63" s="121">
        <v>392.254166</v>
      </c>
      <c r="Q63" s="211"/>
      <c r="R63" s="211"/>
      <c r="S63" s="211"/>
      <c r="T63" s="211"/>
      <c r="U63" s="211"/>
      <c r="V63" s="215"/>
    </row>
    <row r="64" spans="1:22" x14ac:dyDescent="0.25">
      <c r="A64" s="119" t="s">
        <v>35</v>
      </c>
      <c r="B64" s="119" t="s">
        <v>140</v>
      </c>
      <c r="C64" s="119" t="s">
        <v>141</v>
      </c>
      <c r="D64" s="119">
        <v>27</v>
      </c>
      <c r="E64" s="121">
        <v>88.888888888888886</v>
      </c>
      <c r="F64" s="121">
        <v>7.4074074074074066</v>
      </c>
      <c r="G64" s="121">
        <v>0</v>
      </c>
      <c r="H64" s="121">
        <v>3.7037037037037033</v>
      </c>
      <c r="I64" s="121">
        <v>0</v>
      </c>
      <c r="J64" s="121"/>
      <c r="K64" s="121">
        <v>393.52499999999998</v>
      </c>
      <c r="Q64" s="211"/>
      <c r="R64" s="211"/>
      <c r="S64" s="211"/>
      <c r="T64" s="211"/>
      <c r="U64" s="211"/>
      <c r="V64" s="215"/>
    </row>
    <row r="65" spans="1:22" x14ac:dyDescent="0.25">
      <c r="A65" s="119" t="s">
        <v>35</v>
      </c>
      <c r="B65" s="119" t="s">
        <v>144</v>
      </c>
      <c r="C65" s="119" t="s">
        <v>145</v>
      </c>
      <c r="D65" s="119">
        <v>92</v>
      </c>
      <c r="E65" s="121">
        <v>94.565217391304344</v>
      </c>
      <c r="F65" s="121">
        <v>3.2608695652173911</v>
      </c>
      <c r="G65" s="121">
        <v>0</v>
      </c>
      <c r="H65" s="121">
        <v>0</v>
      </c>
      <c r="I65" s="121">
        <v>2.1739130434782608</v>
      </c>
      <c r="J65" s="121"/>
      <c r="K65" s="121">
        <v>404.95862</v>
      </c>
      <c r="Q65" s="211"/>
      <c r="R65" s="211"/>
      <c r="S65" s="211"/>
      <c r="T65" s="211"/>
      <c r="U65" s="211"/>
      <c r="V65" s="215"/>
    </row>
    <row r="66" spans="1:22" x14ac:dyDescent="0.25">
      <c r="A66" s="119" t="s">
        <v>35</v>
      </c>
      <c r="B66" s="119" t="s">
        <v>146</v>
      </c>
      <c r="C66" s="119" t="s">
        <v>147</v>
      </c>
      <c r="D66" s="119">
        <v>64</v>
      </c>
      <c r="E66" s="121">
        <v>96.875</v>
      </c>
      <c r="F66" s="121">
        <v>0</v>
      </c>
      <c r="G66" s="121">
        <v>0</v>
      </c>
      <c r="H66" s="121">
        <v>3.125</v>
      </c>
      <c r="I66" s="121">
        <v>0</v>
      </c>
      <c r="J66" s="121"/>
      <c r="K66" s="121">
        <v>377.27419300000003</v>
      </c>
      <c r="Q66" s="211"/>
      <c r="R66" s="211"/>
      <c r="S66" s="211"/>
      <c r="T66" s="211"/>
      <c r="U66" s="211"/>
      <c r="V66" s="215"/>
    </row>
    <row r="67" spans="1:22" x14ac:dyDescent="0.25">
      <c r="A67" s="119" t="s">
        <v>35</v>
      </c>
      <c r="B67" s="119" t="s">
        <v>320</v>
      </c>
      <c r="C67" s="119" t="s">
        <v>321</v>
      </c>
      <c r="D67" s="119">
        <v>65</v>
      </c>
      <c r="E67" s="121">
        <v>87.692307692307693</v>
      </c>
      <c r="F67" s="121">
        <v>7.6923076923076925</v>
      </c>
      <c r="G67" s="121">
        <v>1.5384615384615385</v>
      </c>
      <c r="H67" s="121">
        <v>3.0769230769230771</v>
      </c>
      <c r="I67" s="121">
        <v>0</v>
      </c>
      <c r="J67" s="121"/>
      <c r="K67" s="121">
        <v>440.51929799999999</v>
      </c>
      <c r="Q67" s="211"/>
      <c r="R67" s="211"/>
      <c r="S67" s="211"/>
      <c r="T67" s="211"/>
      <c r="U67" s="211"/>
      <c r="V67" s="215"/>
    </row>
    <row r="68" spans="1:22" x14ac:dyDescent="0.25">
      <c r="A68" s="119" t="s">
        <v>35</v>
      </c>
      <c r="B68" s="119" t="s">
        <v>148</v>
      </c>
      <c r="C68" s="119" t="s">
        <v>149</v>
      </c>
      <c r="D68" s="119">
        <v>22</v>
      </c>
      <c r="E68" s="121">
        <v>90.909090909090907</v>
      </c>
      <c r="F68" s="121">
        <v>4.5454545454545459</v>
      </c>
      <c r="G68" s="121">
        <v>0</v>
      </c>
      <c r="H68" s="121">
        <v>4.5454545454545459</v>
      </c>
      <c r="I68" s="121">
        <v>0</v>
      </c>
      <c r="J68" s="121"/>
      <c r="K68" s="121">
        <v>358.9</v>
      </c>
      <c r="Q68" s="211"/>
      <c r="R68" s="211"/>
      <c r="S68" s="211"/>
      <c r="T68" s="211"/>
      <c r="U68" s="211"/>
      <c r="V68" s="215"/>
    </row>
    <row r="69" spans="1:22" x14ac:dyDescent="0.25">
      <c r="A69" s="119" t="s">
        <v>35</v>
      </c>
      <c r="B69" s="119" t="s">
        <v>150</v>
      </c>
      <c r="C69" s="119" t="s">
        <v>151</v>
      </c>
      <c r="D69" s="119">
        <v>146</v>
      </c>
      <c r="E69" s="121">
        <v>91.095890410958901</v>
      </c>
      <c r="F69" s="121">
        <v>3.4246575342465753</v>
      </c>
      <c r="G69" s="121">
        <v>2.7397260273972601</v>
      </c>
      <c r="H69" s="121">
        <v>2.7397260273972601</v>
      </c>
      <c r="I69" s="121">
        <v>0</v>
      </c>
      <c r="J69" s="121"/>
      <c r="K69" s="121">
        <v>417.83383400000002</v>
      </c>
      <c r="Q69" s="211"/>
      <c r="R69" s="211"/>
      <c r="S69" s="211"/>
      <c r="T69" s="211"/>
      <c r="U69" s="211"/>
      <c r="V69" s="215"/>
    </row>
    <row r="70" spans="1:22" x14ac:dyDescent="0.25">
      <c r="A70" s="119" t="s">
        <v>35</v>
      </c>
      <c r="B70" s="119" t="s">
        <v>152</v>
      </c>
      <c r="C70" s="119" t="s">
        <v>153</v>
      </c>
      <c r="D70" s="119">
        <v>85</v>
      </c>
      <c r="E70" s="121">
        <v>88.235294117647058</v>
      </c>
      <c r="F70" s="121">
        <v>4.7058823529411766</v>
      </c>
      <c r="G70" s="121">
        <v>1.1764705882352942</v>
      </c>
      <c r="H70" s="121">
        <v>4.7058823529411766</v>
      </c>
      <c r="I70" s="121">
        <v>1.1764705882352942</v>
      </c>
      <c r="J70" s="121"/>
      <c r="K70" s="121">
        <v>331.23733299999998</v>
      </c>
      <c r="Q70" s="211"/>
      <c r="R70" s="211"/>
      <c r="S70" s="211"/>
      <c r="T70" s="211"/>
      <c r="U70" s="211"/>
      <c r="V70" s="215"/>
    </row>
    <row r="71" spans="1:22" x14ac:dyDescent="0.25">
      <c r="A71" s="119" t="s">
        <v>35</v>
      </c>
      <c r="B71" s="119" t="s">
        <v>156</v>
      </c>
      <c r="C71" s="119" t="s">
        <v>157</v>
      </c>
      <c r="D71" s="119">
        <v>37</v>
      </c>
      <c r="E71" s="121">
        <v>81.081081081081081</v>
      </c>
      <c r="F71" s="121">
        <v>5.4054054054054053</v>
      </c>
      <c r="G71" s="121">
        <v>5.4054054054054053</v>
      </c>
      <c r="H71" s="121">
        <v>5.4054054054054053</v>
      </c>
      <c r="I71" s="121">
        <v>2.7027027027027026</v>
      </c>
      <c r="J71" s="121"/>
      <c r="K71" s="121">
        <v>403.16666600000002</v>
      </c>
      <c r="Q71" s="211"/>
      <c r="R71" s="211"/>
      <c r="S71" s="211"/>
      <c r="T71" s="211"/>
      <c r="U71" s="211"/>
      <c r="V71" s="215"/>
    </row>
    <row r="72" spans="1:22" x14ac:dyDescent="0.25">
      <c r="A72" s="119" t="s">
        <v>35</v>
      </c>
      <c r="B72" s="119" t="s">
        <v>158</v>
      </c>
      <c r="C72" s="119" t="s">
        <v>159</v>
      </c>
      <c r="D72" s="119">
        <v>47</v>
      </c>
      <c r="E72" s="121">
        <v>91.489361702127653</v>
      </c>
      <c r="F72" s="121">
        <v>0</v>
      </c>
      <c r="G72" s="121">
        <v>2.1276595744680851</v>
      </c>
      <c r="H72" s="121">
        <v>6.3829787234042552</v>
      </c>
      <c r="I72" s="121">
        <v>0</v>
      </c>
      <c r="J72" s="121"/>
      <c r="K72" s="121">
        <v>320.75813900000003</v>
      </c>
      <c r="Q72" s="211"/>
      <c r="R72" s="211"/>
      <c r="S72" s="211"/>
      <c r="T72" s="211"/>
      <c r="U72" s="211"/>
      <c r="V72" s="215"/>
    </row>
    <row r="73" spans="1:22" x14ac:dyDescent="0.25">
      <c r="A73" s="119" t="s">
        <v>35</v>
      </c>
      <c r="B73" s="119" t="s">
        <v>162</v>
      </c>
      <c r="C73" s="119" t="s">
        <v>163</v>
      </c>
      <c r="D73" s="119">
        <v>145</v>
      </c>
      <c r="E73" s="121">
        <v>88.275862068965523</v>
      </c>
      <c r="F73" s="121">
        <v>5.5172413793103452</v>
      </c>
      <c r="G73" s="121">
        <v>0</v>
      </c>
      <c r="H73" s="121">
        <v>4.8275862068965516</v>
      </c>
      <c r="I73" s="121">
        <v>1.3793103448275863</v>
      </c>
      <c r="J73" s="121"/>
      <c r="K73" s="121">
        <v>390.60703100000001</v>
      </c>
      <c r="Q73" s="211"/>
      <c r="R73" s="211"/>
      <c r="S73" s="211"/>
      <c r="T73" s="211"/>
      <c r="U73" s="211"/>
      <c r="V73" s="215"/>
    </row>
    <row r="74" spans="1:22" x14ac:dyDescent="0.25">
      <c r="A74" s="119" t="s">
        <v>35</v>
      </c>
      <c r="B74" s="119" t="s">
        <v>164</v>
      </c>
      <c r="C74" s="119" t="s">
        <v>165</v>
      </c>
      <c r="D74" s="119">
        <v>27</v>
      </c>
      <c r="E74" s="121">
        <v>88.888888888888886</v>
      </c>
      <c r="F74" s="121">
        <v>0</v>
      </c>
      <c r="G74" s="121">
        <v>7.4074074074074066</v>
      </c>
      <c r="H74" s="121">
        <v>3.7037037037037033</v>
      </c>
      <c r="I74" s="121">
        <v>0</v>
      </c>
      <c r="J74" s="121"/>
      <c r="K74" s="121">
        <v>288.066666</v>
      </c>
      <c r="Q74" s="211"/>
      <c r="R74" s="211"/>
      <c r="S74" s="211"/>
      <c r="T74" s="211"/>
      <c r="U74" s="211"/>
      <c r="V74" s="215"/>
    </row>
    <row r="75" spans="1:22" x14ac:dyDescent="0.25">
      <c r="A75" s="119" t="s">
        <v>35</v>
      </c>
      <c r="B75" s="119" t="s">
        <v>176</v>
      </c>
      <c r="C75" s="119" t="s">
        <v>177</v>
      </c>
      <c r="D75" s="119">
        <v>28</v>
      </c>
      <c r="E75" s="121">
        <v>96.428571428571431</v>
      </c>
      <c r="F75" s="121">
        <v>0</v>
      </c>
      <c r="G75" s="121">
        <v>0</v>
      </c>
      <c r="H75" s="121">
        <v>3.5714285714285712</v>
      </c>
      <c r="I75" s="121">
        <v>0</v>
      </c>
      <c r="J75" s="121"/>
      <c r="K75" s="121">
        <v>344.82592499999998</v>
      </c>
    </row>
    <row r="76" spans="1:22" x14ac:dyDescent="0.25">
      <c r="A76" s="119" t="s">
        <v>35</v>
      </c>
      <c r="B76" s="119" t="s">
        <v>178</v>
      </c>
      <c r="C76" s="119" t="s">
        <v>179</v>
      </c>
      <c r="D76" s="119">
        <v>20</v>
      </c>
      <c r="E76" s="121">
        <v>95</v>
      </c>
      <c r="F76" s="121">
        <v>5</v>
      </c>
      <c r="G76" s="121">
        <v>0</v>
      </c>
      <c r="H76" s="121">
        <v>0</v>
      </c>
      <c r="I76" s="121">
        <v>0</v>
      </c>
      <c r="J76" s="121"/>
      <c r="K76" s="207" t="s">
        <v>22</v>
      </c>
    </row>
    <row r="77" spans="1:22" x14ac:dyDescent="0.25">
      <c r="A77" s="119" t="s">
        <v>36</v>
      </c>
      <c r="B77" s="119" t="s">
        <v>292</v>
      </c>
      <c r="C77" s="119" t="s">
        <v>293</v>
      </c>
      <c r="D77" s="119">
        <v>99</v>
      </c>
      <c r="E77" s="121">
        <v>100</v>
      </c>
      <c r="F77" s="121">
        <v>0</v>
      </c>
      <c r="G77" s="121">
        <v>0</v>
      </c>
      <c r="H77" s="121">
        <v>0</v>
      </c>
      <c r="I77" s="121">
        <v>0</v>
      </c>
      <c r="J77" s="121"/>
      <c r="K77" s="121">
        <v>364.44444399999998</v>
      </c>
    </row>
    <row r="78" spans="1:22" x14ac:dyDescent="0.25">
      <c r="A78" s="119" t="s">
        <v>36</v>
      </c>
      <c r="B78" s="119" t="s">
        <v>294</v>
      </c>
      <c r="C78" s="119" t="s">
        <v>295</v>
      </c>
      <c r="D78" s="119">
        <v>159</v>
      </c>
      <c r="E78" s="121">
        <v>95.59748427672956</v>
      </c>
      <c r="F78" s="121">
        <v>2.5157232704402519</v>
      </c>
      <c r="G78" s="121">
        <v>0.62893081761006298</v>
      </c>
      <c r="H78" s="121">
        <v>0.62893081761006298</v>
      </c>
      <c r="I78" s="121">
        <v>0.62893081761006298</v>
      </c>
      <c r="J78" s="121"/>
      <c r="K78" s="121">
        <v>461.28355199999999</v>
      </c>
    </row>
    <row r="79" spans="1:22" ht="13.5" thickBot="1" x14ac:dyDescent="0.3">
      <c r="A79" s="122" t="s">
        <v>36</v>
      </c>
      <c r="B79" s="122" t="s">
        <v>298</v>
      </c>
      <c r="C79" s="122" t="s">
        <v>299</v>
      </c>
      <c r="D79" s="122">
        <v>57</v>
      </c>
      <c r="E79" s="123">
        <v>50.877192982456144</v>
      </c>
      <c r="F79" s="123">
        <v>5.2631578947368416</v>
      </c>
      <c r="G79" s="123">
        <v>8.7719298245614024</v>
      </c>
      <c r="H79" s="123">
        <v>26.315789473684209</v>
      </c>
      <c r="I79" s="123">
        <v>8.7719298245614024</v>
      </c>
      <c r="J79" s="123"/>
      <c r="K79" s="123">
        <v>306.717241</v>
      </c>
    </row>
    <row r="80" spans="1:22" x14ac:dyDescent="0.25">
      <c r="A80" s="95" t="s">
        <v>351</v>
      </c>
    </row>
  </sheetData>
  <conditionalFormatting sqref="K6">
    <cfRule type="top10" dxfId="11" priority="2" bottom="1" rank="10"/>
  </conditionalFormatting>
  <pageMargins left="0.43307086614173229" right="0.19685039370078741" top="0.39370078740157483" bottom="0.31496062992125984" header="0.31496062992125984" footer="0.31496062992125984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8"/>
  <sheetViews>
    <sheetView workbookViewId="0"/>
  </sheetViews>
  <sheetFormatPr defaultRowHeight="12.75" x14ac:dyDescent="0.25"/>
  <cols>
    <col min="1" max="1" width="29.42578125" style="128" customWidth="1"/>
    <col min="2" max="2" width="6.85546875" style="128" customWidth="1"/>
    <col min="3" max="3" width="56.5703125" style="128" customWidth="1"/>
    <col min="4" max="4" width="11.140625" style="128" customWidth="1"/>
    <col min="5" max="5" width="6.85546875" style="128" customWidth="1"/>
    <col min="6" max="6" width="13.28515625" style="128" customWidth="1"/>
    <col min="7" max="7" width="7.42578125" style="128" customWidth="1"/>
    <col min="8" max="8" width="11" style="128" customWidth="1"/>
    <col min="9" max="9" width="8.140625" style="128" customWidth="1"/>
    <col min="10" max="10" width="1" style="128" customWidth="1"/>
    <col min="11" max="11" width="11.5703125" style="128" customWidth="1"/>
    <col min="12" max="12" width="1.140625" style="128" customWidth="1"/>
    <col min="13" max="13" width="9.7109375" style="128" customWidth="1"/>
    <col min="14" max="14" width="7.28515625" style="128" customWidth="1"/>
    <col min="15" max="15" width="7" style="128" customWidth="1"/>
    <col min="16" max="16" width="11.5703125" style="128" customWidth="1"/>
    <col min="17" max="17" width="9.7109375" style="128" customWidth="1"/>
    <col min="18" max="18" width="1.5703125" style="128" customWidth="1"/>
    <col min="19" max="19" width="12.42578125" style="128" customWidth="1"/>
    <col min="20" max="25" width="9.140625" style="149"/>
    <col min="26" max="26" width="9.140625" style="128"/>
    <col min="27" max="16384" width="9.140625" style="129"/>
  </cols>
  <sheetData>
    <row r="1" spans="1:36" s="9" customFormat="1" ht="16.5" x14ac:dyDescent="0.3">
      <c r="A1" s="10" t="s">
        <v>423</v>
      </c>
      <c r="B1" s="10" t="s">
        <v>446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45"/>
      <c r="R1" s="11"/>
      <c r="S1" s="11"/>
      <c r="T1" s="11"/>
      <c r="U1" s="11"/>
      <c r="V1" s="11"/>
      <c r="W1" s="11"/>
      <c r="X1" s="11"/>
      <c r="Y1" s="11"/>
      <c r="Z1" s="11"/>
    </row>
    <row r="2" spans="1:36" s="46" customForma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36" s="46" customForma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36" s="46" customFormat="1" ht="13.5" thickBot="1" x14ac:dyDescent="0.3">
      <c r="A4" s="96" t="s">
        <v>354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5"/>
      <c r="O4" s="95"/>
      <c r="P4" s="95"/>
      <c r="Q4" s="95"/>
      <c r="R4" s="99"/>
      <c r="S4" s="99"/>
      <c r="T4" s="95"/>
      <c r="U4" s="95"/>
      <c r="V4" s="95"/>
      <c r="W4" s="95"/>
      <c r="X4" s="95"/>
      <c r="Y4" s="95"/>
      <c r="Z4" s="95"/>
    </row>
    <row r="5" spans="1:36" s="46" customFormat="1" x14ac:dyDescent="0.25">
      <c r="A5" s="94"/>
      <c r="B5" s="95"/>
      <c r="C5" s="95"/>
      <c r="D5" s="95"/>
      <c r="E5" s="103" t="s">
        <v>402</v>
      </c>
      <c r="F5" s="104"/>
      <c r="G5" s="104"/>
      <c r="H5" s="104"/>
      <c r="I5" s="104"/>
      <c r="J5" s="101"/>
      <c r="K5" s="101"/>
      <c r="L5" s="101"/>
      <c r="M5" s="103" t="s">
        <v>420</v>
      </c>
      <c r="N5" s="104"/>
      <c r="O5" s="104"/>
      <c r="P5" s="104"/>
      <c r="Q5" s="104"/>
      <c r="R5" s="101"/>
      <c r="S5" s="101"/>
      <c r="T5" s="95"/>
      <c r="U5" s="95"/>
      <c r="V5" s="95"/>
      <c r="W5" s="95"/>
      <c r="X5" s="94"/>
      <c r="Y5" s="94"/>
      <c r="Z5" s="94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6" s="48" customFormat="1" ht="39" thickBot="1" x14ac:dyDescent="0.3">
      <c r="A6" s="96" t="s">
        <v>38</v>
      </c>
      <c r="B6" s="96" t="s">
        <v>405</v>
      </c>
      <c r="C6" s="96" t="s">
        <v>404</v>
      </c>
      <c r="D6" s="102" t="s">
        <v>350</v>
      </c>
      <c r="E6" s="102" t="s">
        <v>39</v>
      </c>
      <c r="F6" s="102" t="s">
        <v>381</v>
      </c>
      <c r="G6" s="102" t="s">
        <v>42</v>
      </c>
      <c r="H6" s="102" t="s">
        <v>43</v>
      </c>
      <c r="I6" s="102" t="s">
        <v>41</v>
      </c>
      <c r="J6" s="102"/>
      <c r="K6" s="102" t="s">
        <v>421</v>
      </c>
      <c r="L6" s="102"/>
      <c r="M6" s="102" t="s">
        <v>39</v>
      </c>
      <c r="N6" s="102" t="s">
        <v>381</v>
      </c>
      <c r="O6" s="102" t="s">
        <v>42</v>
      </c>
      <c r="P6" s="102" t="s">
        <v>43</v>
      </c>
      <c r="Q6" s="102" t="s">
        <v>41</v>
      </c>
      <c r="R6" s="102"/>
      <c r="S6" s="102" t="s">
        <v>422</v>
      </c>
      <c r="T6" s="94"/>
      <c r="U6" s="94"/>
      <c r="V6" s="94"/>
      <c r="W6" s="94"/>
      <c r="X6" s="149"/>
      <c r="Y6" s="149"/>
      <c r="Z6" s="211"/>
      <c r="AA6" s="212"/>
      <c r="AB6" s="212"/>
      <c r="AC6" s="212"/>
      <c r="AD6" s="213"/>
      <c r="AE6" s="212"/>
      <c r="AF6" s="212"/>
      <c r="AG6" s="212"/>
      <c r="AH6" s="212"/>
      <c r="AI6" s="212"/>
      <c r="AJ6" s="213"/>
    </row>
    <row r="7" spans="1:36" x14ac:dyDescent="0.25">
      <c r="A7" s="125" t="s">
        <v>0</v>
      </c>
      <c r="B7" s="125" t="s">
        <v>0</v>
      </c>
      <c r="C7" s="125" t="s">
        <v>0</v>
      </c>
      <c r="D7" s="125">
        <v>13114</v>
      </c>
      <c r="E7" s="126">
        <v>86.457221290224183</v>
      </c>
      <c r="F7" s="126">
        <v>5.734329723959128</v>
      </c>
      <c r="G7" s="126">
        <v>2.150373646484673</v>
      </c>
      <c r="H7" s="126">
        <v>4.6515174622540796</v>
      </c>
      <c r="I7" s="126">
        <v>1.006557877077932</v>
      </c>
      <c r="J7" s="126"/>
      <c r="K7" s="127">
        <v>307</v>
      </c>
      <c r="L7" s="127"/>
      <c r="M7" s="126">
        <v>86.48772304407504</v>
      </c>
      <c r="N7" s="126">
        <v>6.4053683086777484</v>
      </c>
      <c r="O7" s="126">
        <v>1.9444868079914597</v>
      </c>
      <c r="P7" s="126">
        <v>3.6373341467134361</v>
      </c>
      <c r="Q7" s="126">
        <v>1.5250876925423211</v>
      </c>
      <c r="R7" s="126"/>
      <c r="S7" s="126">
        <v>358</v>
      </c>
    </row>
    <row r="8" spans="1:36" x14ac:dyDescent="0.25">
      <c r="A8" s="128" t="s">
        <v>23</v>
      </c>
      <c r="B8" s="128" t="s">
        <v>106</v>
      </c>
      <c r="C8" s="128" t="s">
        <v>107</v>
      </c>
      <c r="D8" s="128">
        <v>56</v>
      </c>
      <c r="E8" s="130">
        <v>50</v>
      </c>
      <c r="F8" s="130">
        <v>14.285714285714285</v>
      </c>
      <c r="G8" s="130">
        <v>14.285714285714285</v>
      </c>
      <c r="H8" s="130">
        <v>14.285714285714285</v>
      </c>
      <c r="I8" s="130">
        <v>7.1428571428571423</v>
      </c>
      <c r="J8" s="130"/>
      <c r="K8" s="131">
        <v>273.835714</v>
      </c>
      <c r="L8" s="131"/>
      <c r="M8" s="130">
        <v>69.642857142857139</v>
      </c>
      <c r="N8" s="130">
        <v>7.1428571428571423</v>
      </c>
      <c r="O8" s="130">
        <v>8.9285714285714288</v>
      </c>
      <c r="P8" s="130">
        <v>3.5714285714285712</v>
      </c>
      <c r="Q8" s="130">
        <v>10.714285714285714</v>
      </c>
      <c r="R8" s="130"/>
      <c r="S8" s="130">
        <v>358.38974300000001</v>
      </c>
      <c r="Z8" s="211"/>
      <c r="AA8" s="212"/>
      <c r="AB8" s="212"/>
      <c r="AC8" s="212"/>
      <c r="AD8" s="213"/>
      <c r="AE8" s="212"/>
      <c r="AF8" s="212"/>
      <c r="AG8" s="212"/>
      <c r="AH8" s="212"/>
      <c r="AI8" s="212"/>
      <c r="AJ8" s="213"/>
    </row>
    <row r="9" spans="1:36" x14ac:dyDescent="0.25">
      <c r="A9" s="128" t="s">
        <v>23</v>
      </c>
      <c r="B9" s="128" t="s">
        <v>110</v>
      </c>
      <c r="C9" s="128" t="s">
        <v>111</v>
      </c>
      <c r="D9" s="128">
        <v>274</v>
      </c>
      <c r="E9" s="130">
        <v>80.65693430656934</v>
      </c>
      <c r="F9" s="130">
        <v>6.5693430656934311</v>
      </c>
      <c r="G9" s="130">
        <v>6.9343065693430654</v>
      </c>
      <c r="H9" s="130">
        <v>5.8394160583941606</v>
      </c>
      <c r="I9" s="130">
        <v>0</v>
      </c>
      <c r="J9" s="130"/>
      <c r="K9" s="131">
        <v>327.75746600000002</v>
      </c>
      <c r="L9" s="131"/>
      <c r="M9" s="130">
        <v>86.131386861313857</v>
      </c>
      <c r="N9" s="130">
        <v>4.7445255474452548</v>
      </c>
      <c r="O9" s="130">
        <v>4.3795620437956204</v>
      </c>
      <c r="P9" s="130">
        <v>3.6496350364963499</v>
      </c>
      <c r="Q9" s="130">
        <v>1.0948905109489051</v>
      </c>
      <c r="R9" s="130"/>
      <c r="S9" s="130">
        <v>400.46821999999997</v>
      </c>
      <c r="Z9" s="211"/>
      <c r="AA9" s="212"/>
      <c r="AB9" s="212"/>
      <c r="AC9" s="212"/>
      <c r="AD9" s="213"/>
      <c r="AE9" s="212"/>
      <c r="AF9" s="212"/>
      <c r="AG9" s="212"/>
      <c r="AH9" s="212"/>
      <c r="AI9" s="212"/>
      <c r="AJ9" s="213"/>
    </row>
    <row r="10" spans="1:36" x14ac:dyDescent="0.25">
      <c r="A10" s="128" t="s">
        <v>23</v>
      </c>
      <c r="B10" s="128" t="s">
        <v>112</v>
      </c>
      <c r="C10" s="128" t="s">
        <v>113</v>
      </c>
      <c r="D10" s="128">
        <v>36</v>
      </c>
      <c r="E10" s="130">
        <v>77.777777777777786</v>
      </c>
      <c r="F10" s="130">
        <v>13.888888888888889</v>
      </c>
      <c r="G10" s="130">
        <v>0</v>
      </c>
      <c r="H10" s="130">
        <v>8.3333333333333321</v>
      </c>
      <c r="I10" s="130">
        <v>0</v>
      </c>
      <c r="J10" s="130"/>
      <c r="K10" s="131">
        <v>367.8</v>
      </c>
      <c r="L10" s="131"/>
      <c r="M10" s="130">
        <v>75</v>
      </c>
      <c r="N10" s="130">
        <v>16.666666666666664</v>
      </c>
      <c r="O10" s="130">
        <v>2.7777777777777777</v>
      </c>
      <c r="P10" s="130">
        <v>2.7777777777777777</v>
      </c>
      <c r="Q10" s="130">
        <v>2.7777777777777777</v>
      </c>
      <c r="R10" s="130"/>
      <c r="S10" s="130">
        <v>438.051851</v>
      </c>
      <c r="Z10" s="211"/>
      <c r="AA10" s="212"/>
      <c r="AB10" s="212"/>
      <c r="AC10" s="212"/>
      <c r="AD10" s="213"/>
      <c r="AE10" s="212"/>
      <c r="AF10" s="212"/>
      <c r="AG10" s="212"/>
      <c r="AH10" s="212"/>
      <c r="AI10" s="212"/>
      <c r="AJ10" s="213"/>
    </row>
    <row r="11" spans="1:36" x14ac:dyDescent="0.25">
      <c r="A11" s="128" t="s">
        <v>23</v>
      </c>
      <c r="B11" s="128" t="s">
        <v>114</v>
      </c>
      <c r="C11" s="128" t="s">
        <v>115</v>
      </c>
      <c r="D11" s="128">
        <v>142</v>
      </c>
      <c r="E11" s="130">
        <v>76.056338028169009</v>
      </c>
      <c r="F11" s="130">
        <v>6.3380281690140841</v>
      </c>
      <c r="G11" s="130">
        <v>5.6338028169014089</v>
      </c>
      <c r="H11" s="130">
        <v>11.267605633802818</v>
      </c>
      <c r="I11" s="130">
        <v>0.70422535211267612</v>
      </c>
      <c r="J11" s="130"/>
      <c r="K11" s="131">
        <v>303.47407399999997</v>
      </c>
      <c r="L11" s="131"/>
      <c r="M11" s="130">
        <v>83.098591549295776</v>
      </c>
      <c r="N11" s="130">
        <v>7.042253521126761</v>
      </c>
      <c r="O11" s="130">
        <v>3.5211267605633805</v>
      </c>
      <c r="P11" s="130">
        <v>4.225352112676056</v>
      </c>
      <c r="Q11" s="130">
        <v>2.112676056338028</v>
      </c>
      <c r="R11" s="130"/>
      <c r="S11" s="130">
        <v>366.69491499999998</v>
      </c>
      <c r="Z11" s="211"/>
      <c r="AA11" s="212"/>
      <c r="AB11" s="212"/>
      <c r="AC11" s="212"/>
      <c r="AD11" s="213"/>
      <c r="AE11" s="212"/>
      <c r="AF11" s="212"/>
      <c r="AG11" s="212"/>
      <c r="AH11" s="212"/>
      <c r="AI11" s="212"/>
      <c r="AJ11" s="213"/>
    </row>
    <row r="12" spans="1:36" x14ac:dyDescent="0.25">
      <c r="A12" s="128" t="s">
        <v>23</v>
      </c>
      <c r="B12" s="128" t="s">
        <v>116</v>
      </c>
      <c r="C12" s="128" t="s">
        <v>117</v>
      </c>
      <c r="D12" s="128">
        <v>156</v>
      </c>
      <c r="E12" s="130">
        <v>76.28205128205127</v>
      </c>
      <c r="F12" s="130">
        <v>8.3333333333333321</v>
      </c>
      <c r="G12" s="130">
        <v>3.8461538461538463</v>
      </c>
      <c r="H12" s="130">
        <v>10.897435897435898</v>
      </c>
      <c r="I12" s="130">
        <v>0.64102564102564097</v>
      </c>
      <c r="J12" s="130"/>
      <c r="K12" s="131">
        <v>312.717647</v>
      </c>
      <c r="L12" s="131"/>
      <c r="M12" s="130">
        <v>86.538461538461547</v>
      </c>
      <c r="N12" s="130">
        <v>7.6923076923076925</v>
      </c>
      <c r="O12" s="130">
        <v>2.5641025641025639</v>
      </c>
      <c r="P12" s="130">
        <v>2.5641025641025639</v>
      </c>
      <c r="Q12" s="130">
        <v>0.64102564102564097</v>
      </c>
      <c r="R12" s="130"/>
      <c r="S12" s="130">
        <v>386.19555500000001</v>
      </c>
      <c r="Z12" s="211"/>
      <c r="AA12" s="212"/>
      <c r="AB12" s="212"/>
      <c r="AC12" s="212"/>
      <c r="AD12" s="213"/>
      <c r="AE12" s="212"/>
      <c r="AF12" s="212"/>
      <c r="AG12" s="212"/>
      <c r="AH12" s="212"/>
      <c r="AI12" s="212"/>
      <c r="AJ12" s="213"/>
    </row>
    <row r="13" spans="1:36" x14ac:dyDescent="0.25">
      <c r="A13" s="128" t="s">
        <v>23</v>
      </c>
      <c r="B13" s="128" t="s">
        <v>312</v>
      </c>
      <c r="C13" s="128" t="s">
        <v>313</v>
      </c>
      <c r="D13" s="128">
        <v>74</v>
      </c>
      <c r="E13" s="130">
        <v>82.432432432432435</v>
      </c>
      <c r="F13" s="130">
        <v>5.4054054054054053</v>
      </c>
      <c r="G13" s="130">
        <v>8.1081081081081088</v>
      </c>
      <c r="H13" s="130">
        <v>4.0540540540540544</v>
      </c>
      <c r="I13" s="130">
        <v>0</v>
      </c>
      <c r="J13" s="130"/>
      <c r="K13" s="131">
        <v>309.086885</v>
      </c>
      <c r="L13" s="131"/>
      <c r="M13" s="130">
        <v>90.540540540540533</v>
      </c>
      <c r="N13" s="130">
        <v>4.0540540540540544</v>
      </c>
      <c r="O13" s="130">
        <v>4.0540540540540544</v>
      </c>
      <c r="P13" s="130">
        <v>1.3513513513513513</v>
      </c>
      <c r="Q13" s="130">
        <v>0</v>
      </c>
      <c r="R13" s="130"/>
      <c r="S13" s="130">
        <v>369.16567099999997</v>
      </c>
      <c r="Z13" s="211"/>
      <c r="AA13" s="212"/>
      <c r="AB13" s="212"/>
      <c r="AC13" s="212"/>
      <c r="AD13" s="213"/>
      <c r="AE13" s="212"/>
      <c r="AF13" s="212"/>
      <c r="AG13" s="212"/>
      <c r="AH13" s="212"/>
      <c r="AI13" s="212"/>
      <c r="AJ13" s="213"/>
    </row>
    <row r="14" spans="1:36" x14ac:dyDescent="0.25">
      <c r="A14" s="128" t="s">
        <v>23</v>
      </c>
      <c r="B14" s="128" t="s">
        <v>120</v>
      </c>
      <c r="C14" s="128" t="s">
        <v>121</v>
      </c>
      <c r="D14" s="128">
        <v>105</v>
      </c>
      <c r="E14" s="130">
        <v>80.952380952380949</v>
      </c>
      <c r="F14" s="130">
        <v>9.5238095238095237</v>
      </c>
      <c r="G14" s="130">
        <v>2.8571428571428572</v>
      </c>
      <c r="H14" s="130">
        <v>5.7142857142857144</v>
      </c>
      <c r="I14" s="130">
        <v>0.95238095238095244</v>
      </c>
      <c r="J14" s="130"/>
      <c r="K14" s="131">
        <v>333.13058799999999</v>
      </c>
      <c r="L14" s="131"/>
      <c r="M14" s="130">
        <v>75.238095238095241</v>
      </c>
      <c r="N14" s="130">
        <v>13.333333333333334</v>
      </c>
      <c r="O14" s="130">
        <v>1.9047619047619049</v>
      </c>
      <c r="P14" s="130">
        <v>6.666666666666667</v>
      </c>
      <c r="Q14" s="130">
        <v>2.8571428571428572</v>
      </c>
      <c r="R14" s="130"/>
      <c r="S14" s="130">
        <v>412.71518900000001</v>
      </c>
      <c r="Z14" s="211"/>
      <c r="AA14" s="212"/>
      <c r="AB14" s="212"/>
      <c r="AC14" s="212"/>
      <c r="AD14" s="213"/>
      <c r="AE14" s="212"/>
      <c r="AF14" s="212"/>
      <c r="AG14" s="212"/>
      <c r="AH14" s="212"/>
      <c r="AI14" s="212"/>
      <c r="AJ14" s="213"/>
    </row>
    <row r="15" spans="1:36" x14ac:dyDescent="0.25">
      <c r="A15" s="128" t="s">
        <v>23</v>
      </c>
      <c r="B15" s="128" t="s">
        <v>314</v>
      </c>
      <c r="C15" s="128" t="s">
        <v>315</v>
      </c>
      <c r="D15" s="128">
        <v>67</v>
      </c>
      <c r="E15" s="130">
        <v>80.597014925373131</v>
      </c>
      <c r="F15" s="130">
        <v>7.4626865671641784</v>
      </c>
      <c r="G15" s="130">
        <v>2.9850746268656714</v>
      </c>
      <c r="H15" s="130">
        <v>8.9552238805970141</v>
      </c>
      <c r="I15" s="130">
        <v>0</v>
      </c>
      <c r="J15" s="130"/>
      <c r="K15" s="131">
        <v>305.37407400000001</v>
      </c>
      <c r="L15" s="131"/>
      <c r="M15" s="130">
        <v>85.074626865671647</v>
      </c>
      <c r="N15" s="130">
        <v>2.9850746268656714</v>
      </c>
      <c r="O15" s="130">
        <v>1.4925373134328357</v>
      </c>
      <c r="P15" s="130">
        <v>7.4626865671641784</v>
      </c>
      <c r="Q15" s="130">
        <v>2.9850746268656714</v>
      </c>
      <c r="R15" s="130"/>
      <c r="S15" s="130">
        <v>379.30350800000002</v>
      </c>
      <c r="Z15" s="211"/>
      <c r="AA15" s="212"/>
      <c r="AB15" s="212"/>
      <c r="AC15" s="212"/>
      <c r="AD15" s="213"/>
      <c r="AE15" s="212"/>
      <c r="AF15" s="212"/>
      <c r="AG15" s="212"/>
      <c r="AH15" s="212"/>
      <c r="AI15" s="212"/>
      <c r="AJ15" s="213"/>
    </row>
    <row r="16" spans="1:36" x14ac:dyDescent="0.25">
      <c r="A16" s="128" t="s">
        <v>23</v>
      </c>
      <c r="B16" s="128" t="s">
        <v>122</v>
      </c>
      <c r="C16" s="128" t="s">
        <v>123</v>
      </c>
      <c r="D16" s="128">
        <v>101</v>
      </c>
      <c r="E16" s="130">
        <v>87.128712871287135</v>
      </c>
      <c r="F16" s="130">
        <v>4.9504950495049505</v>
      </c>
      <c r="G16" s="130">
        <v>3.9603960396039604</v>
      </c>
      <c r="H16" s="130">
        <v>3.9603960396039604</v>
      </c>
      <c r="I16" s="130">
        <v>0</v>
      </c>
      <c r="J16" s="130"/>
      <c r="K16" s="131">
        <v>332.16250000000002</v>
      </c>
      <c r="L16" s="131"/>
      <c r="M16" s="130">
        <v>86.138613861386133</v>
      </c>
      <c r="N16" s="130">
        <v>2.9702970297029703</v>
      </c>
      <c r="O16" s="130">
        <v>1.9801980198019802</v>
      </c>
      <c r="P16" s="130">
        <v>8.9108910891089099</v>
      </c>
      <c r="Q16" s="130">
        <v>0</v>
      </c>
      <c r="R16" s="130"/>
      <c r="S16" s="130">
        <v>410.502298</v>
      </c>
      <c r="Z16" s="211"/>
      <c r="AA16" s="212"/>
      <c r="AB16" s="212"/>
      <c r="AC16" s="212"/>
      <c r="AD16" s="213"/>
      <c r="AE16" s="212"/>
      <c r="AF16" s="212"/>
      <c r="AG16" s="212"/>
      <c r="AH16" s="212"/>
      <c r="AI16" s="212"/>
      <c r="AJ16" s="213"/>
    </row>
    <row r="17" spans="1:36" x14ac:dyDescent="0.25">
      <c r="A17" s="128" t="s">
        <v>23</v>
      </c>
      <c r="B17" s="128" t="s">
        <v>336</v>
      </c>
      <c r="C17" s="128" t="s">
        <v>337</v>
      </c>
      <c r="D17" s="128">
        <v>31</v>
      </c>
      <c r="E17" s="130">
        <v>77.41935483870968</v>
      </c>
      <c r="F17" s="130">
        <v>0</v>
      </c>
      <c r="G17" s="130">
        <v>6.4516129032258061</v>
      </c>
      <c r="H17" s="130">
        <v>16.129032258064516</v>
      </c>
      <c r="I17" s="130">
        <v>0</v>
      </c>
      <c r="J17" s="130"/>
      <c r="K17" s="131">
        <v>289.86666600000001</v>
      </c>
      <c r="L17" s="131"/>
      <c r="M17" s="130">
        <v>80.645161290322577</v>
      </c>
      <c r="N17" s="130">
        <v>6.4516129032258061</v>
      </c>
      <c r="O17" s="130">
        <v>3.225806451612903</v>
      </c>
      <c r="P17" s="130">
        <v>9.67741935483871</v>
      </c>
      <c r="Q17" s="130">
        <v>0</v>
      </c>
      <c r="R17" s="130"/>
      <c r="S17" s="130">
        <v>372.83199999999999</v>
      </c>
      <c r="Z17" s="211"/>
      <c r="AA17" s="212"/>
      <c r="AB17" s="212"/>
      <c r="AC17" s="212"/>
      <c r="AD17" s="213"/>
      <c r="AE17" s="212"/>
      <c r="AF17" s="212"/>
      <c r="AG17" s="212"/>
      <c r="AH17" s="212"/>
      <c r="AI17" s="212"/>
      <c r="AJ17" s="213"/>
    </row>
    <row r="18" spans="1:36" x14ac:dyDescent="0.25">
      <c r="A18" s="128" t="s">
        <v>23</v>
      </c>
      <c r="B18" s="128" t="s">
        <v>316</v>
      </c>
      <c r="C18" s="128" t="s">
        <v>317</v>
      </c>
      <c r="D18" s="128">
        <v>38</v>
      </c>
      <c r="E18" s="130">
        <v>78.94736842105263</v>
      </c>
      <c r="F18" s="130">
        <v>2.6315789473684208</v>
      </c>
      <c r="G18" s="130">
        <v>10.526315789473683</v>
      </c>
      <c r="H18" s="130">
        <v>7.8947368421052628</v>
      </c>
      <c r="I18" s="130">
        <v>0</v>
      </c>
      <c r="J18" s="130"/>
      <c r="K18" s="131">
        <v>300.52333299999998</v>
      </c>
      <c r="L18" s="131"/>
      <c r="M18" s="130">
        <v>92.10526315789474</v>
      </c>
      <c r="N18" s="130">
        <v>2.6315789473684208</v>
      </c>
      <c r="O18" s="130">
        <v>2.6315789473684208</v>
      </c>
      <c r="P18" s="130">
        <v>2.6315789473684208</v>
      </c>
      <c r="Q18" s="130">
        <v>0</v>
      </c>
      <c r="R18" s="130"/>
      <c r="S18" s="130">
        <v>370.87714199999999</v>
      </c>
      <c r="Z18" s="211"/>
      <c r="AA18" s="212"/>
      <c r="AB18" s="212"/>
      <c r="AC18" s="212"/>
      <c r="AD18" s="213"/>
      <c r="AE18" s="212"/>
      <c r="AF18" s="212"/>
      <c r="AG18" s="212"/>
      <c r="AH18" s="212"/>
      <c r="AI18" s="212"/>
      <c r="AJ18" s="213"/>
    </row>
    <row r="19" spans="1:36" x14ac:dyDescent="0.25">
      <c r="A19" s="128" t="s">
        <v>24</v>
      </c>
      <c r="B19" s="128" t="s">
        <v>72</v>
      </c>
      <c r="C19" s="128" t="s">
        <v>73</v>
      </c>
      <c r="D19" s="128">
        <v>28</v>
      </c>
      <c r="E19" s="130">
        <v>92.857142857142861</v>
      </c>
      <c r="F19" s="130">
        <v>7.1428571428571423</v>
      </c>
      <c r="G19" s="130">
        <v>0</v>
      </c>
      <c r="H19" s="130">
        <v>0</v>
      </c>
      <c r="I19" s="130">
        <v>0</v>
      </c>
      <c r="J19" s="130"/>
      <c r="K19" s="131">
        <v>306.53846099999998</v>
      </c>
      <c r="L19" s="131"/>
      <c r="M19" s="130">
        <v>96.428571428571431</v>
      </c>
      <c r="N19" s="130">
        <v>0</v>
      </c>
      <c r="O19" s="130">
        <v>0</v>
      </c>
      <c r="P19" s="130">
        <v>3.5714285714285712</v>
      </c>
      <c r="Q19" s="130">
        <v>0</v>
      </c>
      <c r="R19" s="130"/>
      <c r="S19" s="130">
        <v>369.83333299999998</v>
      </c>
      <c r="Z19" s="211"/>
      <c r="AA19" s="212"/>
      <c r="AB19" s="212"/>
      <c r="AC19" s="212"/>
      <c r="AD19" s="213"/>
      <c r="AE19" s="212"/>
      <c r="AF19" s="212"/>
      <c r="AG19" s="212"/>
      <c r="AH19" s="212"/>
      <c r="AI19" s="212"/>
      <c r="AJ19" s="213"/>
    </row>
    <row r="20" spans="1:36" x14ac:dyDescent="0.25">
      <c r="A20" s="128" t="s">
        <v>24</v>
      </c>
      <c r="B20" s="128" t="s">
        <v>76</v>
      </c>
      <c r="C20" s="128" t="s">
        <v>77</v>
      </c>
      <c r="D20" s="128">
        <v>455</v>
      </c>
      <c r="E20" s="130">
        <v>92.747252747252745</v>
      </c>
      <c r="F20" s="130">
        <v>3.0769230769230771</v>
      </c>
      <c r="G20" s="130">
        <v>1.098901098901099</v>
      </c>
      <c r="H20" s="130">
        <v>2.197802197802198</v>
      </c>
      <c r="I20" s="130">
        <v>0.87912087912087911</v>
      </c>
      <c r="J20" s="130"/>
      <c r="K20" s="131">
        <v>326.22511800000001</v>
      </c>
      <c r="L20" s="131"/>
      <c r="M20" s="130">
        <v>89.890109890109898</v>
      </c>
      <c r="N20" s="130">
        <v>3.9560439560439558</v>
      </c>
      <c r="O20" s="130">
        <v>1.7582417582417582</v>
      </c>
      <c r="P20" s="130">
        <v>3.5164835164835164</v>
      </c>
      <c r="Q20" s="130">
        <v>0.87912087912087911</v>
      </c>
      <c r="R20" s="130"/>
      <c r="S20" s="130">
        <v>380.871149</v>
      </c>
      <c r="Z20" s="211"/>
      <c r="AA20" s="212"/>
      <c r="AB20" s="212"/>
      <c r="AC20" s="212"/>
      <c r="AD20" s="213"/>
      <c r="AE20" s="212"/>
      <c r="AF20" s="212"/>
      <c r="AG20" s="212"/>
      <c r="AH20" s="212"/>
      <c r="AI20" s="212"/>
      <c r="AJ20" s="213"/>
    </row>
    <row r="21" spans="1:36" x14ac:dyDescent="0.25">
      <c r="A21" s="128" t="s">
        <v>24</v>
      </c>
      <c r="B21" s="128" t="s">
        <v>78</v>
      </c>
      <c r="C21" s="128" t="s">
        <v>79</v>
      </c>
      <c r="D21" s="128">
        <v>43</v>
      </c>
      <c r="E21" s="130">
        <v>88.372093023255815</v>
      </c>
      <c r="F21" s="130">
        <v>4.6511627906976747</v>
      </c>
      <c r="G21" s="130">
        <v>2.3255813953488373</v>
      </c>
      <c r="H21" s="130">
        <v>4.6511627906976747</v>
      </c>
      <c r="I21" s="130">
        <v>0</v>
      </c>
      <c r="J21" s="130"/>
      <c r="K21" s="131">
        <v>278.19736799999998</v>
      </c>
      <c r="L21" s="131"/>
      <c r="M21" s="130">
        <v>90.697674418604649</v>
      </c>
      <c r="N21" s="130">
        <v>2.3255813953488373</v>
      </c>
      <c r="O21" s="130">
        <v>0</v>
      </c>
      <c r="P21" s="130">
        <v>4.6511627906976747</v>
      </c>
      <c r="Q21" s="130">
        <v>2.3255813953488373</v>
      </c>
      <c r="R21" s="130"/>
      <c r="S21" s="130">
        <v>371.05128200000001</v>
      </c>
      <c r="Z21" s="211"/>
      <c r="AA21" s="212"/>
      <c r="AB21" s="212"/>
      <c r="AC21" s="212"/>
      <c r="AD21" s="213"/>
      <c r="AE21" s="212"/>
      <c r="AF21" s="212"/>
      <c r="AG21" s="212"/>
      <c r="AH21" s="212"/>
      <c r="AI21" s="212"/>
      <c r="AJ21" s="213"/>
    </row>
    <row r="22" spans="1:36" x14ac:dyDescent="0.25">
      <c r="A22" s="128" t="s">
        <v>24</v>
      </c>
      <c r="B22" s="128" t="s">
        <v>80</v>
      </c>
      <c r="C22" s="128" t="s">
        <v>81</v>
      </c>
      <c r="D22" s="128">
        <v>819</v>
      </c>
      <c r="E22" s="130">
        <v>84.859584859584857</v>
      </c>
      <c r="F22" s="130">
        <v>5.982905982905983</v>
      </c>
      <c r="G22" s="130">
        <v>2.0757020757020754</v>
      </c>
      <c r="H22" s="130">
        <v>6.1050061050061046</v>
      </c>
      <c r="I22" s="130">
        <v>0.97680097680097677</v>
      </c>
      <c r="J22" s="130"/>
      <c r="K22" s="131">
        <v>318.34589899999997</v>
      </c>
      <c r="L22" s="131"/>
      <c r="M22" s="130">
        <v>84.004884004884005</v>
      </c>
      <c r="N22" s="130">
        <v>6.7155067155067156</v>
      </c>
      <c r="O22" s="130">
        <v>2.6862026862026864</v>
      </c>
      <c r="P22" s="130">
        <v>4.6398046398046402</v>
      </c>
      <c r="Q22" s="130">
        <v>1.9536019536019535</v>
      </c>
      <c r="R22" s="130"/>
      <c r="S22" s="130">
        <v>384.43023199999999</v>
      </c>
      <c r="Z22" s="211"/>
      <c r="AA22" s="212"/>
      <c r="AB22" s="212"/>
      <c r="AC22" s="212"/>
      <c r="AD22" s="213"/>
      <c r="AE22" s="212"/>
      <c r="AF22" s="212"/>
      <c r="AG22" s="212"/>
      <c r="AH22" s="212"/>
      <c r="AI22" s="212"/>
      <c r="AJ22" s="213"/>
    </row>
    <row r="23" spans="1:36" x14ac:dyDescent="0.25">
      <c r="A23" s="128" t="s">
        <v>24</v>
      </c>
      <c r="B23" s="128" t="s">
        <v>82</v>
      </c>
      <c r="C23" s="128" t="s">
        <v>83</v>
      </c>
      <c r="D23" s="128">
        <v>44</v>
      </c>
      <c r="E23" s="130">
        <v>77.272727272727266</v>
      </c>
      <c r="F23" s="130">
        <v>11.363636363636363</v>
      </c>
      <c r="G23" s="130">
        <v>0</v>
      </c>
      <c r="H23" s="130">
        <v>9.0909090909090917</v>
      </c>
      <c r="I23" s="130">
        <v>2.2727272727272729</v>
      </c>
      <c r="J23" s="130"/>
      <c r="K23" s="131">
        <v>323.82941099999999</v>
      </c>
      <c r="L23" s="131"/>
      <c r="M23" s="130">
        <v>88.63636363636364</v>
      </c>
      <c r="N23" s="130">
        <v>4.5454545454545459</v>
      </c>
      <c r="O23" s="130">
        <v>2.2727272727272729</v>
      </c>
      <c r="P23" s="130">
        <v>2.2727272727272729</v>
      </c>
      <c r="Q23" s="130">
        <v>2.2727272727272729</v>
      </c>
      <c r="R23" s="130"/>
      <c r="S23" s="130">
        <v>408.38205099999999</v>
      </c>
      <c r="Z23" s="211"/>
      <c r="AA23" s="212"/>
      <c r="AB23" s="212"/>
      <c r="AC23" s="212"/>
      <c r="AD23" s="213"/>
      <c r="AE23" s="212"/>
      <c r="AF23" s="212"/>
      <c r="AG23" s="212"/>
      <c r="AH23" s="212"/>
      <c r="AI23" s="212"/>
      <c r="AJ23" s="213"/>
    </row>
    <row r="24" spans="1:36" x14ac:dyDescent="0.25">
      <c r="A24" s="128" t="s">
        <v>24</v>
      </c>
      <c r="B24" s="128" t="s">
        <v>84</v>
      </c>
      <c r="C24" s="128" t="s">
        <v>85</v>
      </c>
      <c r="D24" s="128">
        <v>151</v>
      </c>
      <c r="E24" s="130">
        <v>78.807947019867555</v>
      </c>
      <c r="F24" s="130">
        <v>9.2715231788079464</v>
      </c>
      <c r="G24" s="130">
        <v>4.6357615894039732</v>
      </c>
      <c r="H24" s="130">
        <v>5.9602649006622519</v>
      </c>
      <c r="I24" s="130">
        <v>1.3245033112582782</v>
      </c>
      <c r="J24" s="130"/>
      <c r="K24" s="131">
        <v>329.10504200000003</v>
      </c>
      <c r="L24" s="131"/>
      <c r="M24" s="130">
        <v>81.456953642384107</v>
      </c>
      <c r="N24" s="130">
        <v>9.9337748344370862</v>
      </c>
      <c r="O24" s="130">
        <v>2.6490066225165565</v>
      </c>
      <c r="P24" s="130">
        <v>3.9735099337748347</v>
      </c>
      <c r="Q24" s="130">
        <v>1.9867549668874174</v>
      </c>
      <c r="R24" s="130"/>
      <c r="S24" s="130">
        <v>401.57073100000002</v>
      </c>
      <c r="Z24" s="211"/>
      <c r="AA24" s="212"/>
      <c r="AB24" s="212"/>
      <c r="AC24" s="212"/>
      <c r="AD24" s="213"/>
      <c r="AE24" s="212"/>
      <c r="AF24" s="212"/>
      <c r="AG24" s="212"/>
      <c r="AH24" s="212"/>
      <c r="AI24" s="212"/>
      <c r="AJ24" s="213"/>
    </row>
    <row r="25" spans="1:36" x14ac:dyDescent="0.25">
      <c r="A25" s="128" t="s">
        <v>24</v>
      </c>
      <c r="B25" s="128" t="s">
        <v>86</v>
      </c>
      <c r="C25" s="128" t="s">
        <v>87</v>
      </c>
      <c r="D25" s="128">
        <v>24</v>
      </c>
      <c r="E25" s="130">
        <v>54.166666666666664</v>
      </c>
      <c r="F25" s="130">
        <v>25</v>
      </c>
      <c r="G25" s="130">
        <v>4.1666666666666661</v>
      </c>
      <c r="H25" s="130">
        <v>16.666666666666664</v>
      </c>
      <c r="I25" s="130">
        <v>0</v>
      </c>
      <c r="J25" s="130"/>
      <c r="K25" s="203" t="s">
        <v>22</v>
      </c>
      <c r="L25" s="131"/>
      <c r="M25" s="130">
        <v>58.333333333333336</v>
      </c>
      <c r="N25" s="130">
        <v>29.166666666666668</v>
      </c>
      <c r="O25" s="130">
        <v>8.3333333333333321</v>
      </c>
      <c r="P25" s="130">
        <v>4.1666666666666661</v>
      </c>
      <c r="Q25" s="130">
        <v>0</v>
      </c>
      <c r="R25" s="130"/>
      <c r="S25" s="203" t="s">
        <v>22</v>
      </c>
      <c r="Z25" s="211"/>
      <c r="AA25" s="212"/>
      <c r="AB25" s="212"/>
      <c r="AC25" s="212"/>
      <c r="AD25" s="213"/>
      <c r="AE25" s="212"/>
      <c r="AF25" s="212"/>
      <c r="AG25" s="212"/>
      <c r="AH25" s="212"/>
      <c r="AI25" s="212"/>
      <c r="AJ25" s="213"/>
    </row>
    <row r="26" spans="1:36" x14ac:dyDescent="0.25">
      <c r="A26" s="128" t="s">
        <v>24</v>
      </c>
      <c r="B26" s="128" t="s">
        <v>88</v>
      </c>
      <c r="C26" s="128" t="s">
        <v>89</v>
      </c>
      <c r="D26" s="128">
        <v>220</v>
      </c>
      <c r="E26" s="130">
        <v>82.727272727272734</v>
      </c>
      <c r="F26" s="130">
        <v>3.1818181818181817</v>
      </c>
      <c r="G26" s="130">
        <v>3.6363636363636362</v>
      </c>
      <c r="H26" s="130">
        <v>7.7272727272727266</v>
      </c>
      <c r="I26" s="130">
        <v>2.7272727272727271</v>
      </c>
      <c r="J26" s="130"/>
      <c r="K26" s="131">
        <v>308.244505</v>
      </c>
      <c r="L26" s="131"/>
      <c r="M26" s="130">
        <v>82.727272727272734</v>
      </c>
      <c r="N26" s="130">
        <v>5.4545454545454541</v>
      </c>
      <c r="O26" s="130">
        <v>1.8181818181818181</v>
      </c>
      <c r="P26" s="130">
        <v>5.9090909090909092</v>
      </c>
      <c r="Q26" s="130">
        <v>4.0909090909090908</v>
      </c>
      <c r="R26" s="130"/>
      <c r="S26" s="130">
        <v>381.71153800000002</v>
      </c>
      <c r="Z26" s="211"/>
      <c r="AA26" s="212"/>
      <c r="AB26" s="212"/>
      <c r="AC26" s="212"/>
      <c r="AD26" s="213"/>
      <c r="AE26" s="212"/>
      <c r="AF26" s="212"/>
      <c r="AG26" s="212"/>
      <c r="AH26" s="212"/>
      <c r="AI26" s="212"/>
      <c r="AJ26" s="213"/>
    </row>
    <row r="27" spans="1:36" x14ac:dyDescent="0.25">
      <c r="A27" s="128" t="s">
        <v>24</v>
      </c>
      <c r="B27" s="128" t="s">
        <v>90</v>
      </c>
      <c r="C27" s="128" t="s">
        <v>91</v>
      </c>
      <c r="D27" s="128">
        <v>130</v>
      </c>
      <c r="E27" s="130">
        <v>90</v>
      </c>
      <c r="F27" s="130">
        <v>2.3076923076923079</v>
      </c>
      <c r="G27" s="130">
        <v>1.5384615384615385</v>
      </c>
      <c r="H27" s="130">
        <v>3.8461538461538463</v>
      </c>
      <c r="I27" s="130">
        <v>2.3076923076923079</v>
      </c>
      <c r="J27" s="130"/>
      <c r="K27" s="131">
        <v>277.94615299999998</v>
      </c>
      <c r="L27" s="131"/>
      <c r="M27" s="130">
        <v>81.538461538461533</v>
      </c>
      <c r="N27" s="130">
        <v>11.538461538461538</v>
      </c>
      <c r="O27" s="130">
        <v>3.0769230769230771</v>
      </c>
      <c r="P27" s="130">
        <v>2.3076923076923079</v>
      </c>
      <c r="Q27" s="130">
        <v>1.5384615384615385</v>
      </c>
      <c r="R27" s="130"/>
      <c r="S27" s="130">
        <v>304.48207500000001</v>
      </c>
      <c r="Z27" s="211"/>
      <c r="AA27" s="212"/>
      <c r="AB27" s="212"/>
      <c r="AC27" s="212"/>
      <c r="AD27" s="213"/>
      <c r="AE27" s="212"/>
      <c r="AF27" s="212"/>
      <c r="AG27" s="212"/>
      <c r="AH27" s="212"/>
      <c r="AI27" s="212"/>
      <c r="AJ27" s="213"/>
    </row>
    <row r="28" spans="1:36" x14ac:dyDescent="0.25">
      <c r="A28" s="128" t="s">
        <v>24</v>
      </c>
      <c r="B28" s="128" t="s">
        <v>92</v>
      </c>
      <c r="C28" s="128" t="s">
        <v>93</v>
      </c>
      <c r="D28" s="128">
        <v>195</v>
      </c>
      <c r="E28" s="130">
        <v>91.282051282051285</v>
      </c>
      <c r="F28" s="130">
        <v>3.5897435897435894</v>
      </c>
      <c r="G28" s="130">
        <v>1.0256410256410255</v>
      </c>
      <c r="H28" s="130">
        <v>4.1025641025641022</v>
      </c>
      <c r="I28" s="130">
        <v>0</v>
      </c>
      <c r="J28" s="130"/>
      <c r="K28" s="131">
        <v>319.53370699999999</v>
      </c>
      <c r="L28" s="131"/>
      <c r="M28" s="130">
        <v>88.205128205128204</v>
      </c>
      <c r="N28" s="130">
        <v>6.1538461538461542</v>
      </c>
      <c r="O28" s="130">
        <v>1.5384615384615385</v>
      </c>
      <c r="P28" s="130">
        <v>4.1025641025641022</v>
      </c>
      <c r="Q28" s="130">
        <v>0</v>
      </c>
      <c r="R28" s="130"/>
      <c r="S28" s="130">
        <v>355.54651100000001</v>
      </c>
      <c r="Z28" s="211"/>
      <c r="AA28" s="212"/>
      <c r="AB28" s="212"/>
      <c r="AC28" s="212"/>
      <c r="AD28" s="213"/>
      <c r="AE28" s="212"/>
      <c r="AF28" s="212"/>
      <c r="AG28" s="212"/>
      <c r="AH28" s="212"/>
      <c r="AI28" s="212"/>
      <c r="AJ28" s="213"/>
    </row>
    <row r="29" spans="1:36" x14ac:dyDescent="0.25">
      <c r="A29" s="128" t="s">
        <v>24</v>
      </c>
      <c r="B29" s="128" t="s">
        <v>310</v>
      </c>
      <c r="C29" s="128" t="s">
        <v>311</v>
      </c>
      <c r="D29" s="128">
        <v>31</v>
      </c>
      <c r="E29" s="130">
        <v>87.096774193548384</v>
      </c>
      <c r="F29" s="130">
        <v>3.225806451612903</v>
      </c>
      <c r="G29" s="130">
        <v>0</v>
      </c>
      <c r="H29" s="130">
        <v>6.4516129032258061</v>
      </c>
      <c r="I29" s="130">
        <v>3.225806451612903</v>
      </c>
      <c r="J29" s="130"/>
      <c r="K29" s="131">
        <v>321.19259199999999</v>
      </c>
      <c r="L29" s="131"/>
      <c r="M29" s="130">
        <v>93.548387096774192</v>
      </c>
      <c r="N29" s="130">
        <v>3.225806451612903</v>
      </c>
      <c r="O29" s="130">
        <v>0</v>
      </c>
      <c r="P29" s="130">
        <v>0</v>
      </c>
      <c r="Q29" s="130">
        <v>3.225806451612903</v>
      </c>
      <c r="R29" s="130"/>
      <c r="S29" s="130">
        <v>368.196551</v>
      </c>
      <c r="Z29" s="211"/>
      <c r="AA29" s="212"/>
      <c r="AB29" s="212"/>
      <c r="AC29" s="212"/>
      <c r="AD29" s="213"/>
      <c r="AE29" s="212"/>
      <c r="AF29" s="212"/>
      <c r="AG29" s="212"/>
      <c r="AH29" s="212"/>
      <c r="AI29" s="212"/>
      <c r="AJ29" s="213"/>
    </row>
    <row r="30" spans="1:36" x14ac:dyDescent="0.25">
      <c r="A30" s="128" t="s">
        <v>24</v>
      </c>
      <c r="B30" s="128" t="s">
        <v>94</v>
      </c>
      <c r="C30" s="128" t="s">
        <v>95</v>
      </c>
      <c r="D30" s="128">
        <v>760</v>
      </c>
      <c r="E30" s="130">
        <v>89.868421052631575</v>
      </c>
      <c r="F30" s="130">
        <v>4.2105263157894735</v>
      </c>
      <c r="G30" s="130">
        <v>0.92105263157894723</v>
      </c>
      <c r="H30" s="130">
        <v>4.6052631578947363</v>
      </c>
      <c r="I30" s="130">
        <v>0.39473684210526316</v>
      </c>
      <c r="J30" s="130"/>
      <c r="K30" s="131">
        <v>297.69926700000002</v>
      </c>
      <c r="L30" s="131"/>
      <c r="M30" s="130">
        <v>90.65789473684211</v>
      </c>
      <c r="N30" s="130">
        <v>4.3421052631578947</v>
      </c>
      <c r="O30" s="130">
        <v>0.92105263157894723</v>
      </c>
      <c r="P30" s="130">
        <v>3.0263157894736841</v>
      </c>
      <c r="Q30" s="130">
        <v>1.0526315789473684</v>
      </c>
      <c r="R30" s="130"/>
      <c r="S30" s="130">
        <v>341.59593599999999</v>
      </c>
      <c r="Z30" s="211"/>
      <c r="AA30" s="212"/>
      <c r="AB30" s="212"/>
      <c r="AC30" s="212"/>
      <c r="AD30" s="213"/>
      <c r="AE30" s="212"/>
      <c r="AF30" s="212"/>
      <c r="AG30" s="212"/>
      <c r="AH30" s="212"/>
      <c r="AI30" s="212"/>
      <c r="AJ30" s="213"/>
    </row>
    <row r="31" spans="1:36" x14ac:dyDescent="0.25">
      <c r="A31" s="128" t="s">
        <v>24</v>
      </c>
      <c r="B31" s="128" t="s">
        <v>98</v>
      </c>
      <c r="C31" s="128" t="s">
        <v>99</v>
      </c>
      <c r="D31" s="128">
        <v>297</v>
      </c>
      <c r="E31" s="130">
        <v>93.602693602693591</v>
      </c>
      <c r="F31" s="130">
        <v>3.7037037037037033</v>
      </c>
      <c r="G31" s="130">
        <v>1.0101010101010102</v>
      </c>
      <c r="H31" s="130">
        <v>1.6835016835016834</v>
      </c>
      <c r="I31" s="130">
        <v>0</v>
      </c>
      <c r="J31" s="130"/>
      <c r="K31" s="131">
        <v>313.08848899999998</v>
      </c>
      <c r="L31" s="131"/>
      <c r="M31" s="130">
        <v>92.592592592592595</v>
      </c>
      <c r="N31" s="130">
        <v>4.3771043771043772</v>
      </c>
      <c r="O31" s="130">
        <v>1.0101010101010102</v>
      </c>
      <c r="P31" s="130">
        <v>2.0202020202020203</v>
      </c>
      <c r="Q31" s="130">
        <v>0</v>
      </c>
      <c r="R31" s="130"/>
      <c r="S31" s="130">
        <v>351.50799999999998</v>
      </c>
      <c r="Z31" s="211"/>
      <c r="AA31" s="212"/>
      <c r="AB31" s="212"/>
      <c r="AC31" s="212"/>
      <c r="AD31" s="213"/>
      <c r="AE31" s="212"/>
      <c r="AF31" s="212"/>
      <c r="AG31" s="212"/>
      <c r="AH31" s="212"/>
      <c r="AI31" s="212"/>
      <c r="AJ31" s="213"/>
    </row>
    <row r="32" spans="1:36" x14ac:dyDescent="0.25">
      <c r="A32" s="128" t="s">
        <v>24</v>
      </c>
      <c r="B32" s="128" t="s">
        <v>100</v>
      </c>
      <c r="C32" s="128" t="s">
        <v>101</v>
      </c>
      <c r="D32" s="128">
        <v>570</v>
      </c>
      <c r="E32" s="130">
        <v>95.614035087719301</v>
      </c>
      <c r="F32" s="130">
        <v>2.4561403508771931</v>
      </c>
      <c r="G32" s="130">
        <v>0.52631578947368418</v>
      </c>
      <c r="H32" s="130">
        <v>1.2280701754385965</v>
      </c>
      <c r="I32" s="130">
        <v>0.17543859649122806</v>
      </c>
      <c r="J32" s="130"/>
      <c r="K32" s="131">
        <v>262.41119200000003</v>
      </c>
      <c r="L32" s="131"/>
      <c r="M32" s="130">
        <v>94.385964912280713</v>
      </c>
      <c r="N32" s="130">
        <v>3.5087719298245612</v>
      </c>
      <c r="O32" s="130">
        <v>0.70175438596491224</v>
      </c>
      <c r="P32" s="130">
        <v>1.0526315789473684</v>
      </c>
      <c r="Q32" s="130">
        <v>0.35087719298245612</v>
      </c>
      <c r="R32" s="130"/>
      <c r="S32" s="130">
        <v>283.234758</v>
      </c>
      <c r="Z32" s="211"/>
      <c r="AA32" s="212"/>
      <c r="AB32" s="212"/>
      <c r="AC32" s="212"/>
      <c r="AD32" s="213"/>
      <c r="AE32" s="212"/>
      <c r="AF32" s="212"/>
      <c r="AG32" s="212"/>
      <c r="AH32" s="212"/>
      <c r="AI32" s="212"/>
      <c r="AJ32" s="213"/>
    </row>
    <row r="33" spans="1:36" x14ac:dyDescent="0.25">
      <c r="A33" s="128" t="s">
        <v>24</v>
      </c>
      <c r="B33" s="128" t="s">
        <v>102</v>
      </c>
      <c r="C33" s="128" t="s">
        <v>103</v>
      </c>
      <c r="D33" s="128">
        <v>28</v>
      </c>
      <c r="E33" s="130">
        <v>92.857142857142861</v>
      </c>
      <c r="F33" s="130">
        <v>0</v>
      </c>
      <c r="G33" s="130">
        <v>0</v>
      </c>
      <c r="H33" s="130">
        <v>7.1428571428571423</v>
      </c>
      <c r="I33" s="130">
        <v>0</v>
      </c>
      <c r="J33" s="130"/>
      <c r="K33" s="131">
        <v>302.66923000000003</v>
      </c>
      <c r="L33" s="131"/>
      <c r="M33" s="130">
        <v>85.714285714285708</v>
      </c>
      <c r="N33" s="130">
        <v>7.1428571428571423</v>
      </c>
      <c r="O33" s="130">
        <v>0</v>
      </c>
      <c r="P33" s="130">
        <v>7.1428571428571423</v>
      </c>
      <c r="Q33" s="130">
        <v>0</v>
      </c>
      <c r="R33" s="130"/>
      <c r="S33" s="130">
        <v>353.2</v>
      </c>
      <c r="Z33" s="211"/>
      <c r="AA33" s="212"/>
      <c r="AB33" s="212"/>
      <c r="AC33" s="212"/>
      <c r="AD33" s="213"/>
      <c r="AE33" s="212"/>
      <c r="AF33" s="212"/>
      <c r="AG33" s="212"/>
      <c r="AH33" s="212"/>
      <c r="AI33" s="212"/>
      <c r="AJ33" s="213"/>
    </row>
    <row r="34" spans="1:36" x14ac:dyDescent="0.25">
      <c r="A34" s="128" t="s">
        <v>25</v>
      </c>
      <c r="B34" s="128" t="s">
        <v>288</v>
      </c>
      <c r="C34" s="128" t="s">
        <v>289</v>
      </c>
      <c r="D34" s="128">
        <v>71</v>
      </c>
      <c r="E34" s="130">
        <v>88.732394366197184</v>
      </c>
      <c r="F34" s="130">
        <v>5.6338028169014089</v>
      </c>
      <c r="G34" s="130">
        <v>2.8169014084507045</v>
      </c>
      <c r="H34" s="130">
        <v>2.8169014084507045</v>
      </c>
      <c r="I34" s="130">
        <v>0</v>
      </c>
      <c r="J34" s="130"/>
      <c r="K34" s="131">
        <v>241.495238</v>
      </c>
      <c r="L34" s="131"/>
      <c r="M34" s="130">
        <v>84.507042253521121</v>
      </c>
      <c r="N34" s="130">
        <v>11.267605633802818</v>
      </c>
      <c r="O34" s="130">
        <v>2.8169014084507045</v>
      </c>
      <c r="P34" s="130">
        <v>1.4084507042253522</v>
      </c>
      <c r="Q34" s="130">
        <v>0</v>
      </c>
      <c r="R34" s="130"/>
      <c r="S34" s="130">
        <v>283.255</v>
      </c>
      <c r="Z34" s="211"/>
      <c r="AA34" s="212"/>
      <c r="AB34" s="212"/>
      <c r="AC34" s="212"/>
      <c r="AD34" s="213"/>
      <c r="AE34" s="212"/>
      <c r="AF34" s="212"/>
      <c r="AG34" s="212"/>
      <c r="AH34" s="212"/>
      <c r="AI34" s="212"/>
      <c r="AJ34" s="213"/>
    </row>
    <row r="35" spans="1:36" x14ac:dyDescent="0.25">
      <c r="A35" s="128" t="s">
        <v>25</v>
      </c>
      <c r="B35" s="128" t="s">
        <v>290</v>
      </c>
      <c r="C35" s="128" t="s">
        <v>291</v>
      </c>
      <c r="D35" s="128">
        <v>37</v>
      </c>
      <c r="E35" s="130">
        <v>83.78378378378379</v>
      </c>
      <c r="F35" s="130">
        <v>8.1081081081081088</v>
      </c>
      <c r="G35" s="130">
        <v>2.7027027027027026</v>
      </c>
      <c r="H35" s="130">
        <v>2.7027027027027026</v>
      </c>
      <c r="I35" s="130">
        <v>2.7027027027027026</v>
      </c>
      <c r="J35" s="130"/>
      <c r="K35" s="131">
        <v>207.174193</v>
      </c>
      <c r="L35" s="131"/>
      <c r="M35" s="130">
        <v>86.486486486486484</v>
      </c>
      <c r="N35" s="130">
        <v>8.1081081081081088</v>
      </c>
      <c r="O35" s="130">
        <v>5.4054054054054053</v>
      </c>
      <c r="P35" s="130">
        <v>0</v>
      </c>
      <c r="Q35" s="130">
        <v>0</v>
      </c>
      <c r="R35" s="130"/>
      <c r="S35" s="130">
        <v>244.375</v>
      </c>
      <c r="Z35" s="211"/>
      <c r="AA35" s="212"/>
      <c r="AB35" s="212"/>
      <c r="AC35" s="212"/>
      <c r="AD35" s="213"/>
      <c r="AE35" s="212"/>
      <c r="AF35" s="212"/>
      <c r="AG35" s="212"/>
      <c r="AH35" s="212"/>
      <c r="AI35" s="212"/>
      <c r="AJ35" s="213"/>
    </row>
    <row r="36" spans="1:36" x14ac:dyDescent="0.25">
      <c r="A36" s="128" t="s">
        <v>26</v>
      </c>
      <c r="B36" s="128" t="s">
        <v>266</v>
      </c>
      <c r="C36" s="128" t="s">
        <v>267</v>
      </c>
      <c r="D36" s="128">
        <v>92</v>
      </c>
      <c r="E36" s="130">
        <v>81.521739130434781</v>
      </c>
      <c r="F36" s="130">
        <v>5.4347826086956523</v>
      </c>
      <c r="G36" s="130">
        <v>4.3478260869565215</v>
      </c>
      <c r="H36" s="130">
        <v>8.695652173913043</v>
      </c>
      <c r="I36" s="130">
        <v>0</v>
      </c>
      <c r="J36" s="130"/>
      <c r="K36" s="131">
        <v>272.78533299999998</v>
      </c>
      <c r="L36" s="131"/>
      <c r="M36" s="130">
        <v>80.434782608695656</v>
      </c>
      <c r="N36" s="130">
        <v>6.5217391304347823</v>
      </c>
      <c r="O36" s="130">
        <v>2.1739130434782608</v>
      </c>
      <c r="P36" s="130">
        <v>8.695652173913043</v>
      </c>
      <c r="Q36" s="130">
        <v>2.1739130434782608</v>
      </c>
      <c r="R36" s="130"/>
      <c r="S36" s="130">
        <v>331.96351299999998</v>
      </c>
      <c r="Z36" s="211"/>
      <c r="AA36" s="212"/>
      <c r="AB36" s="212"/>
      <c r="AC36" s="212"/>
      <c r="AD36" s="213"/>
      <c r="AE36" s="212"/>
      <c r="AF36" s="212"/>
      <c r="AG36" s="212"/>
      <c r="AH36" s="212"/>
      <c r="AI36" s="212"/>
      <c r="AJ36" s="213"/>
    </row>
    <row r="37" spans="1:36" x14ac:dyDescent="0.25">
      <c r="A37" s="128" t="s">
        <v>26</v>
      </c>
      <c r="B37" s="128" t="s">
        <v>268</v>
      </c>
      <c r="C37" s="128" t="s">
        <v>269</v>
      </c>
      <c r="D37" s="128">
        <v>33</v>
      </c>
      <c r="E37" s="130">
        <v>87.878787878787875</v>
      </c>
      <c r="F37" s="130">
        <v>3.0303030303030303</v>
      </c>
      <c r="G37" s="130">
        <v>6.0606060606060606</v>
      </c>
      <c r="H37" s="130">
        <v>3.0303030303030303</v>
      </c>
      <c r="I37" s="130">
        <v>0</v>
      </c>
      <c r="J37" s="130"/>
      <c r="K37" s="131">
        <v>223.11724100000001</v>
      </c>
      <c r="L37" s="131"/>
      <c r="M37" s="130">
        <v>69.696969696969703</v>
      </c>
      <c r="N37" s="130">
        <v>15.151515151515152</v>
      </c>
      <c r="O37" s="130">
        <v>9.0909090909090917</v>
      </c>
      <c r="P37" s="130">
        <v>6.0606060606060606</v>
      </c>
      <c r="Q37" s="130">
        <v>0</v>
      </c>
      <c r="R37" s="130"/>
      <c r="S37" s="130">
        <v>274.45652100000001</v>
      </c>
      <c r="Z37" s="211"/>
      <c r="AA37" s="212"/>
      <c r="AB37" s="212"/>
      <c r="AC37" s="212"/>
      <c r="AD37" s="213"/>
      <c r="AE37" s="212"/>
      <c r="AF37" s="212"/>
      <c r="AG37" s="212"/>
      <c r="AH37" s="212"/>
      <c r="AI37" s="212"/>
      <c r="AJ37" s="213"/>
    </row>
    <row r="38" spans="1:36" x14ac:dyDescent="0.25">
      <c r="A38" s="128" t="s">
        <v>26</v>
      </c>
      <c r="B38" s="128" t="s">
        <v>270</v>
      </c>
      <c r="C38" s="128" t="s">
        <v>271</v>
      </c>
      <c r="D38" s="128">
        <v>32</v>
      </c>
      <c r="E38" s="130">
        <v>71.875</v>
      </c>
      <c r="F38" s="130">
        <v>6.25</v>
      </c>
      <c r="G38" s="130">
        <v>3.125</v>
      </c>
      <c r="H38" s="130">
        <v>18.75</v>
      </c>
      <c r="I38" s="130">
        <v>0</v>
      </c>
      <c r="J38" s="130"/>
      <c r="K38" s="131">
        <v>300.25217300000003</v>
      </c>
      <c r="L38" s="131"/>
      <c r="M38" s="130">
        <v>78.125</v>
      </c>
      <c r="N38" s="130">
        <v>6.25</v>
      </c>
      <c r="O38" s="130">
        <v>3.125</v>
      </c>
      <c r="P38" s="130">
        <v>12.5</v>
      </c>
      <c r="Q38" s="130">
        <v>0</v>
      </c>
      <c r="R38" s="130"/>
      <c r="S38" s="130">
        <v>342.38799999999998</v>
      </c>
      <c r="Z38" s="211"/>
      <c r="AA38" s="212"/>
      <c r="AB38" s="212"/>
      <c r="AC38" s="212"/>
      <c r="AD38" s="213"/>
      <c r="AE38" s="212"/>
      <c r="AF38" s="212"/>
      <c r="AG38" s="212"/>
      <c r="AH38" s="212"/>
      <c r="AI38" s="212"/>
      <c r="AJ38" s="213"/>
    </row>
    <row r="39" spans="1:36" x14ac:dyDescent="0.25">
      <c r="A39" s="128" t="s">
        <v>26</v>
      </c>
      <c r="B39" s="128" t="s">
        <v>272</v>
      </c>
      <c r="C39" s="128" t="s">
        <v>273</v>
      </c>
      <c r="D39" s="128">
        <v>27</v>
      </c>
      <c r="E39" s="130">
        <v>88.888888888888886</v>
      </c>
      <c r="F39" s="130">
        <v>7.4074074074074066</v>
      </c>
      <c r="G39" s="130">
        <v>0</v>
      </c>
      <c r="H39" s="130">
        <v>3.7037037037037033</v>
      </c>
      <c r="I39" s="130">
        <v>0</v>
      </c>
      <c r="J39" s="130"/>
      <c r="K39" s="131">
        <v>282.47500000000002</v>
      </c>
      <c r="L39" s="131"/>
      <c r="M39" s="130">
        <v>92.592592592592595</v>
      </c>
      <c r="N39" s="130">
        <v>7.4074074074074066</v>
      </c>
      <c r="O39" s="130">
        <v>0</v>
      </c>
      <c r="P39" s="130">
        <v>0</v>
      </c>
      <c r="Q39" s="130">
        <v>0</v>
      </c>
      <c r="R39" s="130"/>
      <c r="S39" s="130">
        <v>286.18799999999999</v>
      </c>
      <c r="Z39" s="211"/>
      <c r="AA39" s="212"/>
      <c r="AB39" s="212"/>
      <c r="AC39" s="212"/>
      <c r="AD39" s="213"/>
      <c r="AE39" s="212"/>
      <c r="AF39" s="212"/>
      <c r="AG39" s="212"/>
      <c r="AH39" s="212"/>
      <c r="AI39" s="212"/>
      <c r="AJ39" s="213"/>
    </row>
    <row r="40" spans="1:36" x14ac:dyDescent="0.25">
      <c r="A40" s="128" t="s">
        <v>26</v>
      </c>
      <c r="B40" s="128" t="s">
        <v>274</v>
      </c>
      <c r="C40" s="128" t="s">
        <v>275</v>
      </c>
      <c r="D40" s="128">
        <v>111</v>
      </c>
      <c r="E40" s="130">
        <v>85.585585585585591</v>
      </c>
      <c r="F40" s="130">
        <v>8.1081081081081088</v>
      </c>
      <c r="G40" s="130">
        <v>2.7027027027027026</v>
      </c>
      <c r="H40" s="130">
        <v>2.7027027027027026</v>
      </c>
      <c r="I40" s="130">
        <v>0.90090090090090091</v>
      </c>
      <c r="J40" s="130"/>
      <c r="K40" s="131">
        <v>278.09157800000003</v>
      </c>
      <c r="L40" s="131"/>
      <c r="M40" s="130">
        <v>81.081081081081081</v>
      </c>
      <c r="N40" s="130">
        <v>9.9099099099099099</v>
      </c>
      <c r="O40" s="130">
        <v>2.7027027027027026</v>
      </c>
      <c r="P40" s="130">
        <v>3.6036036036036037</v>
      </c>
      <c r="Q40" s="130">
        <v>2.7027027027027026</v>
      </c>
      <c r="R40" s="130"/>
      <c r="S40" s="130">
        <v>341.36111099999999</v>
      </c>
      <c r="Z40" s="211"/>
      <c r="AA40" s="212"/>
      <c r="AB40" s="212"/>
      <c r="AC40" s="212"/>
      <c r="AD40" s="213"/>
      <c r="AE40" s="212"/>
      <c r="AF40" s="212"/>
      <c r="AG40" s="212"/>
      <c r="AH40" s="212"/>
      <c r="AI40" s="212"/>
      <c r="AJ40" s="213"/>
    </row>
    <row r="41" spans="1:36" x14ac:dyDescent="0.25">
      <c r="A41" s="128" t="s">
        <v>26</v>
      </c>
      <c r="B41" s="128" t="s">
        <v>276</v>
      </c>
      <c r="C41" s="128" t="s">
        <v>277</v>
      </c>
      <c r="D41" s="128">
        <v>26</v>
      </c>
      <c r="E41" s="130">
        <v>96.15384615384616</v>
      </c>
      <c r="F41" s="130">
        <v>3.8461538461538463</v>
      </c>
      <c r="G41" s="130">
        <v>0</v>
      </c>
      <c r="H41" s="130">
        <v>0</v>
      </c>
      <c r="I41" s="130">
        <v>0</v>
      </c>
      <c r="J41" s="130"/>
      <c r="K41" s="131">
        <v>288.072</v>
      </c>
      <c r="L41" s="131"/>
      <c r="M41" s="130">
        <v>100</v>
      </c>
      <c r="N41" s="130">
        <v>0</v>
      </c>
      <c r="O41" s="130">
        <v>0</v>
      </c>
      <c r="P41" s="130">
        <v>0</v>
      </c>
      <c r="Q41" s="130">
        <v>0</v>
      </c>
      <c r="R41" s="130"/>
      <c r="S41" s="130">
        <v>324.50769200000002</v>
      </c>
      <c r="Z41" s="211"/>
      <c r="AA41" s="212"/>
      <c r="AB41" s="212"/>
      <c r="AC41" s="212"/>
      <c r="AD41" s="213"/>
      <c r="AE41" s="212"/>
      <c r="AF41" s="212"/>
      <c r="AG41" s="212"/>
      <c r="AH41" s="212"/>
      <c r="AI41" s="212"/>
      <c r="AJ41" s="213"/>
    </row>
    <row r="42" spans="1:36" x14ac:dyDescent="0.25">
      <c r="A42" s="128" t="s">
        <v>26</v>
      </c>
      <c r="B42" s="128" t="s">
        <v>278</v>
      </c>
      <c r="C42" s="128" t="s">
        <v>279</v>
      </c>
      <c r="D42" s="128">
        <v>69</v>
      </c>
      <c r="E42" s="130">
        <v>73.91304347826086</v>
      </c>
      <c r="F42" s="130">
        <v>14.492753623188406</v>
      </c>
      <c r="G42" s="130">
        <v>2.8985507246376812</v>
      </c>
      <c r="H42" s="130">
        <v>7.2463768115942031</v>
      </c>
      <c r="I42" s="130">
        <v>1.4492753623188406</v>
      </c>
      <c r="J42" s="130"/>
      <c r="K42" s="131">
        <v>236.794117</v>
      </c>
      <c r="L42" s="131"/>
      <c r="M42" s="130">
        <v>59.420289855072461</v>
      </c>
      <c r="N42" s="130">
        <v>20.289855072463769</v>
      </c>
      <c r="O42" s="130">
        <v>10.144927536231885</v>
      </c>
      <c r="P42" s="130">
        <v>7.2463768115942031</v>
      </c>
      <c r="Q42" s="130">
        <v>2.8985507246376812</v>
      </c>
      <c r="R42" s="130"/>
      <c r="S42" s="130">
        <v>325.73414600000001</v>
      </c>
      <c r="Z42" s="211"/>
      <c r="AA42" s="212"/>
      <c r="AB42" s="212"/>
      <c r="AC42" s="212"/>
      <c r="AD42" s="213"/>
      <c r="AE42" s="212"/>
      <c r="AF42" s="212"/>
      <c r="AG42" s="212"/>
      <c r="AH42" s="212"/>
      <c r="AI42" s="212"/>
      <c r="AJ42" s="213"/>
    </row>
    <row r="43" spans="1:36" x14ac:dyDescent="0.25">
      <c r="A43" s="128" t="s">
        <v>26</v>
      </c>
      <c r="B43" s="128" t="s">
        <v>280</v>
      </c>
      <c r="C43" s="128" t="s">
        <v>281</v>
      </c>
      <c r="D43" s="128">
        <v>155</v>
      </c>
      <c r="E43" s="130">
        <v>85.161290322580641</v>
      </c>
      <c r="F43" s="130">
        <v>5.806451612903226</v>
      </c>
      <c r="G43" s="130">
        <v>0.64516129032258063</v>
      </c>
      <c r="H43" s="130">
        <v>7.096774193548387</v>
      </c>
      <c r="I43" s="130">
        <v>1.2903225806451613</v>
      </c>
      <c r="J43" s="130"/>
      <c r="K43" s="131">
        <v>255.94848400000001</v>
      </c>
      <c r="L43" s="131"/>
      <c r="M43" s="130">
        <v>83.870967741935488</v>
      </c>
      <c r="N43" s="130">
        <v>5.806451612903226</v>
      </c>
      <c r="O43" s="130">
        <v>3.870967741935484</v>
      </c>
      <c r="P43" s="130">
        <v>5.161290322580645</v>
      </c>
      <c r="Q43" s="130">
        <v>1.2903225806451613</v>
      </c>
      <c r="R43" s="130"/>
      <c r="S43" s="130">
        <v>289.85153800000001</v>
      </c>
      <c r="Z43" s="211"/>
      <c r="AA43" s="212"/>
      <c r="AB43" s="212"/>
      <c r="AC43" s="212"/>
      <c r="AD43" s="213"/>
      <c r="AE43" s="212"/>
      <c r="AF43" s="212"/>
      <c r="AG43" s="212"/>
      <c r="AH43" s="212"/>
      <c r="AI43" s="212"/>
      <c r="AJ43" s="213"/>
    </row>
    <row r="44" spans="1:36" x14ac:dyDescent="0.25">
      <c r="A44" s="128" t="s">
        <v>26</v>
      </c>
      <c r="B44" s="128" t="s">
        <v>282</v>
      </c>
      <c r="C44" s="128" t="s">
        <v>283</v>
      </c>
      <c r="D44" s="128">
        <v>30</v>
      </c>
      <c r="E44" s="130">
        <v>83.333333333333343</v>
      </c>
      <c r="F44" s="130">
        <v>0</v>
      </c>
      <c r="G44" s="130">
        <v>3.3333333333333335</v>
      </c>
      <c r="H44" s="130">
        <v>6.666666666666667</v>
      </c>
      <c r="I44" s="130">
        <v>6.666666666666667</v>
      </c>
      <c r="J44" s="130"/>
      <c r="K44" s="131">
        <v>263.77600000000001</v>
      </c>
      <c r="L44" s="131"/>
      <c r="M44" s="130">
        <v>73.333333333333329</v>
      </c>
      <c r="N44" s="130">
        <v>10</v>
      </c>
      <c r="O44" s="130">
        <v>3.3333333333333335</v>
      </c>
      <c r="P44" s="130">
        <v>6.666666666666667</v>
      </c>
      <c r="Q44" s="130">
        <v>6.666666666666667</v>
      </c>
      <c r="R44" s="130"/>
      <c r="S44" s="130">
        <v>320.831818</v>
      </c>
      <c r="Z44" s="211"/>
      <c r="AA44" s="212"/>
      <c r="AB44" s="212"/>
      <c r="AC44" s="212"/>
      <c r="AD44" s="213"/>
      <c r="AE44" s="212"/>
      <c r="AF44" s="212"/>
      <c r="AG44" s="212"/>
      <c r="AH44" s="212"/>
      <c r="AI44" s="212"/>
      <c r="AJ44" s="213"/>
    </row>
    <row r="45" spans="1:36" x14ac:dyDescent="0.25">
      <c r="A45" s="128" t="s">
        <v>26</v>
      </c>
      <c r="B45" s="128" t="s">
        <v>284</v>
      </c>
      <c r="C45" s="128" t="s">
        <v>285</v>
      </c>
      <c r="D45" s="128">
        <v>62</v>
      </c>
      <c r="E45" s="130">
        <v>79.032258064516128</v>
      </c>
      <c r="F45" s="130">
        <v>9.67741935483871</v>
      </c>
      <c r="G45" s="130">
        <v>4.838709677419355</v>
      </c>
      <c r="H45" s="130">
        <v>4.838709677419355</v>
      </c>
      <c r="I45" s="130">
        <v>1.6129032258064515</v>
      </c>
      <c r="J45" s="130"/>
      <c r="K45" s="131">
        <v>265.05101999999999</v>
      </c>
      <c r="L45" s="131"/>
      <c r="M45" s="130">
        <v>69.354838709677423</v>
      </c>
      <c r="N45" s="130">
        <v>12.903225806451612</v>
      </c>
      <c r="O45" s="130">
        <v>8.064516129032258</v>
      </c>
      <c r="P45" s="130">
        <v>6.4516129032258061</v>
      </c>
      <c r="Q45" s="130">
        <v>3.225806451612903</v>
      </c>
      <c r="R45" s="130"/>
      <c r="S45" s="130">
        <v>315.08837199999999</v>
      </c>
      <c r="Z45" s="211"/>
      <c r="AA45" s="212"/>
      <c r="AB45" s="212"/>
      <c r="AC45" s="212"/>
      <c r="AD45" s="213"/>
      <c r="AE45" s="212"/>
      <c r="AF45" s="212"/>
      <c r="AG45" s="212"/>
      <c r="AH45" s="212"/>
      <c r="AI45" s="212"/>
      <c r="AJ45" s="213"/>
    </row>
    <row r="46" spans="1:36" x14ac:dyDescent="0.25">
      <c r="A46" s="128" t="s">
        <v>26</v>
      </c>
      <c r="B46" s="128" t="s">
        <v>286</v>
      </c>
      <c r="C46" s="128" t="s">
        <v>287</v>
      </c>
      <c r="D46" s="128">
        <v>23</v>
      </c>
      <c r="E46" s="130">
        <v>73.91304347826086</v>
      </c>
      <c r="F46" s="130">
        <v>4.3478260869565215</v>
      </c>
      <c r="G46" s="130">
        <v>4.3478260869565215</v>
      </c>
      <c r="H46" s="130">
        <v>17.391304347826086</v>
      </c>
      <c r="I46" s="130">
        <v>0</v>
      </c>
      <c r="J46" s="130"/>
      <c r="K46" s="203" t="s">
        <v>22</v>
      </c>
      <c r="L46" s="131"/>
      <c r="M46" s="130">
        <v>69.565217391304344</v>
      </c>
      <c r="N46" s="130">
        <v>13.043478260869565</v>
      </c>
      <c r="O46" s="130">
        <v>4.3478260869565215</v>
      </c>
      <c r="P46" s="130">
        <v>8.695652173913043</v>
      </c>
      <c r="Q46" s="130">
        <v>4.3478260869565215</v>
      </c>
      <c r="R46" s="130"/>
      <c r="S46" s="203" t="s">
        <v>22</v>
      </c>
      <c r="Z46" s="211"/>
      <c r="AA46" s="212"/>
      <c r="AB46" s="212"/>
      <c r="AC46" s="212"/>
      <c r="AD46" s="213"/>
      <c r="AE46" s="212"/>
      <c r="AF46" s="212"/>
      <c r="AG46" s="212"/>
      <c r="AH46" s="212"/>
      <c r="AI46" s="212"/>
      <c r="AJ46" s="213"/>
    </row>
    <row r="47" spans="1:36" x14ac:dyDescent="0.25">
      <c r="A47" s="128" t="s">
        <v>27</v>
      </c>
      <c r="B47" s="128" t="s">
        <v>242</v>
      </c>
      <c r="C47" s="128" t="s">
        <v>243</v>
      </c>
      <c r="D47" s="128">
        <v>141</v>
      </c>
      <c r="E47" s="130">
        <v>87.943262411347519</v>
      </c>
      <c r="F47" s="130">
        <v>9.9290780141843982</v>
      </c>
      <c r="G47" s="130">
        <v>0.70921985815602839</v>
      </c>
      <c r="H47" s="130">
        <v>1.4184397163120568</v>
      </c>
      <c r="I47" s="130">
        <v>0</v>
      </c>
      <c r="J47" s="130"/>
      <c r="K47" s="131">
        <v>324.651612</v>
      </c>
      <c r="L47" s="131"/>
      <c r="M47" s="130">
        <v>83.687943262411352</v>
      </c>
      <c r="N47" s="130">
        <v>14.184397163120568</v>
      </c>
      <c r="O47" s="130">
        <v>0</v>
      </c>
      <c r="P47" s="130">
        <v>2.1276595744680851</v>
      </c>
      <c r="Q47" s="130">
        <v>0</v>
      </c>
      <c r="R47" s="130"/>
      <c r="S47" s="130">
        <v>334.95084700000001</v>
      </c>
      <c r="Z47" s="211"/>
      <c r="AA47" s="212"/>
      <c r="AB47" s="212"/>
      <c r="AC47" s="212"/>
      <c r="AD47" s="213"/>
      <c r="AE47" s="212"/>
      <c r="AF47" s="212"/>
      <c r="AG47" s="212"/>
      <c r="AH47" s="212"/>
      <c r="AI47" s="212"/>
      <c r="AJ47" s="213"/>
    </row>
    <row r="48" spans="1:36" x14ac:dyDescent="0.25">
      <c r="A48" s="128" t="s">
        <v>27</v>
      </c>
      <c r="B48" s="128" t="s">
        <v>244</v>
      </c>
      <c r="C48" s="128" t="s">
        <v>245</v>
      </c>
      <c r="D48" s="128">
        <v>46</v>
      </c>
      <c r="E48" s="130">
        <v>82.608695652173907</v>
      </c>
      <c r="F48" s="130">
        <v>13.043478260869565</v>
      </c>
      <c r="G48" s="130">
        <v>0</v>
      </c>
      <c r="H48" s="130">
        <v>2.1739130434782608</v>
      </c>
      <c r="I48" s="130">
        <v>2.1739130434782608</v>
      </c>
      <c r="J48" s="130"/>
      <c r="K48" s="131">
        <v>291.73157800000001</v>
      </c>
      <c r="L48" s="131"/>
      <c r="M48" s="130">
        <v>78.260869565217391</v>
      </c>
      <c r="N48" s="130">
        <v>17.391304347826086</v>
      </c>
      <c r="O48" s="130">
        <v>0</v>
      </c>
      <c r="P48" s="130">
        <v>2.1739130434782608</v>
      </c>
      <c r="Q48" s="130">
        <v>2.1739130434782608</v>
      </c>
      <c r="R48" s="130"/>
      <c r="S48" s="130">
        <v>316.57222200000001</v>
      </c>
      <c r="Z48" s="211"/>
      <c r="AA48" s="212"/>
      <c r="AB48" s="212"/>
      <c r="AC48" s="212"/>
      <c r="AD48" s="213"/>
      <c r="AE48" s="212"/>
      <c r="AF48" s="212"/>
      <c r="AG48" s="212"/>
      <c r="AH48" s="212"/>
      <c r="AI48" s="212"/>
      <c r="AJ48" s="213"/>
    </row>
    <row r="49" spans="1:36" x14ac:dyDescent="0.25">
      <c r="A49" s="128" t="s">
        <v>27</v>
      </c>
      <c r="B49" s="128" t="s">
        <v>246</v>
      </c>
      <c r="C49" s="128" t="s">
        <v>247</v>
      </c>
      <c r="D49" s="128">
        <v>23</v>
      </c>
      <c r="E49" s="130">
        <v>91.304347826086953</v>
      </c>
      <c r="F49" s="130">
        <v>4.3478260869565215</v>
      </c>
      <c r="G49" s="130">
        <v>0</v>
      </c>
      <c r="H49" s="130">
        <v>4.3478260869565215</v>
      </c>
      <c r="I49" s="130">
        <v>0</v>
      </c>
      <c r="J49" s="130"/>
      <c r="K49" s="131">
        <v>294.20476100000002</v>
      </c>
      <c r="L49" s="131"/>
      <c r="M49" s="130">
        <v>95.652173913043484</v>
      </c>
      <c r="N49" s="130">
        <v>4.3478260869565215</v>
      </c>
      <c r="O49" s="130">
        <v>0</v>
      </c>
      <c r="P49" s="130">
        <v>0</v>
      </c>
      <c r="Q49" s="130">
        <v>0</v>
      </c>
      <c r="R49" s="130"/>
      <c r="S49" s="130">
        <v>310.71363600000001</v>
      </c>
      <c r="Z49" s="211"/>
      <c r="AA49" s="212"/>
      <c r="AB49" s="212"/>
      <c r="AC49" s="212"/>
      <c r="AD49" s="213"/>
      <c r="AE49" s="212"/>
      <c r="AF49" s="212"/>
      <c r="AG49" s="212"/>
      <c r="AH49" s="212"/>
      <c r="AI49" s="212"/>
      <c r="AJ49" s="213"/>
    </row>
    <row r="50" spans="1:36" x14ac:dyDescent="0.25">
      <c r="A50" s="128" t="s">
        <v>27</v>
      </c>
      <c r="B50" s="128" t="s">
        <v>248</v>
      </c>
      <c r="C50" s="128" t="s">
        <v>249</v>
      </c>
      <c r="D50" s="128">
        <v>23</v>
      </c>
      <c r="E50" s="130">
        <v>82.608695652173907</v>
      </c>
      <c r="F50" s="130">
        <v>8.695652173913043</v>
      </c>
      <c r="G50" s="130">
        <v>0</v>
      </c>
      <c r="H50" s="130">
        <v>8.695652173913043</v>
      </c>
      <c r="I50" s="130">
        <v>0</v>
      </c>
      <c r="J50" s="130"/>
      <c r="K50" s="203" t="s">
        <v>22</v>
      </c>
      <c r="L50" s="131"/>
      <c r="M50" s="130">
        <v>86.956521739130437</v>
      </c>
      <c r="N50" s="130">
        <v>4.3478260869565215</v>
      </c>
      <c r="O50" s="130">
        <v>0</v>
      </c>
      <c r="P50" s="130">
        <v>8.695652173913043</v>
      </c>
      <c r="Q50" s="130">
        <v>0</v>
      </c>
      <c r="R50" s="130"/>
      <c r="S50" s="130">
        <v>293.52999999999997</v>
      </c>
      <c r="Z50" s="211"/>
      <c r="AA50" s="212"/>
      <c r="AB50" s="212"/>
      <c r="AC50" s="212"/>
      <c r="AD50" s="213"/>
      <c r="AE50" s="212"/>
      <c r="AF50" s="212"/>
      <c r="AG50" s="212"/>
      <c r="AH50" s="212"/>
      <c r="AI50" s="212"/>
      <c r="AJ50" s="213"/>
    </row>
    <row r="51" spans="1:36" x14ac:dyDescent="0.25">
      <c r="A51" s="128" t="s">
        <v>27</v>
      </c>
      <c r="B51" s="128" t="s">
        <v>250</v>
      </c>
      <c r="C51" s="128" t="s">
        <v>251</v>
      </c>
      <c r="D51" s="128">
        <v>253</v>
      </c>
      <c r="E51" s="130">
        <v>86.956521739130437</v>
      </c>
      <c r="F51" s="130">
        <v>11.067193675889328</v>
      </c>
      <c r="G51" s="130">
        <v>0</v>
      </c>
      <c r="H51" s="130">
        <v>0.79051383399209485</v>
      </c>
      <c r="I51" s="130">
        <v>1.1857707509881421</v>
      </c>
      <c r="J51" s="130"/>
      <c r="K51" s="131">
        <v>316.65409</v>
      </c>
      <c r="L51" s="131"/>
      <c r="M51" s="130">
        <v>85.375494071146235</v>
      </c>
      <c r="N51" s="130">
        <v>11.067193675889328</v>
      </c>
      <c r="O51" s="130">
        <v>0.79051383399209485</v>
      </c>
      <c r="P51" s="130">
        <v>1.1857707509881421</v>
      </c>
      <c r="Q51" s="130">
        <v>1.5810276679841897</v>
      </c>
      <c r="R51" s="130"/>
      <c r="S51" s="130">
        <v>338.165277</v>
      </c>
      <c r="Z51" s="211"/>
      <c r="AA51" s="212"/>
      <c r="AB51" s="212"/>
      <c r="AC51" s="212"/>
      <c r="AD51" s="213"/>
      <c r="AE51" s="212"/>
      <c r="AF51" s="212"/>
      <c r="AG51" s="212"/>
      <c r="AH51" s="212"/>
      <c r="AI51" s="212"/>
      <c r="AJ51" s="213"/>
    </row>
    <row r="52" spans="1:36" x14ac:dyDescent="0.25">
      <c r="A52" s="128" t="s">
        <v>27</v>
      </c>
      <c r="B52" s="128" t="s">
        <v>252</v>
      </c>
      <c r="C52" s="128" t="s">
        <v>253</v>
      </c>
      <c r="D52" s="128">
        <v>186</v>
      </c>
      <c r="E52" s="130">
        <v>94.086021505376351</v>
      </c>
      <c r="F52" s="130">
        <v>5.376344086021505</v>
      </c>
      <c r="G52" s="130">
        <v>0</v>
      </c>
      <c r="H52" s="130">
        <v>0.53763440860215062</v>
      </c>
      <c r="I52" s="130">
        <v>0</v>
      </c>
      <c r="J52" s="130"/>
      <c r="K52" s="131">
        <v>333.82</v>
      </c>
      <c r="L52" s="131"/>
      <c r="M52" s="130">
        <v>93.548387096774192</v>
      </c>
      <c r="N52" s="130">
        <v>5.913978494623656</v>
      </c>
      <c r="O52" s="130">
        <v>0</v>
      </c>
      <c r="P52" s="130">
        <v>0.53763440860215062</v>
      </c>
      <c r="Q52" s="130">
        <v>0</v>
      </c>
      <c r="R52" s="130"/>
      <c r="S52" s="130">
        <v>351.92413699999997</v>
      </c>
      <c r="Z52" s="211"/>
      <c r="AA52" s="212"/>
      <c r="AB52" s="212"/>
      <c r="AC52" s="212"/>
      <c r="AD52" s="213"/>
      <c r="AE52" s="212"/>
      <c r="AF52" s="212"/>
      <c r="AG52" s="212"/>
      <c r="AH52" s="212"/>
      <c r="AI52" s="212"/>
      <c r="AJ52" s="213"/>
    </row>
    <row r="53" spans="1:36" x14ac:dyDescent="0.25">
      <c r="A53" s="128" t="s">
        <v>27</v>
      </c>
      <c r="B53" s="128" t="s">
        <v>254</v>
      </c>
      <c r="C53" s="128" t="s">
        <v>255</v>
      </c>
      <c r="D53" s="128">
        <v>36</v>
      </c>
      <c r="E53" s="130">
        <v>97.222222222222214</v>
      </c>
      <c r="F53" s="130">
        <v>2.7777777777777777</v>
      </c>
      <c r="G53" s="130">
        <v>0</v>
      </c>
      <c r="H53" s="130">
        <v>0</v>
      </c>
      <c r="I53" s="130">
        <v>0</v>
      </c>
      <c r="J53" s="130"/>
      <c r="K53" s="131">
        <v>212.62285700000001</v>
      </c>
      <c r="L53" s="131"/>
      <c r="M53" s="130">
        <v>97.222222222222214</v>
      </c>
      <c r="N53" s="130">
        <v>2.7777777777777777</v>
      </c>
      <c r="O53" s="130">
        <v>0</v>
      </c>
      <c r="P53" s="130">
        <v>0</v>
      </c>
      <c r="Q53" s="130">
        <v>0</v>
      </c>
      <c r="R53" s="130"/>
      <c r="S53" s="130">
        <v>250.08285699999999</v>
      </c>
      <c r="Z53" s="211"/>
      <c r="AA53" s="212"/>
      <c r="AB53" s="212"/>
      <c r="AC53" s="212"/>
      <c r="AD53" s="213"/>
      <c r="AE53" s="212"/>
      <c r="AF53" s="212"/>
      <c r="AG53" s="212"/>
      <c r="AH53" s="212"/>
      <c r="AI53" s="212"/>
      <c r="AJ53" s="213"/>
    </row>
    <row r="54" spans="1:36" x14ac:dyDescent="0.25">
      <c r="A54" s="128" t="s">
        <v>27</v>
      </c>
      <c r="B54" s="128" t="s">
        <v>328</v>
      </c>
      <c r="C54" s="128" t="s">
        <v>329</v>
      </c>
      <c r="D54" s="128">
        <v>97</v>
      </c>
      <c r="E54" s="130">
        <v>89.690721649484544</v>
      </c>
      <c r="F54" s="130">
        <v>10.309278350515463</v>
      </c>
      <c r="G54" s="130">
        <v>0</v>
      </c>
      <c r="H54" s="130">
        <v>0</v>
      </c>
      <c r="I54" s="130">
        <v>0</v>
      </c>
      <c r="J54" s="130"/>
      <c r="K54" s="131">
        <v>320.01034399999998</v>
      </c>
      <c r="L54" s="131"/>
      <c r="M54" s="130">
        <v>92.783505154639172</v>
      </c>
      <c r="N54" s="130">
        <v>5.1546391752577314</v>
      </c>
      <c r="O54" s="130">
        <v>1.0309278350515463</v>
      </c>
      <c r="P54" s="130">
        <v>1.0309278350515463</v>
      </c>
      <c r="Q54" s="130">
        <v>0</v>
      </c>
      <c r="R54" s="130"/>
      <c r="S54" s="130">
        <v>341.33777700000002</v>
      </c>
      <c r="Z54" s="211"/>
      <c r="AA54" s="212"/>
      <c r="AB54" s="212"/>
      <c r="AC54" s="212"/>
      <c r="AD54" s="213"/>
      <c r="AE54" s="212"/>
      <c r="AF54" s="212"/>
      <c r="AG54" s="212"/>
      <c r="AH54" s="212"/>
      <c r="AI54" s="212"/>
      <c r="AJ54" s="213"/>
    </row>
    <row r="55" spans="1:36" x14ac:dyDescent="0.25">
      <c r="A55" s="128" t="s">
        <v>27</v>
      </c>
      <c r="B55" s="128" t="s">
        <v>256</v>
      </c>
      <c r="C55" s="128" t="s">
        <v>257</v>
      </c>
      <c r="D55" s="128">
        <v>548</v>
      </c>
      <c r="E55" s="130">
        <v>94.34306569343066</v>
      </c>
      <c r="F55" s="130">
        <v>2.5547445255474455</v>
      </c>
      <c r="G55" s="130">
        <v>0</v>
      </c>
      <c r="H55" s="130">
        <v>2.7372262773722631</v>
      </c>
      <c r="I55" s="130">
        <v>0.36496350364963503</v>
      </c>
      <c r="J55" s="130"/>
      <c r="K55" s="131">
        <v>247.26073500000001</v>
      </c>
      <c r="L55" s="131"/>
      <c r="M55" s="130">
        <v>87.773722627737229</v>
      </c>
      <c r="N55" s="130">
        <v>7.2992700729926998</v>
      </c>
      <c r="O55" s="130">
        <v>1.0948905109489051</v>
      </c>
      <c r="P55" s="130">
        <v>3.4671532846715327</v>
      </c>
      <c r="Q55" s="130">
        <v>0.36496350364963503</v>
      </c>
      <c r="R55" s="130"/>
      <c r="S55" s="130">
        <v>264.68898100000001</v>
      </c>
      <c r="Z55" s="211"/>
      <c r="AA55" s="212"/>
      <c r="AB55" s="212"/>
      <c r="AC55" s="212"/>
      <c r="AD55" s="213"/>
      <c r="AE55" s="212"/>
      <c r="AF55" s="212"/>
      <c r="AG55" s="212"/>
      <c r="AH55" s="212"/>
      <c r="AI55" s="212"/>
      <c r="AJ55" s="213"/>
    </row>
    <row r="56" spans="1:36" x14ac:dyDescent="0.25">
      <c r="A56" s="128" t="s">
        <v>27</v>
      </c>
      <c r="B56" s="128" t="s">
        <v>258</v>
      </c>
      <c r="C56" s="128" t="s">
        <v>259</v>
      </c>
      <c r="D56" s="128">
        <v>31</v>
      </c>
      <c r="E56" s="130">
        <v>100</v>
      </c>
      <c r="F56" s="130">
        <v>0</v>
      </c>
      <c r="G56" s="130">
        <v>0</v>
      </c>
      <c r="H56" s="130">
        <v>0</v>
      </c>
      <c r="I56" s="130">
        <v>0</v>
      </c>
      <c r="J56" s="130"/>
      <c r="K56" s="131">
        <v>284.85483799999997</v>
      </c>
      <c r="L56" s="131"/>
      <c r="M56" s="130">
        <v>83.870967741935488</v>
      </c>
      <c r="N56" s="130">
        <v>3.225806451612903</v>
      </c>
      <c r="O56" s="130">
        <v>0</v>
      </c>
      <c r="P56" s="130">
        <v>9.67741935483871</v>
      </c>
      <c r="Q56" s="130">
        <v>3.225806451612903</v>
      </c>
      <c r="R56" s="130"/>
      <c r="S56" s="130">
        <v>317.8</v>
      </c>
      <c r="Z56" s="211"/>
      <c r="AA56" s="212"/>
      <c r="AB56" s="212"/>
      <c r="AC56" s="212"/>
      <c r="AD56" s="213"/>
      <c r="AE56" s="212"/>
      <c r="AF56" s="212"/>
      <c r="AG56" s="212"/>
      <c r="AH56" s="212"/>
      <c r="AI56" s="212"/>
      <c r="AJ56" s="213"/>
    </row>
    <row r="57" spans="1:36" x14ac:dyDescent="0.25">
      <c r="A57" s="128" t="s">
        <v>27</v>
      </c>
      <c r="B57" s="128" t="s">
        <v>330</v>
      </c>
      <c r="C57" s="128" t="s">
        <v>331</v>
      </c>
      <c r="D57" s="128">
        <v>26</v>
      </c>
      <c r="E57" s="130">
        <v>80.769230769230774</v>
      </c>
      <c r="F57" s="130">
        <v>15.384615384615385</v>
      </c>
      <c r="G57" s="130">
        <v>0</v>
      </c>
      <c r="H57" s="130">
        <v>3.8461538461538463</v>
      </c>
      <c r="I57" s="130">
        <v>0</v>
      </c>
      <c r="J57" s="130"/>
      <c r="K57" s="131">
        <v>199.71904699999999</v>
      </c>
      <c r="L57" s="131"/>
      <c r="M57" s="130">
        <v>73.076923076923066</v>
      </c>
      <c r="N57" s="130">
        <v>15.384615384615385</v>
      </c>
      <c r="O57" s="130">
        <v>7.6923076923076925</v>
      </c>
      <c r="P57" s="130">
        <v>3.8461538461538463</v>
      </c>
      <c r="Q57" s="130">
        <v>0</v>
      </c>
      <c r="R57" s="130"/>
      <c r="S57" s="203" t="s">
        <v>22</v>
      </c>
      <c r="Z57" s="211"/>
      <c r="AA57" s="212"/>
      <c r="AB57" s="212"/>
      <c r="AC57" s="212"/>
      <c r="AD57" s="213"/>
      <c r="AE57" s="212"/>
      <c r="AF57" s="212"/>
      <c r="AG57" s="212"/>
      <c r="AH57" s="212"/>
      <c r="AI57" s="212"/>
      <c r="AJ57" s="213"/>
    </row>
    <row r="58" spans="1:36" x14ac:dyDescent="0.25">
      <c r="A58" s="128" t="s">
        <v>27</v>
      </c>
      <c r="B58" s="128" t="s">
        <v>260</v>
      </c>
      <c r="C58" s="128" t="s">
        <v>261</v>
      </c>
      <c r="D58" s="128">
        <v>151</v>
      </c>
      <c r="E58" s="130">
        <v>87.41721854304636</v>
      </c>
      <c r="F58" s="130">
        <v>5.298013245033113</v>
      </c>
      <c r="G58" s="130">
        <v>1.3245033112582782</v>
      </c>
      <c r="H58" s="130">
        <v>5.9602649006622519</v>
      </c>
      <c r="I58" s="130">
        <v>0</v>
      </c>
      <c r="J58" s="130"/>
      <c r="K58" s="131">
        <v>262.39924200000002</v>
      </c>
      <c r="L58" s="131"/>
      <c r="M58" s="130">
        <v>87.41721854304636</v>
      </c>
      <c r="N58" s="130">
        <v>3.9735099337748347</v>
      </c>
      <c r="O58" s="130">
        <v>3.9735099337748347</v>
      </c>
      <c r="P58" s="130">
        <v>3.9735099337748347</v>
      </c>
      <c r="Q58" s="130">
        <v>0.66225165562913912</v>
      </c>
      <c r="R58" s="130"/>
      <c r="S58" s="130">
        <v>308.27499999999998</v>
      </c>
      <c r="Z58" s="211"/>
      <c r="AA58" s="212"/>
      <c r="AB58" s="212"/>
      <c r="AC58" s="212"/>
      <c r="AD58" s="213"/>
      <c r="AE58" s="212"/>
      <c r="AF58" s="212"/>
      <c r="AG58" s="212"/>
      <c r="AH58" s="212"/>
      <c r="AI58" s="212"/>
      <c r="AJ58" s="213"/>
    </row>
    <row r="59" spans="1:36" x14ac:dyDescent="0.25">
      <c r="A59" s="128" t="s">
        <v>27</v>
      </c>
      <c r="B59" s="128" t="s">
        <v>262</v>
      </c>
      <c r="C59" s="128" t="s">
        <v>263</v>
      </c>
      <c r="D59" s="128">
        <v>353</v>
      </c>
      <c r="E59" s="130">
        <v>89.801699716713884</v>
      </c>
      <c r="F59" s="130">
        <v>7.3654390934844187</v>
      </c>
      <c r="G59" s="130">
        <v>0.84985835694051004</v>
      </c>
      <c r="H59" s="130">
        <v>1.6997167138810201</v>
      </c>
      <c r="I59" s="130">
        <v>0.28328611898016998</v>
      </c>
      <c r="J59" s="130"/>
      <c r="K59" s="131">
        <v>332.29779100000002</v>
      </c>
      <c r="L59" s="131"/>
      <c r="M59" s="130">
        <v>86.96883852691218</v>
      </c>
      <c r="N59" s="130">
        <v>9.3484419263456093</v>
      </c>
      <c r="O59" s="130">
        <v>0.56657223796033995</v>
      </c>
      <c r="P59" s="130">
        <v>2.2662889518413598</v>
      </c>
      <c r="Q59" s="130">
        <v>0.84985835694051004</v>
      </c>
      <c r="R59" s="130"/>
      <c r="S59" s="130">
        <v>334.76547199999999</v>
      </c>
      <c r="Z59" s="211"/>
      <c r="AA59" s="212"/>
      <c r="AB59" s="212"/>
      <c r="AC59" s="212"/>
      <c r="AD59" s="213"/>
      <c r="AE59" s="212"/>
      <c r="AF59" s="212"/>
      <c r="AG59" s="212"/>
      <c r="AH59" s="212"/>
      <c r="AI59" s="212"/>
      <c r="AJ59" s="213"/>
    </row>
    <row r="60" spans="1:36" x14ac:dyDescent="0.25">
      <c r="A60" s="128" t="s">
        <v>27</v>
      </c>
      <c r="B60" s="128" t="s">
        <v>264</v>
      </c>
      <c r="C60" s="128" t="s">
        <v>265</v>
      </c>
      <c r="D60" s="128">
        <v>31</v>
      </c>
      <c r="E60" s="130">
        <v>90.322580645161281</v>
      </c>
      <c r="F60" s="130">
        <v>9.67741935483871</v>
      </c>
      <c r="G60" s="130">
        <v>0</v>
      </c>
      <c r="H60" s="130">
        <v>0</v>
      </c>
      <c r="I60" s="130">
        <v>0</v>
      </c>
      <c r="J60" s="130"/>
      <c r="K60" s="131">
        <v>370.721428</v>
      </c>
      <c r="L60" s="131"/>
      <c r="M60" s="130">
        <v>70.967741935483872</v>
      </c>
      <c r="N60" s="130">
        <v>22.58064516129032</v>
      </c>
      <c r="O60" s="130">
        <v>0</v>
      </c>
      <c r="P60" s="130">
        <v>6.4516129032258061</v>
      </c>
      <c r="Q60" s="130">
        <v>0</v>
      </c>
      <c r="R60" s="130"/>
      <c r="S60" s="130">
        <v>374.454545</v>
      </c>
      <c r="Z60" s="211"/>
      <c r="AA60" s="212"/>
      <c r="AB60" s="212"/>
      <c r="AC60" s="212"/>
      <c r="AD60" s="213"/>
      <c r="AE60" s="212"/>
      <c r="AF60" s="212"/>
      <c r="AG60" s="212"/>
      <c r="AH60" s="212"/>
      <c r="AI60" s="212"/>
      <c r="AJ60" s="213"/>
    </row>
    <row r="61" spans="1:36" x14ac:dyDescent="0.25">
      <c r="A61" s="128" t="s">
        <v>28</v>
      </c>
      <c r="B61" s="128" t="s">
        <v>68</v>
      </c>
      <c r="C61" s="128" t="s">
        <v>69</v>
      </c>
      <c r="D61" s="128">
        <v>56</v>
      </c>
      <c r="E61" s="130">
        <v>83.928571428571431</v>
      </c>
      <c r="F61" s="130">
        <v>5.3571428571428568</v>
      </c>
      <c r="G61" s="130">
        <v>0</v>
      </c>
      <c r="H61" s="130">
        <v>7.1428571428571423</v>
      </c>
      <c r="I61" s="130">
        <v>3.5714285714285712</v>
      </c>
      <c r="J61" s="130"/>
      <c r="K61" s="131">
        <v>293.23404199999999</v>
      </c>
      <c r="L61" s="131"/>
      <c r="M61" s="130">
        <v>85.714285714285708</v>
      </c>
      <c r="N61" s="130">
        <v>7.1428571428571423</v>
      </c>
      <c r="O61" s="130">
        <v>0</v>
      </c>
      <c r="P61" s="130">
        <v>1.7857142857142856</v>
      </c>
      <c r="Q61" s="130">
        <v>5.3571428571428568</v>
      </c>
      <c r="R61" s="130"/>
      <c r="S61" s="130">
        <v>363.52083299999998</v>
      </c>
      <c r="Z61" s="211"/>
      <c r="AA61" s="212"/>
      <c r="AB61" s="212"/>
      <c r="AC61" s="212"/>
      <c r="AD61" s="213"/>
      <c r="AE61" s="212"/>
      <c r="AF61" s="212"/>
      <c r="AG61" s="212"/>
      <c r="AH61" s="212"/>
      <c r="AI61" s="212"/>
      <c r="AJ61" s="213"/>
    </row>
    <row r="62" spans="1:36" x14ac:dyDescent="0.25">
      <c r="A62" s="128" t="s">
        <v>28</v>
      </c>
      <c r="B62" s="128" t="s">
        <v>70</v>
      </c>
      <c r="C62" s="128" t="s">
        <v>71</v>
      </c>
      <c r="D62" s="128">
        <v>50</v>
      </c>
      <c r="E62" s="130">
        <v>94</v>
      </c>
      <c r="F62" s="130">
        <v>4</v>
      </c>
      <c r="G62" s="130">
        <v>0</v>
      </c>
      <c r="H62" s="130">
        <v>2</v>
      </c>
      <c r="I62" s="130">
        <v>0</v>
      </c>
      <c r="J62" s="130"/>
      <c r="K62" s="131">
        <v>296.28936099999999</v>
      </c>
      <c r="L62" s="131"/>
      <c r="M62" s="130">
        <v>90</v>
      </c>
      <c r="N62" s="130">
        <v>6</v>
      </c>
      <c r="O62" s="130">
        <v>0</v>
      </c>
      <c r="P62" s="130">
        <v>4</v>
      </c>
      <c r="Q62" s="130">
        <v>0</v>
      </c>
      <c r="R62" s="130"/>
      <c r="S62" s="130">
        <v>364.20444400000002</v>
      </c>
      <c r="Z62" s="211"/>
      <c r="AA62" s="212"/>
      <c r="AB62" s="212"/>
      <c r="AC62" s="212"/>
      <c r="AD62" s="213"/>
      <c r="AE62" s="212"/>
      <c r="AF62" s="212"/>
      <c r="AG62" s="212"/>
      <c r="AH62" s="212"/>
      <c r="AI62" s="212"/>
      <c r="AJ62" s="213"/>
    </row>
    <row r="63" spans="1:36" x14ac:dyDescent="0.25">
      <c r="A63" s="128" t="s">
        <v>28</v>
      </c>
      <c r="B63" s="128" t="s">
        <v>308</v>
      </c>
      <c r="C63" s="128" t="s">
        <v>309</v>
      </c>
      <c r="D63" s="128">
        <v>42</v>
      </c>
      <c r="E63" s="130">
        <v>80.952380952380949</v>
      </c>
      <c r="F63" s="130">
        <v>4.7619047619047619</v>
      </c>
      <c r="G63" s="130">
        <v>4.7619047619047619</v>
      </c>
      <c r="H63" s="130">
        <v>9.5238095238095237</v>
      </c>
      <c r="I63" s="130">
        <v>0</v>
      </c>
      <c r="J63" s="130"/>
      <c r="K63" s="131">
        <v>312.273529</v>
      </c>
      <c r="L63" s="131"/>
      <c r="M63" s="130">
        <v>73.80952380952381</v>
      </c>
      <c r="N63" s="130">
        <v>14.285714285714285</v>
      </c>
      <c r="O63" s="130">
        <v>7.1428571428571423</v>
      </c>
      <c r="P63" s="130">
        <v>4.7619047619047619</v>
      </c>
      <c r="Q63" s="130">
        <v>0</v>
      </c>
      <c r="R63" s="130"/>
      <c r="S63" s="130">
        <v>378.09677399999998</v>
      </c>
      <c r="Z63" s="211"/>
      <c r="AA63" s="212"/>
      <c r="AB63" s="212"/>
      <c r="AC63" s="212"/>
      <c r="AD63" s="213"/>
      <c r="AE63" s="212"/>
      <c r="AF63" s="212"/>
      <c r="AG63" s="212"/>
      <c r="AH63" s="212"/>
      <c r="AI63" s="212"/>
      <c r="AJ63" s="213"/>
    </row>
    <row r="64" spans="1:36" x14ac:dyDescent="0.25">
      <c r="A64" s="128" t="s">
        <v>29</v>
      </c>
      <c r="B64" s="128" t="s">
        <v>104</v>
      </c>
      <c r="C64" s="128" t="s">
        <v>105</v>
      </c>
      <c r="D64" s="128">
        <v>90</v>
      </c>
      <c r="E64" s="130">
        <v>86.666666666666671</v>
      </c>
      <c r="F64" s="130">
        <v>7.7777777777777777</v>
      </c>
      <c r="G64" s="130">
        <v>2.2222222222222223</v>
      </c>
      <c r="H64" s="130">
        <v>3.3333333333333335</v>
      </c>
      <c r="I64" s="130">
        <v>0</v>
      </c>
      <c r="J64" s="130"/>
      <c r="K64" s="131">
        <v>294.08205099999998</v>
      </c>
      <c r="L64" s="131"/>
      <c r="M64" s="130">
        <v>82.222222222222214</v>
      </c>
      <c r="N64" s="130">
        <v>7.7777777777777777</v>
      </c>
      <c r="O64" s="130">
        <v>3.3333333333333335</v>
      </c>
      <c r="P64" s="130">
        <v>5.5555555555555554</v>
      </c>
      <c r="Q64" s="130">
        <v>1.1111111111111112</v>
      </c>
      <c r="R64" s="130"/>
      <c r="S64" s="130">
        <v>315.71621599999997</v>
      </c>
      <c r="Z64" s="211"/>
      <c r="AA64" s="212"/>
      <c r="AB64" s="212"/>
      <c r="AC64" s="212"/>
      <c r="AD64" s="213"/>
      <c r="AE64" s="212"/>
      <c r="AF64" s="212"/>
      <c r="AG64" s="212"/>
      <c r="AH64" s="212"/>
      <c r="AI64" s="212"/>
      <c r="AJ64" s="213"/>
    </row>
    <row r="65" spans="1:36" x14ac:dyDescent="0.25">
      <c r="A65" s="128" t="s">
        <v>30</v>
      </c>
      <c r="B65" s="128" t="s">
        <v>304</v>
      </c>
      <c r="C65" s="128" t="s">
        <v>305</v>
      </c>
      <c r="D65" s="128">
        <v>29</v>
      </c>
      <c r="E65" s="130">
        <v>93.103448275862064</v>
      </c>
      <c r="F65" s="130">
        <v>0</v>
      </c>
      <c r="G65" s="130">
        <v>3.4482758620689653</v>
      </c>
      <c r="H65" s="130">
        <v>3.4482758620689653</v>
      </c>
      <c r="I65" s="130">
        <v>0</v>
      </c>
      <c r="J65" s="130"/>
      <c r="K65" s="131">
        <v>228.477777</v>
      </c>
      <c r="L65" s="131"/>
      <c r="M65" s="130">
        <v>86.206896551724128</v>
      </c>
      <c r="N65" s="130">
        <v>6.8965517241379306</v>
      </c>
      <c r="O65" s="130">
        <v>3.4482758620689653</v>
      </c>
      <c r="P65" s="130">
        <v>3.4482758620689653</v>
      </c>
      <c r="Q65" s="130">
        <v>0</v>
      </c>
      <c r="R65" s="130"/>
      <c r="S65" s="130">
        <v>303.51600000000002</v>
      </c>
      <c r="Z65" s="211"/>
      <c r="AA65" s="212"/>
      <c r="AB65" s="212"/>
      <c r="AC65" s="212"/>
      <c r="AD65" s="213"/>
      <c r="AE65" s="212"/>
      <c r="AF65" s="212"/>
      <c r="AG65" s="212"/>
      <c r="AH65" s="212"/>
      <c r="AI65" s="212"/>
      <c r="AJ65" s="213"/>
    </row>
    <row r="66" spans="1:36" x14ac:dyDescent="0.25">
      <c r="A66" s="128" t="s">
        <v>30</v>
      </c>
      <c r="B66" s="128" t="s">
        <v>50</v>
      </c>
      <c r="C66" s="128" t="s">
        <v>51</v>
      </c>
      <c r="D66" s="128">
        <v>30</v>
      </c>
      <c r="E66" s="130">
        <v>60</v>
      </c>
      <c r="F66" s="130">
        <v>23.333333333333332</v>
      </c>
      <c r="G66" s="130">
        <v>10</v>
      </c>
      <c r="H66" s="130">
        <v>3.3333333333333335</v>
      </c>
      <c r="I66" s="130">
        <v>3.3333333333333335</v>
      </c>
      <c r="J66" s="130"/>
      <c r="K66" s="203" t="s">
        <v>22</v>
      </c>
      <c r="L66" s="131"/>
      <c r="M66" s="130">
        <v>93.333333333333329</v>
      </c>
      <c r="N66" s="130">
        <v>0</v>
      </c>
      <c r="O66" s="130">
        <v>0</v>
      </c>
      <c r="P66" s="130">
        <v>3.3333333333333335</v>
      </c>
      <c r="Q66" s="130">
        <v>3.3333333333333335</v>
      </c>
      <c r="R66" s="130"/>
      <c r="S66" s="130">
        <v>182.76785699999999</v>
      </c>
      <c r="Z66" s="211"/>
      <c r="AA66" s="212"/>
      <c r="AB66" s="212"/>
      <c r="AC66" s="212"/>
      <c r="AD66" s="213"/>
      <c r="AE66" s="212"/>
      <c r="AF66" s="212"/>
      <c r="AG66" s="212"/>
      <c r="AH66" s="212"/>
      <c r="AI66" s="212"/>
      <c r="AJ66" s="213"/>
    </row>
    <row r="67" spans="1:36" x14ac:dyDescent="0.25">
      <c r="A67" s="128" t="s">
        <v>30</v>
      </c>
      <c r="B67" s="128" t="s">
        <v>52</v>
      </c>
      <c r="C67" s="128" t="s">
        <v>53</v>
      </c>
      <c r="D67" s="128">
        <v>103</v>
      </c>
      <c r="E67" s="130">
        <v>80.582524271844662</v>
      </c>
      <c r="F67" s="130">
        <v>9.7087378640776691</v>
      </c>
      <c r="G67" s="130">
        <v>3.8834951456310676</v>
      </c>
      <c r="H67" s="130">
        <v>5.825242718446602</v>
      </c>
      <c r="I67" s="130">
        <v>0</v>
      </c>
      <c r="J67" s="130"/>
      <c r="K67" s="131">
        <v>255.680722</v>
      </c>
      <c r="L67" s="131"/>
      <c r="M67" s="130">
        <v>79.611650485436897</v>
      </c>
      <c r="N67" s="130">
        <v>9.7087378640776691</v>
      </c>
      <c r="O67" s="130">
        <v>1.9417475728155338</v>
      </c>
      <c r="P67" s="130">
        <v>6.7961165048543686</v>
      </c>
      <c r="Q67" s="130">
        <v>1.9417475728155338</v>
      </c>
      <c r="R67" s="130"/>
      <c r="S67" s="130">
        <v>336.17560900000001</v>
      </c>
      <c r="Z67" s="211"/>
      <c r="AA67" s="212"/>
      <c r="AB67" s="212"/>
      <c r="AC67" s="212"/>
      <c r="AD67" s="213"/>
      <c r="AE67" s="212"/>
      <c r="AF67" s="212"/>
      <c r="AG67" s="212"/>
      <c r="AH67" s="212"/>
      <c r="AI67" s="212"/>
      <c r="AJ67" s="213"/>
    </row>
    <row r="68" spans="1:36" x14ac:dyDescent="0.25">
      <c r="A68" s="128" t="s">
        <v>30</v>
      </c>
      <c r="B68" s="128" t="s">
        <v>54</v>
      </c>
      <c r="C68" s="128" t="s">
        <v>55</v>
      </c>
      <c r="D68" s="128">
        <v>28</v>
      </c>
      <c r="E68" s="130">
        <v>92.857142857142861</v>
      </c>
      <c r="F68" s="130">
        <v>3.5714285714285712</v>
      </c>
      <c r="G68" s="130">
        <v>3.5714285714285712</v>
      </c>
      <c r="H68" s="130">
        <v>0</v>
      </c>
      <c r="I68" s="130">
        <v>0</v>
      </c>
      <c r="J68" s="130"/>
      <c r="K68" s="131">
        <v>289.16538400000002</v>
      </c>
      <c r="L68" s="131"/>
      <c r="M68" s="130">
        <v>82.142857142857139</v>
      </c>
      <c r="N68" s="130">
        <v>7.1428571428571423</v>
      </c>
      <c r="O68" s="130">
        <v>7.1428571428571423</v>
      </c>
      <c r="P68" s="130">
        <v>3.5714285714285712</v>
      </c>
      <c r="Q68" s="130">
        <v>0</v>
      </c>
      <c r="R68" s="130"/>
      <c r="S68" s="130">
        <v>349.45652100000001</v>
      </c>
      <c r="Z68" s="211"/>
      <c r="AA68" s="212"/>
      <c r="AB68" s="212"/>
      <c r="AC68" s="212"/>
      <c r="AD68" s="213"/>
      <c r="AE68" s="212"/>
      <c r="AF68" s="212"/>
      <c r="AG68" s="212"/>
      <c r="AH68" s="212"/>
      <c r="AI68" s="212"/>
      <c r="AJ68" s="213"/>
    </row>
    <row r="69" spans="1:36" x14ac:dyDescent="0.25">
      <c r="A69" s="128" t="s">
        <v>30</v>
      </c>
      <c r="B69" s="128" t="s">
        <v>56</v>
      </c>
      <c r="C69" s="128" t="s">
        <v>57</v>
      </c>
      <c r="D69" s="128">
        <v>59</v>
      </c>
      <c r="E69" s="130">
        <v>69.491525423728817</v>
      </c>
      <c r="F69" s="130">
        <v>18.64406779661017</v>
      </c>
      <c r="G69" s="130">
        <v>5.0847457627118651</v>
      </c>
      <c r="H69" s="130">
        <v>5.0847457627118651</v>
      </c>
      <c r="I69" s="130">
        <v>1.6949152542372881</v>
      </c>
      <c r="J69" s="130"/>
      <c r="K69" s="131">
        <v>202.81463400000001</v>
      </c>
      <c r="L69" s="131"/>
      <c r="M69" s="130">
        <v>62.711864406779661</v>
      </c>
      <c r="N69" s="130">
        <v>20.33898305084746</v>
      </c>
      <c r="O69" s="130">
        <v>5.0847457627118651</v>
      </c>
      <c r="P69" s="130">
        <v>8.4745762711864394</v>
      </c>
      <c r="Q69" s="130">
        <v>3.3898305084745761</v>
      </c>
      <c r="R69" s="130"/>
      <c r="S69" s="130">
        <v>229.14864800000001</v>
      </c>
      <c r="Z69" s="211"/>
      <c r="AA69" s="212"/>
      <c r="AB69" s="212"/>
      <c r="AC69" s="212"/>
      <c r="AD69" s="213"/>
      <c r="AE69" s="212"/>
      <c r="AF69" s="212"/>
      <c r="AG69" s="212"/>
      <c r="AH69" s="212"/>
      <c r="AI69" s="212"/>
      <c r="AJ69" s="213"/>
    </row>
    <row r="70" spans="1:36" x14ac:dyDescent="0.25">
      <c r="A70" s="128" t="s">
        <v>30</v>
      </c>
      <c r="B70" s="128" t="s">
        <v>58</v>
      </c>
      <c r="C70" s="128" t="s">
        <v>59</v>
      </c>
      <c r="D70" s="128">
        <v>149</v>
      </c>
      <c r="E70" s="130">
        <v>79.194630872483216</v>
      </c>
      <c r="F70" s="130">
        <v>5.3691275167785237</v>
      </c>
      <c r="G70" s="130">
        <v>4.0268456375838921</v>
      </c>
      <c r="H70" s="130">
        <v>6.7114093959731544</v>
      </c>
      <c r="I70" s="130">
        <v>4.6979865771812079</v>
      </c>
      <c r="J70" s="130"/>
      <c r="K70" s="131">
        <v>273.10084699999999</v>
      </c>
      <c r="L70" s="131"/>
      <c r="M70" s="130">
        <v>80.536912751677846</v>
      </c>
      <c r="N70" s="130">
        <v>6.0402684563758395</v>
      </c>
      <c r="O70" s="130">
        <v>4.0268456375838921</v>
      </c>
      <c r="P70" s="130">
        <v>5.3691275167785237</v>
      </c>
      <c r="Q70" s="130">
        <v>4.0268456375838921</v>
      </c>
      <c r="R70" s="130"/>
      <c r="S70" s="130">
        <v>340.46166599999998</v>
      </c>
      <c r="Z70" s="211"/>
      <c r="AA70" s="212"/>
      <c r="AB70" s="212"/>
      <c r="AC70" s="212"/>
      <c r="AD70" s="213"/>
      <c r="AE70" s="212"/>
      <c r="AF70" s="212"/>
      <c r="AG70" s="212"/>
      <c r="AH70" s="212"/>
      <c r="AI70" s="212"/>
      <c r="AJ70" s="213"/>
    </row>
    <row r="71" spans="1:36" x14ac:dyDescent="0.25">
      <c r="A71" s="128" t="s">
        <v>30</v>
      </c>
      <c r="B71" s="128" t="s">
        <v>306</v>
      </c>
      <c r="C71" s="128" t="s">
        <v>307</v>
      </c>
      <c r="D71" s="128">
        <v>29</v>
      </c>
      <c r="E71" s="130">
        <v>89.65517241379311</v>
      </c>
      <c r="F71" s="130">
        <v>3.4482758620689653</v>
      </c>
      <c r="G71" s="130">
        <v>0</v>
      </c>
      <c r="H71" s="130">
        <v>6.8965517241379306</v>
      </c>
      <c r="I71" s="130">
        <v>0</v>
      </c>
      <c r="J71" s="130"/>
      <c r="K71" s="131">
        <v>224.046153</v>
      </c>
      <c r="L71" s="131"/>
      <c r="M71" s="130">
        <v>82.758620689655174</v>
      </c>
      <c r="N71" s="130">
        <v>13.793103448275861</v>
      </c>
      <c r="O71" s="130">
        <v>0</v>
      </c>
      <c r="P71" s="130">
        <v>0</v>
      </c>
      <c r="Q71" s="130">
        <v>3.4482758620689653</v>
      </c>
      <c r="R71" s="130"/>
      <c r="S71" s="130">
        <v>303.83749999999998</v>
      </c>
      <c r="Z71" s="211"/>
      <c r="AA71" s="212"/>
      <c r="AB71" s="212"/>
      <c r="AC71" s="212"/>
      <c r="AD71" s="213"/>
      <c r="AE71" s="212"/>
      <c r="AF71" s="212"/>
      <c r="AG71" s="212"/>
      <c r="AH71" s="212"/>
      <c r="AI71" s="212"/>
      <c r="AJ71" s="213"/>
    </row>
    <row r="72" spans="1:36" x14ac:dyDescent="0.25">
      <c r="A72" s="128" t="s">
        <v>30</v>
      </c>
      <c r="B72" s="128" t="s">
        <v>60</v>
      </c>
      <c r="C72" s="128" t="s">
        <v>61</v>
      </c>
      <c r="D72" s="128">
        <v>100</v>
      </c>
      <c r="E72" s="130">
        <v>75</v>
      </c>
      <c r="F72" s="130">
        <v>6</v>
      </c>
      <c r="G72" s="130">
        <v>5</v>
      </c>
      <c r="H72" s="130">
        <v>9</v>
      </c>
      <c r="I72" s="130">
        <v>5</v>
      </c>
      <c r="J72" s="130"/>
      <c r="K72" s="131">
        <v>276.05200000000002</v>
      </c>
      <c r="L72" s="131"/>
      <c r="M72" s="130">
        <v>73</v>
      </c>
      <c r="N72" s="130">
        <v>5</v>
      </c>
      <c r="O72" s="130">
        <v>5</v>
      </c>
      <c r="P72" s="130">
        <v>8</v>
      </c>
      <c r="Q72" s="130">
        <v>9</v>
      </c>
      <c r="R72" s="130"/>
      <c r="S72" s="130">
        <v>337.46986299999998</v>
      </c>
      <c r="Z72" s="211"/>
      <c r="AA72" s="212"/>
      <c r="AB72" s="212"/>
      <c r="AC72" s="212"/>
      <c r="AD72" s="213"/>
      <c r="AE72" s="212"/>
      <c r="AF72" s="212"/>
      <c r="AG72" s="212"/>
      <c r="AH72" s="212"/>
      <c r="AI72" s="212"/>
      <c r="AJ72" s="213"/>
    </row>
    <row r="73" spans="1:36" x14ac:dyDescent="0.25">
      <c r="A73" s="128" t="s">
        <v>30</v>
      </c>
      <c r="B73" s="128" t="s">
        <v>62</v>
      </c>
      <c r="C73" s="128" t="s">
        <v>63</v>
      </c>
      <c r="D73" s="128">
        <v>56</v>
      </c>
      <c r="E73" s="130">
        <v>58.928571428571431</v>
      </c>
      <c r="F73" s="130">
        <v>3.5714285714285712</v>
      </c>
      <c r="G73" s="130">
        <v>14.285714285714285</v>
      </c>
      <c r="H73" s="130">
        <v>21.428571428571427</v>
      </c>
      <c r="I73" s="130">
        <v>1.7857142857142856</v>
      </c>
      <c r="J73" s="130"/>
      <c r="K73" s="131">
        <v>241.369696</v>
      </c>
      <c r="L73" s="131"/>
      <c r="M73" s="130">
        <v>73.214285714285708</v>
      </c>
      <c r="N73" s="130">
        <v>1.7857142857142856</v>
      </c>
      <c r="O73" s="130">
        <v>3.5714285714285712</v>
      </c>
      <c r="P73" s="130">
        <v>14.285714285714285</v>
      </c>
      <c r="Q73" s="130">
        <v>7.1428571428571423</v>
      </c>
      <c r="R73" s="130"/>
      <c r="S73" s="130">
        <v>316.80975599999999</v>
      </c>
      <c r="Z73" s="211"/>
      <c r="AA73" s="212"/>
      <c r="AB73" s="212"/>
      <c r="AC73" s="212"/>
      <c r="AD73" s="213"/>
      <c r="AE73" s="212"/>
      <c r="AF73" s="212"/>
      <c r="AG73" s="212"/>
      <c r="AH73" s="212"/>
      <c r="AI73" s="212"/>
      <c r="AJ73" s="213"/>
    </row>
    <row r="74" spans="1:36" x14ac:dyDescent="0.25">
      <c r="A74" s="128" t="s">
        <v>30</v>
      </c>
      <c r="B74" s="128" t="s">
        <v>64</v>
      </c>
      <c r="C74" s="128" t="s">
        <v>65</v>
      </c>
      <c r="D74" s="128">
        <v>77</v>
      </c>
      <c r="E74" s="130">
        <v>77.922077922077932</v>
      </c>
      <c r="F74" s="130">
        <v>3.8961038961038961</v>
      </c>
      <c r="G74" s="130">
        <v>2.5974025974025974</v>
      </c>
      <c r="H74" s="130">
        <v>6.4935064935064926</v>
      </c>
      <c r="I74" s="130">
        <v>9.0909090909090917</v>
      </c>
      <c r="J74" s="130"/>
      <c r="K74" s="131">
        <v>257.92500000000001</v>
      </c>
      <c r="L74" s="131"/>
      <c r="M74" s="130">
        <v>79.220779220779221</v>
      </c>
      <c r="N74" s="130">
        <v>5.1948051948051948</v>
      </c>
      <c r="O74" s="130">
        <v>3.8961038961038961</v>
      </c>
      <c r="P74" s="130">
        <v>2.5974025974025974</v>
      </c>
      <c r="Q74" s="130">
        <v>9.0909090909090917</v>
      </c>
      <c r="R74" s="130"/>
      <c r="S74" s="130">
        <v>357.74262199999998</v>
      </c>
      <c r="Z74" s="211"/>
      <c r="AA74" s="212"/>
      <c r="AB74" s="212"/>
      <c r="AC74" s="212"/>
      <c r="AD74" s="213"/>
      <c r="AE74" s="212"/>
      <c r="AF74" s="212"/>
      <c r="AG74" s="212"/>
      <c r="AH74" s="212"/>
      <c r="AI74" s="212"/>
      <c r="AJ74" s="213"/>
    </row>
    <row r="75" spans="1:36" x14ac:dyDescent="0.25">
      <c r="A75" s="128" t="s">
        <v>30</v>
      </c>
      <c r="B75" s="128" t="s">
        <v>334</v>
      </c>
      <c r="C75" s="128" t="s">
        <v>335</v>
      </c>
      <c r="D75" s="128">
        <v>34</v>
      </c>
      <c r="E75" s="130">
        <v>85.294117647058826</v>
      </c>
      <c r="F75" s="130">
        <v>0</v>
      </c>
      <c r="G75" s="130">
        <v>2.9411764705882351</v>
      </c>
      <c r="H75" s="130">
        <v>8.8235294117647065</v>
      </c>
      <c r="I75" s="130">
        <v>2.9411764705882351</v>
      </c>
      <c r="J75" s="130"/>
      <c r="K75" s="131">
        <v>262.29310299999997</v>
      </c>
      <c r="L75" s="131"/>
      <c r="M75" s="130">
        <v>76.470588235294116</v>
      </c>
      <c r="N75" s="130">
        <v>8.8235294117647065</v>
      </c>
      <c r="O75" s="130">
        <v>2.9411764705882351</v>
      </c>
      <c r="P75" s="130">
        <v>5.8823529411764701</v>
      </c>
      <c r="Q75" s="130">
        <v>5.8823529411764701</v>
      </c>
      <c r="R75" s="130"/>
      <c r="S75" s="130">
        <v>296.61538400000001</v>
      </c>
      <c r="Z75" s="211"/>
      <c r="AA75" s="212"/>
      <c r="AB75" s="212"/>
      <c r="AC75" s="212"/>
      <c r="AD75" s="213"/>
      <c r="AE75" s="212"/>
      <c r="AF75" s="212"/>
      <c r="AG75" s="212"/>
      <c r="AH75" s="212"/>
      <c r="AI75" s="212"/>
      <c r="AJ75" s="213"/>
    </row>
    <row r="76" spans="1:36" x14ac:dyDescent="0.25">
      <c r="A76" s="128" t="s">
        <v>30</v>
      </c>
      <c r="B76" s="128" t="s">
        <v>66</v>
      </c>
      <c r="C76" s="128" t="s">
        <v>67</v>
      </c>
      <c r="D76" s="128">
        <v>87</v>
      </c>
      <c r="E76" s="130">
        <v>74.712643678160916</v>
      </c>
      <c r="F76" s="130">
        <v>8.0459770114942533</v>
      </c>
      <c r="G76" s="130">
        <v>3.4482758620689653</v>
      </c>
      <c r="H76" s="130">
        <v>11.494252873563218</v>
      </c>
      <c r="I76" s="130">
        <v>2.2988505747126435</v>
      </c>
      <c r="J76" s="130"/>
      <c r="K76" s="131">
        <v>256.74</v>
      </c>
      <c r="L76" s="131"/>
      <c r="M76" s="130">
        <v>80.459770114942529</v>
      </c>
      <c r="N76" s="130">
        <v>6.8965517241379306</v>
      </c>
      <c r="O76" s="130">
        <v>3.4482758620689653</v>
      </c>
      <c r="P76" s="130">
        <v>5.7471264367816088</v>
      </c>
      <c r="Q76" s="130">
        <v>3.4482758620689653</v>
      </c>
      <c r="R76" s="130"/>
      <c r="S76" s="130">
        <v>305.08714199999997</v>
      </c>
      <c r="Z76" s="211"/>
      <c r="AA76" s="212"/>
      <c r="AB76" s="212"/>
      <c r="AC76" s="212"/>
      <c r="AD76" s="213"/>
      <c r="AE76" s="212"/>
      <c r="AF76" s="212"/>
      <c r="AG76" s="212"/>
      <c r="AH76" s="212"/>
      <c r="AI76" s="212"/>
      <c r="AJ76" s="213"/>
    </row>
    <row r="77" spans="1:36" x14ac:dyDescent="0.25">
      <c r="A77" s="128" t="s">
        <v>31</v>
      </c>
      <c r="B77" s="128" t="s">
        <v>228</v>
      </c>
      <c r="C77" s="128" t="s">
        <v>229</v>
      </c>
      <c r="D77" s="128">
        <v>54</v>
      </c>
      <c r="E77" s="130">
        <v>83.333333333333343</v>
      </c>
      <c r="F77" s="130">
        <v>7.4074074074074066</v>
      </c>
      <c r="G77" s="130">
        <v>0</v>
      </c>
      <c r="H77" s="130">
        <v>9.2592592592592595</v>
      </c>
      <c r="I77" s="130">
        <v>0</v>
      </c>
      <c r="J77" s="130"/>
      <c r="K77" s="131">
        <v>256.96666599999998</v>
      </c>
      <c r="L77" s="131"/>
      <c r="M77" s="130">
        <v>94.444444444444443</v>
      </c>
      <c r="N77" s="130">
        <v>1.8518518518518516</v>
      </c>
      <c r="O77" s="130">
        <v>1.8518518518518516</v>
      </c>
      <c r="P77" s="130">
        <v>1.8518518518518516</v>
      </c>
      <c r="Q77" s="130">
        <v>0</v>
      </c>
      <c r="R77" s="130"/>
      <c r="S77" s="130">
        <v>280.47058800000002</v>
      </c>
      <c r="Z77" s="211"/>
      <c r="AA77" s="212"/>
      <c r="AB77" s="212"/>
      <c r="AC77" s="212"/>
      <c r="AD77" s="213"/>
      <c r="AE77" s="212"/>
      <c r="AF77" s="212"/>
      <c r="AG77" s="212"/>
      <c r="AH77" s="212"/>
      <c r="AI77" s="212"/>
      <c r="AJ77" s="213"/>
    </row>
    <row r="78" spans="1:36" x14ac:dyDescent="0.25">
      <c r="A78" s="128" t="s">
        <v>31</v>
      </c>
      <c r="B78" s="128" t="s">
        <v>230</v>
      </c>
      <c r="C78" s="128" t="s">
        <v>231</v>
      </c>
      <c r="D78" s="128">
        <v>36</v>
      </c>
      <c r="E78" s="130">
        <v>55.555555555555557</v>
      </c>
      <c r="F78" s="130">
        <v>5.5555555555555554</v>
      </c>
      <c r="G78" s="130">
        <v>13.888888888888889</v>
      </c>
      <c r="H78" s="130">
        <v>11.111111111111111</v>
      </c>
      <c r="I78" s="130">
        <v>13.888888888888889</v>
      </c>
      <c r="J78" s="130"/>
      <c r="K78" s="131">
        <v>217.43</v>
      </c>
      <c r="L78" s="131"/>
      <c r="M78" s="130">
        <v>55.555555555555557</v>
      </c>
      <c r="N78" s="130">
        <v>16.666666666666664</v>
      </c>
      <c r="O78" s="130">
        <v>2.7777777777777777</v>
      </c>
      <c r="P78" s="130">
        <v>11.111111111111111</v>
      </c>
      <c r="Q78" s="130">
        <v>13.888888888888889</v>
      </c>
      <c r="R78" s="130"/>
      <c r="S78" s="130">
        <v>256.255</v>
      </c>
      <c r="Z78" s="211"/>
      <c r="AA78" s="212"/>
      <c r="AB78" s="212"/>
      <c r="AC78" s="212"/>
      <c r="AD78" s="213"/>
      <c r="AE78" s="212"/>
      <c r="AF78" s="212"/>
      <c r="AG78" s="212"/>
      <c r="AH78" s="212"/>
      <c r="AI78" s="212"/>
      <c r="AJ78" s="213"/>
    </row>
    <row r="79" spans="1:36" x14ac:dyDescent="0.25">
      <c r="A79" s="128" t="s">
        <v>31</v>
      </c>
      <c r="B79" s="128" t="s">
        <v>232</v>
      </c>
      <c r="C79" s="128" t="s">
        <v>233</v>
      </c>
      <c r="D79" s="128">
        <v>75</v>
      </c>
      <c r="E79" s="130">
        <v>77.333333333333329</v>
      </c>
      <c r="F79" s="130">
        <v>14.666666666666666</v>
      </c>
      <c r="G79" s="130">
        <v>0</v>
      </c>
      <c r="H79" s="130">
        <v>5.3333333333333339</v>
      </c>
      <c r="I79" s="130">
        <v>2.666666666666667</v>
      </c>
      <c r="J79" s="130"/>
      <c r="K79" s="131">
        <v>233.010344</v>
      </c>
      <c r="L79" s="131"/>
      <c r="M79" s="130">
        <v>77.333333333333329</v>
      </c>
      <c r="N79" s="130">
        <v>12</v>
      </c>
      <c r="O79" s="130">
        <v>1.3333333333333335</v>
      </c>
      <c r="P79" s="130">
        <v>5.3333333333333339</v>
      </c>
      <c r="Q79" s="130">
        <v>4</v>
      </c>
      <c r="R79" s="130"/>
      <c r="S79" s="130">
        <v>280.22931</v>
      </c>
      <c r="Z79" s="211"/>
      <c r="AA79" s="212"/>
      <c r="AB79" s="212"/>
      <c r="AC79" s="212"/>
      <c r="AD79" s="213"/>
      <c r="AE79" s="212"/>
      <c r="AF79" s="212"/>
      <c r="AG79" s="212"/>
      <c r="AH79" s="212"/>
      <c r="AI79" s="212"/>
      <c r="AJ79" s="213"/>
    </row>
    <row r="80" spans="1:36" x14ac:dyDescent="0.25">
      <c r="A80" s="128" t="s">
        <v>31</v>
      </c>
      <c r="B80" s="128" t="s">
        <v>236</v>
      </c>
      <c r="C80" s="128" t="s">
        <v>237</v>
      </c>
      <c r="D80" s="128">
        <v>20</v>
      </c>
      <c r="E80" s="130">
        <v>85</v>
      </c>
      <c r="F80" s="130">
        <v>5</v>
      </c>
      <c r="G80" s="130">
        <v>0</v>
      </c>
      <c r="H80" s="130">
        <v>0</v>
      </c>
      <c r="I80" s="130">
        <v>10</v>
      </c>
      <c r="J80" s="130"/>
      <c r="K80" s="131">
        <v>272.7</v>
      </c>
      <c r="L80" s="131"/>
      <c r="M80" s="130">
        <v>80</v>
      </c>
      <c r="N80" s="130">
        <v>10</v>
      </c>
      <c r="O80" s="130">
        <v>0</v>
      </c>
      <c r="P80" s="130">
        <v>0</v>
      </c>
      <c r="Q80" s="130">
        <v>10</v>
      </c>
      <c r="R80" s="130"/>
      <c r="S80" s="203" t="s">
        <v>22</v>
      </c>
      <c r="Z80" s="211"/>
      <c r="AA80" s="212"/>
      <c r="AB80" s="212"/>
      <c r="AC80" s="212"/>
      <c r="AD80" s="213"/>
      <c r="AE80" s="212"/>
      <c r="AF80" s="212"/>
      <c r="AG80" s="212"/>
      <c r="AH80" s="212"/>
      <c r="AI80" s="212"/>
      <c r="AJ80" s="213"/>
    </row>
    <row r="81" spans="1:36" x14ac:dyDescent="0.25">
      <c r="A81" s="128" t="s">
        <v>31</v>
      </c>
      <c r="B81" s="128" t="s">
        <v>238</v>
      </c>
      <c r="C81" s="128" t="s">
        <v>239</v>
      </c>
      <c r="D81" s="128">
        <v>67</v>
      </c>
      <c r="E81" s="130">
        <v>94.029850746268664</v>
      </c>
      <c r="F81" s="130">
        <v>0</v>
      </c>
      <c r="G81" s="130">
        <v>1.4925373134328357</v>
      </c>
      <c r="H81" s="130">
        <v>2.9850746268656714</v>
      </c>
      <c r="I81" s="130">
        <v>1.4925373134328357</v>
      </c>
      <c r="J81" s="130"/>
      <c r="K81" s="131">
        <v>242.79682500000001</v>
      </c>
      <c r="L81" s="131"/>
      <c r="M81" s="130">
        <v>86.567164179104466</v>
      </c>
      <c r="N81" s="130">
        <v>7.4626865671641784</v>
      </c>
      <c r="O81" s="130">
        <v>2.9850746268656714</v>
      </c>
      <c r="P81" s="130">
        <v>1.4925373134328357</v>
      </c>
      <c r="Q81" s="130">
        <v>1.4925373134328357</v>
      </c>
      <c r="R81" s="130"/>
      <c r="S81" s="130">
        <v>290.184482</v>
      </c>
      <c r="Z81" s="211"/>
      <c r="AA81" s="212"/>
      <c r="AB81" s="212"/>
      <c r="AC81" s="212"/>
      <c r="AD81" s="213"/>
      <c r="AE81" s="212"/>
      <c r="AF81" s="212"/>
      <c r="AG81" s="212"/>
      <c r="AH81" s="212"/>
      <c r="AI81" s="212"/>
      <c r="AJ81" s="213"/>
    </row>
    <row r="82" spans="1:36" x14ac:dyDescent="0.25">
      <c r="A82" s="128" t="s">
        <v>31</v>
      </c>
      <c r="B82" s="128" t="s">
        <v>240</v>
      </c>
      <c r="C82" s="128" t="s">
        <v>241</v>
      </c>
      <c r="D82" s="128">
        <v>50</v>
      </c>
      <c r="E82" s="130">
        <v>66</v>
      </c>
      <c r="F82" s="130">
        <v>10</v>
      </c>
      <c r="G82" s="130">
        <v>2</v>
      </c>
      <c r="H82" s="130">
        <v>12</v>
      </c>
      <c r="I82" s="130">
        <v>10</v>
      </c>
      <c r="J82" s="130"/>
      <c r="K82" s="131">
        <v>235.54545400000001</v>
      </c>
      <c r="L82" s="131"/>
      <c r="M82" s="130">
        <v>72</v>
      </c>
      <c r="N82" s="130">
        <v>4</v>
      </c>
      <c r="O82" s="130">
        <v>2</v>
      </c>
      <c r="P82" s="130">
        <v>10</v>
      </c>
      <c r="Q82" s="130">
        <v>12</v>
      </c>
      <c r="R82" s="130"/>
      <c r="S82" s="130">
        <v>296.45833299999998</v>
      </c>
      <c r="Z82" s="211"/>
      <c r="AA82" s="212"/>
      <c r="AB82" s="212"/>
      <c r="AC82" s="212"/>
      <c r="AD82" s="213"/>
      <c r="AE82" s="212"/>
      <c r="AF82" s="212"/>
      <c r="AG82" s="212"/>
      <c r="AH82" s="212"/>
      <c r="AI82" s="212"/>
      <c r="AJ82" s="213"/>
    </row>
    <row r="83" spans="1:36" x14ac:dyDescent="0.25">
      <c r="A83" s="128" t="s">
        <v>32</v>
      </c>
      <c r="B83" s="128" t="s">
        <v>46</v>
      </c>
      <c r="C83" s="128" t="s">
        <v>47</v>
      </c>
      <c r="D83" s="128">
        <v>187</v>
      </c>
      <c r="E83" s="130">
        <v>85.026737967914428</v>
      </c>
      <c r="F83" s="130">
        <v>8.0213903743315509</v>
      </c>
      <c r="G83" s="130">
        <v>2.6737967914438503</v>
      </c>
      <c r="H83" s="130">
        <v>3.2085561497326207</v>
      </c>
      <c r="I83" s="130">
        <v>1.0695187165775399</v>
      </c>
      <c r="J83" s="130"/>
      <c r="K83" s="131">
        <v>271.13584900000001</v>
      </c>
      <c r="L83" s="131"/>
      <c r="M83" s="130">
        <v>90.37433155080214</v>
      </c>
      <c r="N83" s="130">
        <v>2.1390374331550799</v>
      </c>
      <c r="O83" s="130">
        <v>1.0695187165775399</v>
      </c>
      <c r="P83" s="130">
        <v>5.3475935828877006</v>
      </c>
      <c r="Q83" s="130">
        <v>1.0695187165775399</v>
      </c>
      <c r="R83" s="130"/>
      <c r="S83" s="130">
        <v>310.51005900000001</v>
      </c>
      <c r="Z83" s="211"/>
      <c r="AA83" s="212"/>
      <c r="AB83" s="212"/>
      <c r="AC83" s="212"/>
      <c r="AD83" s="213"/>
      <c r="AE83" s="212"/>
      <c r="AF83" s="212"/>
      <c r="AG83" s="212"/>
      <c r="AH83" s="212"/>
      <c r="AI83" s="212"/>
      <c r="AJ83" s="213"/>
    </row>
    <row r="84" spans="1:36" x14ac:dyDescent="0.25">
      <c r="A84" s="128" t="s">
        <v>33</v>
      </c>
      <c r="B84" s="128" t="s">
        <v>196</v>
      </c>
      <c r="C84" s="128" t="s">
        <v>197</v>
      </c>
      <c r="D84" s="128">
        <v>111</v>
      </c>
      <c r="E84" s="130">
        <v>91.891891891891902</v>
      </c>
      <c r="F84" s="130">
        <v>2.7027027027027026</v>
      </c>
      <c r="G84" s="130">
        <v>0.90090090090090091</v>
      </c>
      <c r="H84" s="130">
        <v>4.5045045045045047</v>
      </c>
      <c r="I84" s="130">
        <v>0</v>
      </c>
      <c r="J84" s="130"/>
      <c r="K84" s="131">
        <v>338.02647000000002</v>
      </c>
      <c r="L84" s="131"/>
      <c r="M84" s="130">
        <v>93.693693693693689</v>
      </c>
      <c r="N84" s="130">
        <v>2.7027027027027026</v>
      </c>
      <c r="O84" s="130">
        <v>0</v>
      </c>
      <c r="P84" s="130">
        <v>3.6036036036036037</v>
      </c>
      <c r="Q84" s="130">
        <v>0</v>
      </c>
      <c r="R84" s="130"/>
      <c r="S84" s="130">
        <v>381.87019199999997</v>
      </c>
      <c r="Z84" s="211"/>
      <c r="AA84" s="212"/>
      <c r="AB84" s="212"/>
      <c r="AC84" s="212"/>
      <c r="AD84" s="213"/>
      <c r="AE84" s="212"/>
      <c r="AF84" s="212"/>
      <c r="AG84" s="212"/>
      <c r="AH84" s="212"/>
      <c r="AI84" s="212"/>
      <c r="AJ84" s="213"/>
    </row>
    <row r="85" spans="1:36" x14ac:dyDescent="0.25">
      <c r="A85" s="128" t="s">
        <v>33</v>
      </c>
      <c r="B85" s="128" t="s">
        <v>198</v>
      </c>
      <c r="C85" s="128" t="s">
        <v>199</v>
      </c>
      <c r="D85" s="128">
        <v>77</v>
      </c>
      <c r="E85" s="130">
        <v>92.20779220779221</v>
      </c>
      <c r="F85" s="130">
        <v>5.1948051948051948</v>
      </c>
      <c r="G85" s="130">
        <v>0</v>
      </c>
      <c r="H85" s="130">
        <v>2.5974025974025974</v>
      </c>
      <c r="I85" s="130">
        <v>0</v>
      </c>
      <c r="J85" s="130"/>
      <c r="K85" s="131">
        <v>369.55352099999999</v>
      </c>
      <c r="L85" s="131"/>
      <c r="M85" s="130">
        <v>92.20779220779221</v>
      </c>
      <c r="N85" s="130">
        <v>5.1948051948051948</v>
      </c>
      <c r="O85" s="130">
        <v>1.2987012987012987</v>
      </c>
      <c r="P85" s="130">
        <v>1.2987012987012987</v>
      </c>
      <c r="Q85" s="130">
        <v>0</v>
      </c>
      <c r="R85" s="130"/>
      <c r="S85" s="130">
        <v>430.65633800000001</v>
      </c>
      <c r="Z85" s="211"/>
      <c r="AA85" s="212"/>
      <c r="AB85" s="212"/>
      <c r="AC85" s="212"/>
      <c r="AD85" s="213"/>
      <c r="AE85" s="212"/>
      <c r="AF85" s="212"/>
      <c r="AG85" s="212"/>
      <c r="AH85" s="212"/>
      <c r="AI85" s="212"/>
      <c r="AJ85" s="213"/>
    </row>
    <row r="86" spans="1:36" x14ac:dyDescent="0.25">
      <c r="A86" s="128" t="s">
        <v>33</v>
      </c>
      <c r="B86" s="128" t="s">
        <v>200</v>
      </c>
      <c r="C86" s="128" t="s">
        <v>201</v>
      </c>
      <c r="D86" s="128">
        <v>21</v>
      </c>
      <c r="E86" s="130">
        <v>61.904761904761905</v>
      </c>
      <c r="F86" s="130">
        <v>23.809523809523807</v>
      </c>
      <c r="G86" s="130">
        <v>4.7619047619047619</v>
      </c>
      <c r="H86" s="130">
        <v>9.5238095238095237</v>
      </c>
      <c r="I86" s="130">
        <v>0</v>
      </c>
      <c r="J86" s="130"/>
      <c r="K86" s="131">
        <v>312.93846100000002</v>
      </c>
      <c r="L86" s="131"/>
      <c r="M86" s="130">
        <v>90.476190476190482</v>
      </c>
      <c r="N86" s="130">
        <v>4.7619047619047619</v>
      </c>
      <c r="O86" s="130">
        <v>0</v>
      </c>
      <c r="P86" s="130">
        <v>4.7619047619047619</v>
      </c>
      <c r="Q86" s="130">
        <v>0</v>
      </c>
      <c r="R86" s="130"/>
      <c r="S86" s="203" t="s">
        <v>22</v>
      </c>
      <c r="Z86" s="211"/>
      <c r="AA86" s="212"/>
      <c r="AB86" s="212"/>
      <c r="AC86" s="212"/>
      <c r="AD86" s="213"/>
      <c r="AE86" s="212"/>
      <c r="AF86" s="212"/>
      <c r="AG86" s="212"/>
      <c r="AH86" s="212"/>
      <c r="AI86" s="212"/>
      <c r="AJ86" s="213"/>
    </row>
    <row r="87" spans="1:36" x14ac:dyDescent="0.25">
      <c r="A87" s="128" t="s">
        <v>33</v>
      </c>
      <c r="B87" s="128" t="s">
        <v>202</v>
      </c>
      <c r="C87" s="128" t="s">
        <v>203</v>
      </c>
      <c r="D87" s="128">
        <v>100</v>
      </c>
      <c r="E87" s="130">
        <v>93</v>
      </c>
      <c r="F87" s="130">
        <v>4</v>
      </c>
      <c r="G87" s="130">
        <v>0</v>
      </c>
      <c r="H87" s="130">
        <v>3</v>
      </c>
      <c r="I87" s="130">
        <v>0</v>
      </c>
      <c r="J87" s="130"/>
      <c r="K87" s="131">
        <v>347.29354799999999</v>
      </c>
      <c r="L87" s="131"/>
      <c r="M87" s="130">
        <v>92</v>
      </c>
      <c r="N87" s="130">
        <v>4</v>
      </c>
      <c r="O87" s="130">
        <v>0</v>
      </c>
      <c r="P87" s="130">
        <v>4</v>
      </c>
      <c r="Q87" s="130">
        <v>0</v>
      </c>
      <c r="R87" s="130"/>
      <c r="S87" s="130">
        <v>402.23912999999999</v>
      </c>
      <c r="Z87" s="211"/>
      <c r="AA87" s="212"/>
      <c r="AB87" s="212"/>
      <c r="AC87" s="212"/>
      <c r="AD87" s="213"/>
      <c r="AE87" s="212"/>
      <c r="AF87" s="212"/>
      <c r="AG87" s="212"/>
      <c r="AH87" s="212"/>
      <c r="AI87" s="212"/>
      <c r="AJ87" s="213"/>
    </row>
    <row r="88" spans="1:36" x14ac:dyDescent="0.25">
      <c r="A88" s="128" t="s">
        <v>33</v>
      </c>
      <c r="B88" s="128" t="s">
        <v>204</v>
      </c>
      <c r="C88" s="128" t="s">
        <v>205</v>
      </c>
      <c r="D88" s="128">
        <v>55</v>
      </c>
      <c r="E88" s="130">
        <v>90.909090909090907</v>
      </c>
      <c r="F88" s="130">
        <v>5.4545454545454541</v>
      </c>
      <c r="G88" s="130">
        <v>3.6363636363636362</v>
      </c>
      <c r="H88" s="130">
        <v>0</v>
      </c>
      <c r="I88" s="130">
        <v>0</v>
      </c>
      <c r="J88" s="130"/>
      <c r="K88" s="131">
        <v>315.548</v>
      </c>
      <c r="L88" s="131"/>
      <c r="M88" s="130">
        <v>92.72727272727272</v>
      </c>
      <c r="N88" s="130">
        <v>3.6363636363636362</v>
      </c>
      <c r="O88" s="130">
        <v>1.8181818181818181</v>
      </c>
      <c r="P88" s="130">
        <v>1.8181818181818181</v>
      </c>
      <c r="Q88" s="130">
        <v>0</v>
      </c>
      <c r="R88" s="130"/>
      <c r="S88" s="130">
        <v>390.84509800000001</v>
      </c>
      <c r="Z88" s="211"/>
      <c r="AA88" s="212"/>
      <c r="AB88" s="212"/>
      <c r="AC88" s="212"/>
      <c r="AD88" s="213"/>
      <c r="AE88" s="212"/>
      <c r="AF88" s="212"/>
      <c r="AG88" s="212"/>
      <c r="AH88" s="212"/>
      <c r="AI88" s="212"/>
      <c r="AJ88" s="213"/>
    </row>
    <row r="89" spans="1:36" x14ac:dyDescent="0.25">
      <c r="A89" s="128" t="s">
        <v>33</v>
      </c>
      <c r="B89" s="128" t="s">
        <v>206</v>
      </c>
      <c r="C89" s="128" t="s">
        <v>207</v>
      </c>
      <c r="D89" s="128">
        <v>285</v>
      </c>
      <c r="E89" s="130">
        <v>96.140350877192986</v>
      </c>
      <c r="F89" s="130">
        <v>2.1052631578947367</v>
      </c>
      <c r="G89" s="130">
        <v>0.35087719298245612</v>
      </c>
      <c r="H89" s="130">
        <v>0.70175438596491224</v>
      </c>
      <c r="I89" s="130">
        <v>0.70175438596491224</v>
      </c>
      <c r="J89" s="130"/>
      <c r="K89" s="131">
        <v>383.63795599999997</v>
      </c>
      <c r="L89" s="131"/>
      <c r="M89" s="130">
        <v>94.73684210526315</v>
      </c>
      <c r="N89" s="130">
        <v>2.807017543859649</v>
      </c>
      <c r="O89" s="130">
        <v>0.35087719298245612</v>
      </c>
      <c r="P89" s="130">
        <v>1.4035087719298245</v>
      </c>
      <c r="Q89" s="130">
        <v>0.70175438596491224</v>
      </c>
      <c r="R89" s="130"/>
      <c r="S89" s="130">
        <v>454.64740699999999</v>
      </c>
      <c r="Z89" s="211"/>
      <c r="AA89" s="212"/>
      <c r="AB89" s="212"/>
      <c r="AC89" s="212"/>
      <c r="AD89" s="213"/>
      <c r="AE89" s="212"/>
      <c r="AF89" s="212"/>
      <c r="AG89" s="212"/>
      <c r="AH89" s="212"/>
      <c r="AI89" s="212"/>
      <c r="AJ89" s="213"/>
    </row>
    <row r="90" spans="1:36" x14ac:dyDescent="0.25">
      <c r="A90" s="128" t="s">
        <v>33</v>
      </c>
      <c r="B90" s="128" t="s">
        <v>208</v>
      </c>
      <c r="C90" s="128" t="s">
        <v>209</v>
      </c>
      <c r="D90" s="128">
        <v>95</v>
      </c>
      <c r="E90" s="130">
        <v>94.73684210526315</v>
      </c>
      <c r="F90" s="130">
        <v>3.1578947368421053</v>
      </c>
      <c r="G90" s="130">
        <v>1.0526315789473684</v>
      </c>
      <c r="H90" s="130">
        <v>1.0526315789473684</v>
      </c>
      <c r="I90" s="130">
        <v>0</v>
      </c>
      <c r="J90" s="130"/>
      <c r="K90" s="131">
        <v>352.07222200000001</v>
      </c>
      <c r="L90" s="131"/>
      <c r="M90" s="130">
        <v>95.78947368421052</v>
      </c>
      <c r="N90" s="130">
        <v>3.1578947368421053</v>
      </c>
      <c r="O90" s="130">
        <v>1.0526315789473684</v>
      </c>
      <c r="P90" s="130">
        <v>0</v>
      </c>
      <c r="Q90" s="130">
        <v>0</v>
      </c>
      <c r="R90" s="130"/>
      <c r="S90" s="130">
        <v>437.55494499999998</v>
      </c>
      <c r="Z90" s="211"/>
      <c r="AA90" s="212"/>
      <c r="AB90" s="212"/>
      <c r="AC90" s="212"/>
      <c r="AD90" s="213"/>
      <c r="AE90" s="212"/>
      <c r="AF90" s="212"/>
      <c r="AG90" s="212"/>
      <c r="AH90" s="212"/>
      <c r="AI90" s="212"/>
      <c r="AJ90" s="213"/>
    </row>
    <row r="91" spans="1:36" x14ac:dyDescent="0.25">
      <c r="A91" s="128" t="s">
        <v>33</v>
      </c>
      <c r="B91" s="128" t="s">
        <v>210</v>
      </c>
      <c r="C91" s="128" t="s">
        <v>211</v>
      </c>
      <c r="D91" s="128">
        <v>40</v>
      </c>
      <c r="E91" s="130">
        <v>95</v>
      </c>
      <c r="F91" s="130">
        <v>2.5</v>
      </c>
      <c r="G91" s="130">
        <v>0</v>
      </c>
      <c r="H91" s="130">
        <v>2.5</v>
      </c>
      <c r="I91" s="130">
        <v>0</v>
      </c>
      <c r="J91" s="130"/>
      <c r="K91" s="131">
        <v>350.38157799999999</v>
      </c>
      <c r="L91" s="131"/>
      <c r="M91" s="130">
        <v>100</v>
      </c>
      <c r="N91" s="130">
        <v>0</v>
      </c>
      <c r="O91" s="130">
        <v>0</v>
      </c>
      <c r="P91" s="130">
        <v>0</v>
      </c>
      <c r="Q91" s="130">
        <v>0</v>
      </c>
      <c r="R91" s="130"/>
      <c r="S91" s="130">
        <v>406.7475</v>
      </c>
      <c r="Z91" s="211"/>
      <c r="AA91" s="212"/>
      <c r="AB91" s="212"/>
      <c r="AC91" s="212"/>
      <c r="AD91" s="213"/>
      <c r="AE91" s="212"/>
      <c r="AF91" s="212"/>
      <c r="AG91" s="212"/>
      <c r="AH91" s="212"/>
      <c r="AI91" s="212"/>
      <c r="AJ91" s="213"/>
    </row>
    <row r="92" spans="1:36" x14ac:dyDescent="0.25">
      <c r="A92" s="128" t="s">
        <v>33</v>
      </c>
      <c r="B92" s="128" t="s">
        <v>212</v>
      </c>
      <c r="C92" s="128" t="s">
        <v>213</v>
      </c>
      <c r="D92" s="128">
        <v>31</v>
      </c>
      <c r="E92" s="130">
        <v>100</v>
      </c>
      <c r="F92" s="130">
        <v>0</v>
      </c>
      <c r="G92" s="130">
        <v>0</v>
      </c>
      <c r="H92" s="130">
        <v>0</v>
      </c>
      <c r="I92" s="130">
        <v>0</v>
      </c>
      <c r="J92" s="130"/>
      <c r="K92" s="131">
        <v>367.60645099999999</v>
      </c>
      <c r="L92" s="131"/>
      <c r="M92" s="130">
        <v>93.548387096774192</v>
      </c>
      <c r="N92" s="130">
        <v>3.225806451612903</v>
      </c>
      <c r="O92" s="130">
        <v>0</v>
      </c>
      <c r="P92" s="130">
        <v>3.225806451612903</v>
      </c>
      <c r="Q92" s="130">
        <v>0</v>
      </c>
      <c r="R92" s="130"/>
      <c r="S92" s="130">
        <v>469.303448</v>
      </c>
      <c r="Z92" s="211"/>
      <c r="AA92" s="212"/>
      <c r="AB92" s="212"/>
      <c r="AC92" s="212"/>
      <c r="AD92" s="213"/>
      <c r="AE92" s="212"/>
      <c r="AF92" s="212"/>
      <c r="AG92" s="212"/>
      <c r="AH92" s="212"/>
      <c r="AI92" s="212"/>
      <c r="AJ92" s="213"/>
    </row>
    <row r="93" spans="1:36" x14ac:dyDescent="0.25">
      <c r="A93" s="128" t="s">
        <v>33</v>
      </c>
      <c r="B93" s="128" t="s">
        <v>214</v>
      </c>
      <c r="C93" s="128" t="s">
        <v>215</v>
      </c>
      <c r="D93" s="128">
        <v>97</v>
      </c>
      <c r="E93" s="130">
        <v>75.257731958762889</v>
      </c>
      <c r="F93" s="130">
        <v>17.525773195876287</v>
      </c>
      <c r="G93" s="130">
        <v>5.1546391752577314</v>
      </c>
      <c r="H93" s="130">
        <v>2.0618556701030926</v>
      </c>
      <c r="I93" s="130">
        <v>0</v>
      </c>
      <c r="J93" s="130"/>
      <c r="K93" s="131">
        <v>390.70410900000002</v>
      </c>
      <c r="L93" s="131"/>
      <c r="M93" s="130">
        <v>94.845360824742258</v>
      </c>
      <c r="N93" s="130">
        <v>2.0618556701030926</v>
      </c>
      <c r="O93" s="130">
        <v>0</v>
      </c>
      <c r="P93" s="130">
        <v>1.0309278350515463</v>
      </c>
      <c r="Q93" s="130">
        <v>2.0618556701030926</v>
      </c>
      <c r="R93" s="130"/>
      <c r="S93" s="130">
        <v>436.44456500000001</v>
      </c>
      <c r="Z93" s="211"/>
      <c r="AA93" s="212"/>
      <c r="AB93" s="212"/>
      <c r="AC93" s="212"/>
      <c r="AD93" s="213"/>
      <c r="AE93" s="212"/>
      <c r="AF93" s="212"/>
      <c r="AG93" s="212"/>
      <c r="AH93" s="212"/>
      <c r="AI93" s="212"/>
      <c r="AJ93" s="213"/>
    </row>
    <row r="94" spans="1:36" x14ac:dyDescent="0.25">
      <c r="A94" s="128" t="s">
        <v>33</v>
      </c>
      <c r="B94" s="128" t="s">
        <v>216</v>
      </c>
      <c r="C94" s="128" t="s">
        <v>217</v>
      </c>
      <c r="D94" s="128">
        <v>26</v>
      </c>
      <c r="E94" s="130">
        <v>88.461538461538453</v>
      </c>
      <c r="F94" s="130">
        <v>7.6923076923076925</v>
      </c>
      <c r="G94" s="130">
        <v>0</v>
      </c>
      <c r="H94" s="130">
        <v>3.8461538461538463</v>
      </c>
      <c r="I94" s="130">
        <v>0</v>
      </c>
      <c r="J94" s="130"/>
      <c r="K94" s="131">
        <v>382.308695</v>
      </c>
      <c r="L94" s="131"/>
      <c r="M94" s="130">
        <v>84.615384615384613</v>
      </c>
      <c r="N94" s="130">
        <v>11.538461538461538</v>
      </c>
      <c r="O94" s="130">
        <v>0</v>
      </c>
      <c r="P94" s="130">
        <v>3.8461538461538463</v>
      </c>
      <c r="Q94" s="130">
        <v>0</v>
      </c>
      <c r="R94" s="130"/>
      <c r="S94" s="130">
        <v>467.73181799999998</v>
      </c>
      <c r="Z94" s="211"/>
      <c r="AA94" s="212"/>
      <c r="AB94" s="212"/>
      <c r="AC94" s="212"/>
      <c r="AD94" s="213"/>
      <c r="AE94" s="212"/>
      <c r="AF94" s="212"/>
      <c r="AG94" s="212"/>
      <c r="AH94" s="212"/>
      <c r="AI94" s="212"/>
      <c r="AJ94" s="213"/>
    </row>
    <row r="95" spans="1:36" x14ac:dyDescent="0.25">
      <c r="A95" s="128" t="s">
        <v>33</v>
      </c>
      <c r="B95" s="128" t="s">
        <v>218</v>
      </c>
      <c r="C95" s="128" t="s">
        <v>219</v>
      </c>
      <c r="D95" s="128">
        <v>22</v>
      </c>
      <c r="E95" s="130">
        <v>100</v>
      </c>
      <c r="F95" s="130">
        <v>0</v>
      </c>
      <c r="G95" s="130">
        <v>0</v>
      </c>
      <c r="H95" s="130">
        <v>0</v>
      </c>
      <c r="I95" s="130">
        <v>0</v>
      </c>
      <c r="J95" s="130"/>
      <c r="K95" s="131">
        <v>321.92272700000001</v>
      </c>
      <c r="L95" s="131"/>
      <c r="M95" s="130">
        <v>95.454545454545453</v>
      </c>
      <c r="N95" s="130">
        <v>0</v>
      </c>
      <c r="O95" s="130">
        <v>0</v>
      </c>
      <c r="P95" s="130">
        <v>4.5454545454545459</v>
      </c>
      <c r="Q95" s="130">
        <v>0</v>
      </c>
      <c r="R95" s="130"/>
      <c r="S95" s="130">
        <v>405.57142800000003</v>
      </c>
      <c r="Z95" s="211"/>
      <c r="AA95" s="212"/>
      <c r="AB95" s="212"/>
      <c r="AC95" s="212"/>
      <c r="AD95" s="213"/>
      <c r="AE95" s="212"/>
      <c r="AF95" s="212"/>
      <c r="AG95" s="212"/>
      <c r="AH95" s="212"/>
      <c r="AI95" s="212"/>
      <c r="AJ95" s="213"/>
    </row>
    <row r="96" spans="1:36" x14ac:dyDescent="0.25">
      <c r="A96" s="128" t="s">
        <v>33</v>
      </c>
      <c r="B96" s="128" t="s">
        <v>220</v>
      </c>
      <c r="C96" s="128" t="s">
        <v>221</v>
      </c>
      <c r="D96" s="128">
        <v>41</v>
      </c>
      <c r="E96" s="130">
        <v>87.804878048780495</v>
      </c>
      <c r="F96" s="130">
        <v>4.8780487804878048</v>
      </c>
      <c r="G96" s="130">
        <v>2.4390243902439024</v>
      </c>
      <c r="H96" s="130">
        <v>4.8780487804878048</v>
      </c>
      <c r="I96" s="130">
        <v>0</v>
      </c>
      <c r="J96" s="130"/>
      <c r="K96" s="131">
        <v>352.22222199999999</v>
      </c>
      <c r="L96" s="131"/>
      <c r="M96" s="130">
        <v>92.682926829268297</v>
      </c>
      <c r="N96" s="130">
        <v>4.8780487804878048</v>
      </c>
      <c r="O96" s="130">
        <v>0</v>
      </c>
      <c r="P96" s="130">
        <v>2.4390243902439024</v>
      </c>
      <c r="Q96" s="130">
        <v>0</v>
      </c>
      <c r="R96" s="130"/>
      <c r="S96" s="130">
        <v>410.02631500000001</v>
      </c>
      <c r="Z96" s="211"/>
      <c r="AA96" s="212"/>
      <c r="AB96" s="212"/>
      <c r="AC96" s="212"/>
      <c r="AD96" s="213"/>
      <c r="AE96" s="212"/>
      <c r="AF96" s="212"/>
      <c r="AG96" s="212"/>
      <c r="AH96" s="212"/>
      <c r="AI96" s="212"/>
      <c r="AJ96" s="213"/>
    </row>
    <row r="97" spans="1:36" x14ac:dyDescent="0.25">
      <c r="A97" s="128" t="s">
        <v>33</v>
      </c>
      <c r="B97" s="128" t="s">
        <v>222</v>
      </c>
      <c r="C97" s="128" t="s">
        <v>223</v>
      </c>
      <c r="D97" s="128">
        <v>86</v>
      </c>
      <c r="E97" s="130">
        <v>83.720930232558146</v>
      </c>
      <c r="F97" s="130">
        <v>5.8139534883720927</v>
      </c>
      <c r="G97" s="130">
        <v>3.4883720930232558</v>
      </c>
      <c r="H97" s="130">
        <v>6.9767441860465116</v>
      </c>
      <c r="I97" s="130">
        <v>0</v>
      </c>
      <c r="J97" s="130"/>
      <c r="K97" s="131">
        <v>302.25833299999999</v>
      </c>
      <c r="L97" s="131"/>
      <c r="M97" s="130">
        <v>88.372093023255815</v>
      </c>
      <c r="N97" s="130">
        <v>5.8139534883720927</v>
      </c>
      <c r="O97" s="130">
        <v>3.4883720930232558</v>
      </c>
      <c r="P97" s="130">
        <v>2.3255813953488373</v>
      </c>
      <c r="Q97" s="130">
        <v>0</v>
      </c>
      <c r="R97" s="130"/>
      <c r="S97" s="130">
        <v>365.65131500000001</v>
      </c>
      <c r="Z97" s="211"/>
      <c r="AA97" s="212"/>
      <c r="AB97" s="212"/>
      <c r="AC97" s="212"/>
      <c r="AD97" s="213"/>
      <c r="AE97" s="212"/>
      <c r="AF97" s="212"/>
      <c r="AG97" s="212"/>
      <c r="AH97" s="212"/>
      <c r="AI97" s="212"/>
      <c r="AJ97" s="213"/>
    </row>
    <row r="98" spans="1:36" x14ac:dyDescent="0.25">
      <c r="A98" s="128" t="s">
        <v>33</v>
      </c>
      <c r="B98" s="128" t="s">
        <v>224</v>
      </c>
      <c r="C98" s="128" t="s">
        <v>225</v>
      </c>
      <c r="D98" s="128">
        <v>42</v>
      </c>
      <c r="E98" s="130">
        <v>90.476190476190482</v>
      </c>
      <c r="F98" s="130">
        <v>2.3809523809523809</v>
      </c>
      <c r="G98" s="130">
        <v>2.3809523809523809</v>
      </c>
      <c r="H98" s="130">
        <v>4.7619047619047619</v>
      </c>
      <c r="I98" s="130">
        <v>0</v>
      </c>
      <c r="J98" s="130"/>
      <c r="K98" s="131">
        <v>338.592105</v>
      </c>
      <c r="L98" s="131"/>
      <c r="M98" s="130">
        <v>97.61904761904762</v>
      </c>
      <c r="N98" s="130">
        <v>0</v>
      </c>
      <c r="O98" s="130">
        <v>0</v>
      </c>
      <c r="P98" s="130">
        <v>2.3809523809523809</v>
      </c>
      <c r="Q98" s="130">
        <v>0</v>
      </c>
      <c r="R98" s="130"/>
      <c r="S98" s="130">
        <v>376.71951200000001</v>
      </c>
      <c r="Z98" s="211"/>
      <c r="AA98" s="212"/>
      <c r="AB98" s="212"/>
      <c r="AC98" s="212"/>
      <c r="AD98" s="213"/>
      <c r="AE98" s="212"/>
      <c r="AF98" s="212"/>
      <c r="AG98" s="212"/>
      <c r="AH98" s="212"/>
      <c r="AI98" s="212"/>
      <c r="AJ98" s="213"/>
    </row>
    <row r="99" spans="1:36" x14ac:dyDescent="0.25">
      <c r="A99" s="128" t="s">
        <v>33</v>
      </c>
      <c r="B99" s="128" t="s">
        <v>226</v>
      </c>
      <c r="C99" s="128" t="s">
        <v>227</v>
      </c>
      <c r="D99" s="128">
        <v>125</v>
      </c>
      <c r="E99" s="130">
        <v>92</v>
      </c>
      <c r="F99" s="130">
        <v>2.4</v>
      </c>
      <c r="G99" s="130">
        <v>0.8</v>
      </c>
      <c r="H99" s="130">
        <v>4</v>
      </c>
      <c r="I99" s="130">
        <v>0.8</v>
      </c>
      <c r="J99" s="130"/>
      <c r="K99" s="131">
        <v>372.63478199999997</v>
      </c>
      <c r="L99" s="131"/>
      <c r="M99" s="130">
        <v>89.600000000000009</v>
      </c>
      <c r="N99" s="130">
        <v>7.1999999999999993</v>
      </c>
      <c r="O99" s="130">
        <v>0</v>
      </c>
      <c r="P99" s="130">
        <v>3.2</v>
      </c>
      <c r="Q99" s="130">
        <v>0</v>
      </c>
      <c r="R99" s="130"/>
      <c r="S99" s="130">
        <v>432.96249999999998</v>
      </c>
      <c r="Z99" s="211"/>
      <c r="AA99" s="212"/>
      <c r="AB99" s="212"/>
      <c r="AC99" s="212"/>
      <c r="AD99" s="213"/>
      <c r="AE99" s="212"/>
      <c r="AF99" s="212"/>
      <c r="AG99" s="212"/>
      <c r="AH99" s="212"/>
      <c r="AI99" s="212"/>
      <c r="AJ99" s="213"/>
    </row>
    <row r="100" spans="1:36" x14ac:dyDescent="0.25">
      <c r="A100" s="128" t="s">
        <v>33</v>
      </c>
      <c r="B100" s="128" t="s">
        <v>324</v>
      </c>
      <c r="C100" s="128" t="s">
        <v>325</v>
      </c>
      <c r="D100" s="128">
        <v>38</v>
      </c>
      <c r="E100" s="130">
        <v>86.842105263157904</v>
      </c>
      <c r="F100" s="130">
        <v>7.8947368421052628</v>
      </c>
      <c r="G100" s="130">
        <v>0</v>
      </c>
      <c r="H100" s="130">
        <v>5.2631578947368416</v>
      </c>
      <c r="I100" s="130">
        <v>0</v>
      </c>
      <c r="J100" s="130"/>
      <c r="K100" s="131">
        <v>321.72121199999998</v>
      </c>
      <c r="L100" s="131"/>
      <c r="M100" s="130">
        <v>86.842105263157904</v>
      </c>
      <c r="N100" s="130">
        <v>7.8947368421052628</v>
      </c>
      <c r="O100" s="130">
        <v>2.6315789473684208</v>
      </c>
      <c r="P100" s="130">
        <v>2.6315789473684208</v>
      </c>
      <c r="Q100" s="130">
        <v>0</v>
      </c>
      <c r="R100" s="130"/>
      <c r="S100" s="130">
        <v>434.31212099999999</v>
      </c>
      <c r="Z100" s="211"/>
      <c r="AA100" s="212"/>
      <c r="AB100" s="212"/>
      <c r="AC100" s="212"/>
      <c r="AD100" s="213"/>
      <c r="AE100" s="212"/>
      <c r="AF100" s="212"/>
      <c r="AG100" s="212"/>
      <c r="AH100" s="212"/>
      <c r="AI100" s="212"/>
      <c r="AJ100" s="213"/>
    </row>
    <row r="101" spans="1:36" x14ac:dyDescent="0.25">
      <c r="A101" s="128" t="s">
        <v>34</v>
      </c>
      <c r="B101" s="128" t="s">
        <v>300</v>
      </c>
      <c r="C101" s="128" t="s">
        <v>301</v>
      </c>
      <c r="D101" s="128">
        <v>27</v>
      </c>
      <c r="E101" s="130">
        <v>85.18518518518519</v>
      </c>
      <c r="F101" s="130">
        <v>7.4074074074074066</v>
      </c>
      <c r="G101" s="130">
        <v>0</v>
      </c>
      <c r="H101" s="130">
        <v>3.7037037037037033</v>
      </c>
      <c r="I101" s="130">
        <v>3.7037037037037033</v>
      </c>
      <c r="J101" s="130"/>
      <c r="K101" s="131">
        <v>430.926086</v>
      </c>
      <c r="L101" s="131"/>
      <c r="M101" s="130">
        <v>88.888888888888886</v>
      </c>
      <c r="N101" s="130">
        <v>7.4074074074074066</v>
      </c>
      <c r="O101" s="130">
        <v>0</v>
      </c>
      <c r="P101" s="130">
        <v>0</v>
      </c>
      <c r="Q101" s="130">
        <v>3.7037037037037033</v>
      </c>
      <c r="R101" s="130"/>
      <c r="S101" s="130">
        <v>482.23333300000002</v>
      </c>
      <c r="Z101" s="211"/>
      <c r="AA101" s="212"/>
      <c r="AB101" s="212"/>
      <c r="AC101" s="212"/>
      <c r="AD101" s="213"/>
      <c r="AE101" s="212"/>
      <c r="AF101" s="212"/>
      <c r="AG101" s="212"/>
      <c r="AH101" s="212"/>
      <c r="AI101" s="212"/>
      <c r="AJ101" s="213"/>
    </row>
    <row r="102" spans="1:36" x14ac:dyDescent="0.25">
      <c r="A102" s="128" t="s">
        <v>34</v>
      </c>
      <c r="B102" s="128" t="s">
        <v>302</v>
      </c>
      <c r="C102" s="128" t="s">
        <v>303</v>
      </c>
      <c r="D102" s="128">
        <v>27</v>
      </c>
      <c r="E102" s="130">
        <v>92.592592592592595</v>
      </c>
      <c r="F102" s="130">
        <v>3.7037037037037033</v>
      </c>
      <c r="G102" s="130">
        <v>3.7037037037037033</v>
      </c>
      <c r="H102" s="130">
        <v>0</v>
      </c>
      <c r="I102" s="130">
        <v>0</v>
      </c>
      <c r="J102" s="130"/>
      <c r="K102" s="131">
        <v>293.50799999999998</v>
      </c>
      <c r="L102" s="131"/>
      <c r="M102" s="130">
        <v>77.777777777777786</v>
      </c>
      <c r="N102" s="130">
        <v>14.814814814814813</v>
      </c>
      <c r="O102" s="130">
        <v>0</v>
      </c>
      <c r="P102" s="130">
        <v>7.4074074074074066</v>
      </c>
      <c r="Q102" s="130">
        <v>0</v>
      </c>
      <c r="R102" s="130"/>
      <c r="S102" s="130">
        <v>372.75714199999999</v>
      </c>
      <c r="Z102" s="211"/>
      <c r="AA102" s="212"/>
      <c r="AB102" s="212"/>
      <c r="AC102" s="212"/>
      <c r="AD102" s="213"/>
      <c r="AE102" s="212"/>
      <c r="AF102" s="212"/>
      <c r="AG102" s="212"/>
      <c r="AH102" s="212"/>
      <c r="AI102" s="212"/>
      <c r="AJ102" s="213"/>
    </row>
    <row r="103" spans="1:36" x14ac:dyDescent="0.25">
      <c r="A103" s="128" t="s">
        <v>35</v>
      </c>
      <c r="B103" s="128" t="s">
        <v>126</v>
      </c>
      <c r="C103" s="128" t="s">
        <v>127</v>
      </c>
      <c r="D103" s="128">
        <v>40</v>
      </c>
      <c r="E103" s="130">
        <v>82.5</v>
      </c>
      <c r="F103" s="130">
        <v>5</v>
      </c>
      <c r="G103" s="130">
        <v>7.5</v>
      </c>
      <c r="H103" s="130">
        <v>5</v>
      </c>
      <c r="I103" s="130">
        <v>0</v>
      </c>
      <c r="J103" s="130"/>
      <c r="K103" s="131">
        <v>338.45151499999997</v>
      </c>
      <c r="L103" s="131"/>
      <c r="M103" s="130">
        <v>80</v>
      </c>
      <c r="N103" s="130">
        <v>7.5</v>
      </c>
      <c r="O103" s="130">
        <v>5</v>
      </c>
      <c r="P103" s="130">
        <v>7.5</v>
      </c>
      <c r="Q103" s="130">
        <v>0</v>
      </c>
      <c r="R103" s="130"/>
      <c r="S103" s="130">
        <v>386.7</v>
      </c>
      <c r="Z103" s="211"/>
      <c r="AA103" s="212"/>
      <c r="AB103" s="212"/>
      <c r="AC103" s="212"/>
      <c r="AD103" s="213"/>
      <c r="AE103" s="212"/>
      <c r="AF103" s="212"/>
      <c r="AG103" s="212"/>
      <c r="AH103" s="212"/>
      <c r="AI103" s="212"/>
      <c r="AJ103" s="213"/>
    </row>
    <row r="104" spans="1:36" x14ac:dyDescent="0.25">
      <c r="A104" s="128" t="s">
        <v>35</v>
      </c>
      <c r="B104" s="128" t="s">
        <v>128</v>
      </c>
      <c r="C104" s="128" t="s">
        <v>129</v>
      </c>
      <c r="D104" s="128">
        <v>21</v>
      </c>
      <c r="E104" s="130">
        <v>90.476190476190482</v>
      </c>
      <c r="F104" s="130">
        <v>0</v>
      </c>
      <c r="G104" s="130">
        <v>0</v>
      </c>
      <c r="H104" s="130">
        <v>9.5238095238095237</v>
      </c>
      <c r="I104" s="130">
        <v>0</v>
      </c>
      <c r="J104" s="130"/>
      <c r="K104" s="203" t="s">
        <v>22</v>
      </c>
      <c r="L104" s="131"/>
      <c r="M104" s="130">
        <v>100</v>
      </c>
      <c r="N104" s="130">
        <v>0</v>
      </c>
      <c r="O104" s="130">
        <v>0</v>
      </c>
      <c r="P104" s="130">
        <v>0</v>
      </c>
      <c r="Q104" s="130">
        <v>0</v>
      </c>
      <c r="R104" s="130"/>
      <c r="S104" s="130">
        <v>366.538095</v>
      </c>
      <c r="Z104" s="211"/>
      <c r="AA104" s="212"/>
      <c r="AB104" s="212"/>
      <c r="AC104" s="212"/>
      <c r="AD104" s="213"/>
      <c r="AE104" s="212"/>
      <c r="AF104" s="212"/>
      <c r="AG104" s="212"/>
      <c r="AH104" s="212"/>
      <c r="AI104" s="212"/>
      <c r="AJ104" s="213"/>
    </row>
    <row r="105" spans="1:36" x14ac:dyDescent="0.25">
      <c r="A105" s="128" t="s">
        <v>35</v>
      </c>
      <c r="B105" s="128" t="s">
        <v>130</v>
      </c>
      <c r="C105" s="128" t="s">
        <v>131</v>
      </c>
      <c r="D105" s="128">
        <v>65</v>
      </c>
      <c r="E105" s="130">
        <v>69.230769230769226</v>
      </c>
      <c r="F105" s="130">
        <v>10.76923076923077</v>
      </c>
      <c r="G105" s="130">
        <v>10.76923076923077</v>
      </c>
      <c r="H105" s="130">
        <v>6.1538461538461542</v>
      </c>
      <c r="I105" s="130">
        <v>3.0769230769230771</v>
      </c>
      <c r="J105" s="130"/>
      <c r="K105" s="131">
        <v>335.05555500000003</v>
      </c>
      <c r="L105" s="131"/>
      <c r="M105" s="130">
        <v>80</v>
      </c>
      <c r="N105" s="130">
        <v>9.2307692307692317</v>
      </c>
      <c r="O105" s="130">
        <v>3.0769230769230771</v>
      </c>
      <c r="P105" s="130">
        <v>6.1538461538461542</v>
      </c>
      <c r="Q105" s="130">
        <v>1.5384615384615385</v>
      </c>
      <c r="R105" s="130"/>
      <c r="S105" s="130">
        <v>395.796153</v>
      </c>
      <c r="Z105" s="211"/>
      <c r="AA105" s="212"/>
      <c r="AB105" s="212"/>
      <c r="AC105" s="212"/>
      <c r="AD105" s="213"/>
      <c r="AE105" s="212"/>
      <c r="AF105" s="212"/>
      <c r="AG105" s="212"/>
      <c r="AH105" s="212"/>
      <c r="AI105" s="212"/>
      <c r="AJ105" s="213"/>
    </row>
    <row r="106" spans="1:36" x14ac:dyDescent="0.25">
      <c r="A106" s="128" t="s">
        <v>35</v>
      </c>
      <c r="B106" s="128" t="s">
        <v>132</v>
      </c>
      <c r="C106" s="128" t="s">
        <v>133</v>
      </c>
      <c r="D106" s="128">
        <v>47</v>
      </c>
      <c r="E106" s="130">
        <v>70.212765957446805</v>
      </c>
      <c r="F106" s="130">
        <v>12.76595744680851</v>
      </c>
      <c r="G106" s="130">
        <v>2.1276595744680851</v>
      </c>
      <c r="H106" s="130">
        <v>10.638297872340425</v>
      </c>
      <c r="I106" s="130">
        <v>4.2553191489361701</v>
      </c>
      <c r="J106" s="130"/>
      <c r="K106" s="131">
        <v>323.760606</v>
      </c>
      <c r="L106" s="131"/>
      <c r="M106" s="130">
        <v>78.723404255319153</v>
      </c>
      <c r="N106" s="130">
        <v>4.2553191489361701</v>
      </c>
      <c r="O106" s="130">
        <v>4.2553191489361701</v>
      </c>
      <c r="P106" s="130">
        <v>8.5106382978723403</v>
      </c>
      <c r="Q106" s="130">
        <v>4.2553191489361701</v>
      </c>
      <c r="R106" s="130"/>
      <c r="S106" s="130">
        <v>381.63513499999999</v>
      </c>
      <c r="Z106" s="211"/>
      <c r="AA106" s="212"/>
      <c r="AB106" s="212"/>
      <c r="AC106" s="212"/>
      <c r="AD106" s="213"/>
      <c r="AE106" s="212"/>
      <c r="AF106" s="212"/>
      <c r="AG106" s="212"/>
      <c r="AH106" s="212"/>
      <c r="AI106" s="212"/>
      <c r="AJ106" s="213"/>
    </row>
    <row r="107" spans="1:36" x14ac:dyDescent="0.25">
      <c r="A107" s="128" t="s">
        <v>35</v>
      </c>
      <c r="B107" s="128" t="s">
        <v>140</v>
      </c>
      <c r="C107" s="128" t="s">
        <v>141</v>
      </c>
      <c r="D107" s="128">
        <v>61</v>
      </c>
      <c r="E107" s="130">
        <v>90.163934426229503</v>
      </c>
      <c r="F107" s="130">
        <v>9.8360655737704921</v>
      </c>
      <c r="G107" s="130">
        <v>0</v>
      </c>
      <c r="H107" s="130">
        <v>0</v>
      </c>
      <c r="I107" s="130">
        <v>0</v>
      </c>
      <c r="J107" s="130"/>
      <c r="K107" s="131">
        <v>349</v>
      </c>
      <c r="L107" s="131"/>
      <c r="M107" s="130">
        <v>88.52459016393442</v>
      </c>
      <c r="N107" s="130">
        <v>9.8360655737704921</v>
      </c>
      <c r="O107" s="130">
        <v>0</v>
      </c>
      <c r="P107" s="130">
        <v>0</v>
      </c>
      <c r="Q107" s="130">
        <v>1.639344262295082</v>
      </c>
      <c r="R107" s="130"/>
      <c r="S107" s="130">
        <v>410.53333300000003</v>
      </c>
      <c r="Z107" s="211"/>
      <c r="AA107" s="212"/>
      <c r="AB107" s="212"/>
      <c r="AC107" s="212"/>
      <c r="AD107" s="213"/>
      <c r="AE107" s="212"/>
      <c r="AF107" s="212"/>
      <c r="AG107" s="212"/>
      <c r="AH107" s="212"/>
      <c r="AI107" s="212"/>
      <c r="AJ107" s="213"/>
    </row>
    <row r="108" spans="1:36" x14ac:dyDescent="0.25">
      <c r="A108" s="128" t="s">
        <v>35</v>
      </c>
      <c r="B108" s="128" t="s">
        <v>142</v>
      </c>
      <c r="C108" s="128" t="s">
        <v>143</v>
      </c>
      <c r="D108" s="128">
        <v>33</v>
      </c>
      <c r="E108" s="130">
        <v>78.787878787878782</v>
      </c>
      <c r="F108" s="130">
        <v>12.121212121212121</v>
      </c>
      <c r="G108" s="130">
        <v>0</v>
      </c>
      <c r="H108" s="130">
        <v>9.0909090909090917</v>
      </c>
      <c r="I108" s="130">
        <v>0</v>
      </c>
      <c r="J108" s="130"/>
      <c r="K108" s="131">
        <v>346.67307599999998</v>
      </c>
      <c r="L108" s="131"/>
      <c r="M108" s="130">
        <v>100</v>
      </c>
      <c r="N108" s="130">
        <v>0</v>
      </c>
      <c r="O108" s="130">
        <v>0</v>
      </c>
      <c r="P108" s="130">
        <v>0</v>
      </c>
      <c r="Q108" s="130">
        <v>0</v>
      </c>
      <c r="R108" s="130"/>
      <c r="S108" s="130">
        <v>411.23939300000001</v>
      </c>
      <c r="Z108" s="211"/>
      <c r="AA108" s="212"/>
      <c r="AB108" s="212"/>
      <c r="AC108" s="212"/>
      <c r="AD108" s="213"/>
      <c r="AE108" s="212"/>
      <c r="AF108" s="212"/>
      <c r="AG108" s="212"/>
      <c r="AH108" s="212"/>
      <c r="AI108" s="212"/>
      <c r="AJ108" s="213"/>
    </row>
    <row r="109" spans="1:36" x14ac:dyDescent="0.25">
      <c r="A109" s="128" t="s">
        <v>35</v>
      </c>
      <c r="B109" s="128" t="s">
        <v>144</v>
      </c>
      <c r="C109" s="128" t="s">
        <v>145</v>
      </c>
      <c r="D109" s="128">
        <v>115</v>
      </c>
      <c r="E109" s="130">
        <v>93.913043478260875</v>
      </c>
      <c r="F109" s="130">
        <v>3.4782608695652173</v>
      </c>
      <c r="G109" s="130">
        <v>0.86956521739130432</v>
      </c>
      <c r="H109" s="130">
        <v>1.7391304347826086</v>
      </c>
      <c r="I109" s="130">
        <v>0</v>
      </c>
      <c r="J109" s="130"/>
      <c r="K109" s="131">
        <v>347.45185099999998</v>
      </c>
      <c r="L109" s="131"/>
      <c r="M109" s="130">
        <v>93.913043478260875</v>
      </c>
      <c r="N109" s="130">
        <v>3.4782608695652173</v>
      </c>
      <c r="O109" s="130">
        <v>0.86956521739130432</v>
      </c>
      <c r="P109" s="130">
        <v>0.86956521739130432</v>
      </c>
      <c r="Q109" s="130">
        <v>0.86956521739130432</v>
      </c>
      <c r="R109" s="130"/>
      <c r="S109" s="130">
        <v>421.23796199999998</v>
      </c>
      <c r="Z109" s="211"/>
      <c r="AA109" s="212"/>
      <c r="AB109" s="212"/>
      <c r="AC109" s="212"/>
      <c r="AD109" s="213"/>
      <c r="AE109" s="212"/>
      <c r="AF109" s="212"/>
      <c r="AG109" s="212"/>
      <c r="AH109" s="212"/>
      <c r="AI109" s="212"/>
      <c r="AJ109" s="213"/>
    </row>
    <row r="110" spans="1:36" x14ac:dyDescent="0.25">
      <c r="A110" s="128" t="s">
        <v>35</v>
      </c>
      <c r="B110" s="128" t="s">
        <v>146</v>
      </c>
      <c r="C110" s="128" t="s">
        <v>147</v>
      </c>
      <c r="D110" s="128">
        <v>69</v>
      </c>
      <c r="E110" s="130">
        <v>94.20289855072464</v>
      </c>
      <c r="F110" s="130">
        <v>4.3478260869565215</v>
      </c>
      <c r="G110" s="130">
        <v>0</v>
      </c>
      <c r="H110" s="130">
        <v>1.4492753623188406</v>
      </c>
      <c r="I110" s="130">
        <v>0</v>
      </c>
      <c r="J110" s="130"/>
      <c r="K110" s="131">
        <v>321.61538400000001</v>
      </c>
      <c r="L110" s="131"/>
      <c r="M110" s="130">
        <v>94.20289855072464</v>
      </c>
      <c r="N110" s="130">
        <v>1.4492753623188406</v>
      </c>
      <c r="O110" s="130">
        <v>2.8985507246376812</v>
      </c>
      <c r="P110" s="130">
        <v>1.4492753623188406</v>
      </c>
      <c r="Q110" s="130">
        <v>0</v>
      </c>
      <c r="R110" s="130"/>
      <c r="S110" s="130">
        <v>402.963076</v>
      </c>
      <c r="Z110" s="211"/>
      <c r="AA110" s="212"/>
      <c r="AB110" s="212"/>
      <c r="AC110" s="212"/>
      <c r="AD110" s="213"/>
      <c r="AE110" s="212"/>
      <c r="AF110" s="212"/>
      <c r="AG110" s="212"/>
      <c r="AH110" s="212"/>
      <c r="AI110" s="212"/>
      <c r="AJ110" s="213"/>
    </row>
    <row r="111" spans="1:36" x14ac:dyDescent="0.25">
      <c r="A111" s="128" t="s">
        <v>35</v>
      </c>
      <c r="B111" s="128" t="s">
        <v>318</v>
      </c>
      <c r="C111" s="128" t="s">
        <v>319</v>
      </c>
      <c r="D111" s="128">
        <v>24</v>
      </c>
      <c r="E111" s="130">
        <v>91.666666666666657</v>
      </c>
      <c r="F111" s="130">
        <v>0</v>
      </c>
      <c r="G111" s="130">
        <v>0</v>
      </c>
      <c r="H111" s="130">
        <v>8.3333333333333321</v>
      </c>
      <c r="I111" s="130">
        <v>0</v>
      </c>
      <c r="J111" s="130"/>
      <c r="K111" s="131">
        <v>390.94545399999998</v>
      </c>
      <c r="L111" s="131"/>
      <c r="M111" s="130">
        <v>91.666666666666657</v>
      </c>
      <c r="N111" s="130">
        <v>0</v>
      </c>
      <c r="O111" s="130">
        <v>8.3333333333333321</v>
      </c>
      <c r="P111" s="130">
        <v>0</v>
      </c>
      <c r="Q111" s="130">
        <v>0</v>
      </c>
      <c r="R111" s="130"/>
      <c r="S111" s="130">
        <v>529.75454500000001</v>
      </c>
      <c r="Z111" s="211"/>
      <c r="AA111" s="212"/>
      <c r="AB111" s="212"/>
      <c r="AC111" s="212"/>
      <c r="AD111" s="213"/>
      <c r="AE111" s="212"/>
      <c r="AF111" s="212"/>
      <c r="AG111" s="212"/>
      <c r="AH111" s="212"/>
      <c r="AI111" s="212"/>
      <c r="AJ111" s="213"/>
    </row>
    <row r="112" spans="1:36" x14ac:dyDescent="0.25">
      <c r="A112" s="128" t="s">
        <v>35</v>
      </c>
      <c r="B112" s="128" t="s">
        <v>320</v>
      </c>
      <c r="C112" s="128" t="s">
        <v>321</v>
      </c>
      <c r="D112" s="128">
        <v>43</v>
      </c>
      <c r="E112" s="130">
        <v>95.348837209302332</v>
      </c>
      <c r="F112" s="130">
        <v>4.6511627906976747</v>
      </c>
      <c r="G112" s="130">
        <v>0</v>
      </c>
      <c r="H112" s="130">
        <v>0</v>
      </c>
      <c r="I112" s="130">
        <v>0</v>
      </c>
      <c r="J112" s="130"/>
      <c r="K112" s="131">
        <v>425.24634099999997</v>
      </c>
      <c r="L112" s="131"/>
      <c r="M112" s="130">
        <v>88.372093023255815</v>
      </c>
      <c r="N112" s="130">
        <v>9.3023255813953494</v>
      </c>
      <c r="O112" s="130">
        <v>0</v>
      </c>
      <c r="P112" s="130">
        <v>2.3255813953488373</v>
      </c>
      <c r="Q112" s="130">
        <v>0</v>
      </c>
      <c r="R112" s="130"/>
      <c r="S112" s="130">
        <v>476.65</v>
      </c>
      <c r="Z112" s="211"/>
      <c r="AA112" s="212"/>
      <c r="AB112" s="212"/>
      <c r="AC112" s="212"/>
      <c r="AD112" s="213"/>
      <c r="AE112" s="212"/>
      <c r="AF112" s="212"/>
      <c r="AG112" s="212"/>
      <c r="AH112" s="212"/>
      <c r="AI112" s="212"/>
      <c r="AJ112" s="213"/>
    </row>
    <row r="113" spans="1:36" x14ac:dyDescent="0.25">
      <c r="A113" s="128" t="s">
        <v>35</v>
      </c>
      <c r="B113" s="128" t="s">
        <v>148</v>
      </c>
      <c r="C113" s="128" t="s">
        <v>149</v>
      </c>
      <c r="D113" s="128">
        <v>22</v>
      </c>
      <c r="E113" s="130">
        <v>81.818181818181827</v>
      </c>
      <c r="F113" s="130">
        <v>13.636363636363635</v>
      </c>
      <c r="G113" s="130">
        <v>0</v>
      </c>
      <c r="H113" s="130">
        <v>4.5454545454545459</v>
      </c>
      <c r="I113" s="130">
        <v>0</v>
      </c>
      <c r="J113" s="130"/>
      <c r="K113" s="203" t="s">
        <v>22</v>
      </c>
      <c r="L113" s="131"/>
      <c r="M113" s="130">
        <v>72.727272727272734</v>
      </c>
      <c r="N113" s="130">
        <v>22.727272727272727</v>
      </c>
      <c r="O113" s="130">
        <v>0</v>
      </c>
      <c r="P113" s="130">
        <v>4.5454545454545459</v>
      </c>
      <c r="Q113" s="130">
        <v>0</v>
      </c>
      <c r="R113" s="130"/>
      <c r="S113" s="203" t="s">
        <v>22</v>
      </c>
      <c r="Z113" s="211"/>
      <c r="AA113" s="212"/>
      <c r="AB113" s="212"/>
      <c r="AC113" s="212"/>
      <c r="AD113" s="213"/>
      <c r="AE113" s="212"/>
      <c r="AF113" s="212"/>
      <c r="AG113" s="212"/>
      <c r="AH113" s="212"/>
      <c r="AI113" s="212"/>
      <c r="AJ113" s="213"/>
    </row>
    <row r="114" spans="1:36" x14ac:dyDescent="0.25">
      <c r="A114" s="128" t="s">
        <v>35</v>
      </c>
      <c r="B114" s="128" t="s">
        <v>150</v>
      </c>
      <c r="C114" s="128" t="s">
        <v>151</v>
      </c>
      <c r="D114" s="128">
        <v>186</v>
      </c>
      <c r="E114" s="130">
        <v>89.784946236559136</v>
      </c>
      <c r="F114" s="130">
        <v>1.6129032258064515</v>
      </c>
      <c r="G114" s="130">
        <v>3.225806451612903</v>
      </c>
      <c r="H114" s="130">
        <v>5.376344086021505</v>
      </c>
      <c r="I114" s="130">
        <v>0</v>
      </c>
      <c r="J114" s="130"/>
      <c r="K114" s="131">
        <v>361.550299</v>
      </c>
      <c r="L114" s="131"/>
      <c r="M114" s="130">
        <v>89.784946236559136</v>
      </c>
      <c r="N114" s="130">
        <v>5.376344086021505</v>
      </c>
      <c r="O114" s="130">
        <v>2.1505376344086025</v>
      </c>
      <c r="P114" s="130">
        <v>2.6881720430107525</v>
      </c>
      <c r="Q114" s="130">
        <v>0</v>
      </c>
      <c r="R114" s="130"/>
      <c r="S114" s="130">
        <v>417.21916099999999</v>
      </c>
      <c r="Z114" s="211"/>
      <c r="AA114" s="212"/>
      <c r="AB114" s="212"/>
      <c r="AC114" s="212"/>
      <c r="AD114" s="213"/>
      <c r="AE114" s="212"/>
      <c r="AF114" s="212"/>
      <c r="AG114" s="212"/>
      <c r="AH114" s="212"/>
      <c r="AI114" s="212"/>
      <c r="AJ114" s="213"/>
    </row>
    <row r="115" spans="1:36" x14ac:dyDescent="0.25">
      <c r="A115" s="128" t="s">
        <v>35</v>
      </c>
      <c r="B115" s="128" t="s">
        <v>152</v>
      </c>
      <c r="C115" s="128" t="s">
        <v>153</v>
      </c>
      <c r="D115" s="128">
        <v>93</v>
      </c>
      <c r="E115" s="130">
        <v>83.870967741935488</v>
      </c>
      <c r="F115" s="130">
        <v>8.6021505376344098</v>
      </c>
      <c r="G115" s="130">
        <v>3.225806451612903</v>
      </c>
      <c r="H115" s="130">
        <v>3.225806451612903</v>
      </c>
      <c r="I115" s="130">
        <v>1.0752688172043012</v>
      </c>
      <c r="J115" s="130"/>
      <c r="K115" s="131">
        <v>320.32179400000001</v>
      </c>
      <c r="L115" s="131"/>
      <c r="M115" s="130">
        <v>90.322580645161281</v>
      </c>
      <c r="N115" s="130">
        <v>3.225806451612903</v>
      </c>
      <c r="O115" s="130">
        <v>4.3010752688172049</v>
      </c>
      <c r="P115" s="130">
        <v>0</v>
      </c>
      <c r="Q115" s="130">
        <v>2.1505376344086025</v>
      </c>
      <c r="R115" s="130"/>
      <c r="S115" s="130">
        <v>373.07976100000002</v>
      </c>
      <c r="Z115" s="211"/>
      <c r="AA115" s="212"/>
      <c r="AB115" s="212"/>
      <c r="AC115" s="212"/>
      <c r="AD115" s="213"/>
      <c r="AE115" s="212"/>
      <c r="AF115" s="212"/>
      <c r="AG115" s="212"/>
      <c r="AH115" s="212"/>
      <c r="AI115" s="212"/>
      <c r="AJ115" s="213"/>
    </row>
    <row r="116" spans="1:36" x14ac:dyDescent="0.25">
      <c r="A116" s="128" t="s">
        <v>35</v>
      </c>
      <c r="B116" s="128" t="s">
        <v>154</v>
      </c>
      <c r="C116" s="128" t="s">
        <v>155</v>
      </c>
      <c r="D116" s="128">
        <v>68</v>
      </c>
      <c r="E116" s="130">
        <v>89.705882352941174</v>
      </c>
      <c r="F116" s="130">
        <v>4.4117647058823533</v>
      </c>
      <c r="G116" s="130">
        <v>1.4705882352941175</v>
      </c>
      <c r="H116" s="130">
        <v>1.4705882352941175</v>
      </c>
      <c r="I116" s="130">
        <v>2.9411764705882351</v>
      </c>
      <c r="J116" s="130"/>
      <c r="K116" s="131">
        <v>336.68196699999999</v>
      </c>
      <c r="L116" s="131"/>
      <c r="M116" s="130">
        <v>83.82352941176471</v>
      </c>
      <c r="N116" s="130">
        <v>7.3529411764705888</v>
      </c>
      <c r="O116" s="130">
        <v>2.9411764705882351</v>
      </c>
      <c r="P116" s="130">
        <v>2.9411764705882351</v>
      </c>
      <c r="Q116" s="130">
        <v>2.9411764705882351</v>
      </c>
      <c r="R116" s="130"/>
      <c r="S116" s="130">
        <v>407.271929</v>
      </c>
      <c r="Z116" s="211"/>
      <c r="AA116" s="212"/>
      <c r="AB116" s="212"/>
      <c r="AC116" s="212"/>
      <c r="AD116" s="213"/>
      <c r="AE116" s="212"/>
      <c r="AF116" s="212"/>
      <c r="AG116" s="212"/>
      <c r="AH116" s="212"/>
      <c r="AI116" s="212"/>
      <c r="AJ116" s="213"/>
    </row>
    <row r="117" spans="1:36" x14ac:dyDescent="0.25">
      <c r="A117" s="128" t="s">
        <v>35</v>
      </c>
      <c r="B117" s="128" t="s">
        <v>156</v>
      </c>
      <c r="C117" s="128" t="s">
        <v>157</v>
      </c>
      <c r="D117" s="128">
        <v>63</v>
      </c>
      <c r="E117" s="130">
        <v>92.063492063492063</v>
      </c>
      <c r="F117" s="130">
        <v>3.1746031746031744</v>
      </c>
      <c r="G117" s="130">
        <v>0</v>
      </c>
      <c r="H117" s="130">
        <v>1.5873015873015872</v>
      </c>
      <c r="I117" s="130">
        <v>3.1746031746031744</v>
      </c>
      <c r="J117" s="130"/>
      <c r="K117" s="131">
        <v>363.848275</v>
      </c>
      <c r="L117" s="131"/>
      <c r="M117" s="130">
        <v>87.301587301587304</v>
      </c>
      <c r="N117" s="130">
        <v>4.7619047619047619</v>
      </c>
      <c r="O117" s="130">
        <v>1.5873015873015872</v>
      </c>
      <c r="P117" s="130">
        <v>3.1746031746031744</v>
      </c>
      <c r="Q117" s="130">
        <v>3.1746031746031744</v>
      </c>
      <c r="R117" s="130"/>
      <c r="S117" s="130">
        <v>455.67272700000001</v>
      </c>
      <c r="Z117" s="211"/>
      <c r="AA117" s="212"/>
      <c r="AB117" s="212"/>
      <c r="AC117" s="212"/>
      <c r="AD117" s="213"/>
      <c r="AE117" s="212"/>
      <c r="AF117" s="212"/>
      <c r="AG117" s="212"/>
      <c r="AH117" s="212"/>
      <c r="AI117" s="212"/>
      <c r="AJ117" s="213"/>
    </row>
    <row r="118" spans="1:36" x14ac:dyDescent="0.25">
      <c r="A118" s="128" t="s">
        <v>35</v>
      </c>
      <c r="B118" s="128" t="s">
        <v>160</v>
      </c>
      <c r="C118" s="128" t="s">
        <v>161</v>
      </c>
      <c r="D118" s="128">
        <v>20</v>
      </c>
      <c r="E118" s="130">
        <v>80</v>
      </c>
      <c r="F118" s="130">
        <v>5</v>
      </c>
      <c r="G118" s="130">
        <v>0</v>
      </c>
      <c r="H118" s="130">
        <v>10</v>
      </c>
      <c r="I118" s="130">
        <v>5</v>
      </c>
      <c r="J118" s="130"/>
      <c r="K118" s="203" t="s">
        <v>22</v>
      </c>
      <c r="L118" s="131"/>
      <c r="M118" s="130">
        <v>90</v>
      </c>
      <c r="N118" s="130">
        <v>0</v>
      </c>
      <c r="O118" s="130">
        <v>5</v>
      </c>
      <c r="P118" s="130">
        <v>0</v>
      </c>
      <c r="Q118" s="130">
        <v>5</v>
      </c>
      <c r="R118" s="130"/>
      <c r="S118" s="203" t="s">
        <v>22</v>
      </c>
      <c r="Z118" s="211"/>
      <c r="AA118" s="212"/>
      <c r="AB118" s="212"/>
      <c r="AC118" s="212"/>
      <c r="AD118" s="213"/>
      <c r="AE118" s="212"/>
      <c r="AF118" s="212"/>
      <c r="AG118" s="212"/>
      <c r="AH118" s="212"/>
      <c r="AI118" s="212"/>
      <c r="AJ118" s="213"/>
    </row>
    <row r="119" spans="1:36" x14ac:dyDescent="0.25">
      <c r="A119" s="128" t="s">
        <v>35</v>
      </c>
      <c r="B119" s="128" t="s">
        <v>162</v>
      </c>
      <c r="C119" s="128" t="s">
        <v>163</v>
      </c>
      <c r="D119" s="128">
        <v>191</v>
      </c>
      <c r="E119" s="130">
        <v>90.575916230366488</v>
      </c>
      <c r="F119" s="130">
        <v>3.1413612565445024</v>
      </c>
      <c r="G119" s="130">
        <v>1.5706806282722512</v>
      </c>
      <c r="H119" s="130">
        <v>3.664921465968586</v>
      </c>
      <c r="I119" s="130">
        <v>1.0471204188481675</v>
      </c>
      <c r="J119" s="130"/>
      <c r="K119" s="131">
        <v>340.163005</v>
      </c>
      <c r="L119" s="131"/>
      <c r="M119" s="130">
        <v>90.052356020942398</v>
      </c>
      <c r="N119" s="130">
        <v>5.2356020942408374</v>
      </c>
      <c r="O119" s="130">
        <v>1.5706806282722512</v>
      </c>
      <c r="P119" s="130">
        <v>2.0942408376963351</v>
      </c>
      <c r="Q119" s="130">
        <v>1.0471204188481675</v>
      </c>
      <c r="R119" s="130"/>
      <c r="S119" s="130">
        <v>413.78895299999999</v>
      </c>
      <c r="Z119" s="211"/>
      <c r="AA119" s="212"/>
      <c r="AB119" s="212"/>
      <c r="AC119" s="212"/>
      <c r="AD119" s="213"/>
      <c r="AE119" s="212"/>
      <c r="AF119" s="212"/>
      <c r="AG119" s="212"/>
      <c r="AH119" s="212"/>
      <c r="AI119" s="212"/>
      <c r="AJ119" s="213"/>
    </row>
    <row r="120" spans="1:36" x14ac:dyDescent="0.25">
      <c r="A120" s="128" t="s">
        <v>35</v>
      </c>
      <c r="B120" s="128" t="s">
        <v>164</v>
      </c>
      <c r="C120" s="128" t="s">
        <v>165</v>
      </c>
      <c r="D120" s="128">
        <v>41</v>
      </c>
      <c r="E120" s="130">
        <v>90.243902439024396</v>
      </c>
      <c r="F120" s="130">
        <v>2.4390243902439024</v>
      </c>
      <c r="G120" s="130">
        <v>7.3170731707317067</v>
      </c>
      <c r="H120" s="130">
        <v>0</v>
      </c>
      <c r="I120" s="130">
        <v>0</v>
      </c>
      <c r="J120" s="130"/>
      <c r="K120" s="131">
        <v>306.57837799999999</v>
      </c>
      <c r="L120" s="131"/>
      <c r="M120" s="130">
        <v>92.682926829268297</v>
      </c>
      <c r="N120" s="130">
        <v>4.8780487804878048</v>
      </c>
      <c r="O120" s="130">
        <v>2.4390243902439024</v>
      </c>
      <c r="P120" s="130">
        <v>0</v>
      </c>
      <c r="Q120" s="130">
        <v>0</v>
      </c>
      <c r="R120" s="130"/>
      <c r="S120" s="130">
        <v>361.4</v>
      </c>
      <c r="Z120" s="211"/>
      <c r="AA120" s="212"/>
      <c r="AB120" s="212"/>
      <c r="AC120" s="212"/>
      <c r="AD120" s="213"/>
      <c r="AE120" s="212"/>
      <c r="AF120" s="212"/>
      <c r="AG120" s="212"/>
      <c r="AH120" s="212"/>
      <c r="AI120" s="212"/>
      <c r="AJ120" s="213"/>
    </row>
    <row r="121" spans="1:36" x14ac:dyDescent="0.25">
      <c r="A121" s="128" t="s">
        <v>35</v>
      </c>
      <c r="B121" s="128" t="s">
        <v>166</v>
      </c>
      <c r="C121" s="128" t="s">
        <v>167</v>
      </c>
      <c r="D121" s="128">
        <v>21</v>
      </c>
      <c r="E121" s="130">
        <v>85.714285714285708</v>
      </c>
      <c r="F121" s="130">
        <v>4.7619047619047619</v>
      </c>
      <c r="G121" s="130">
        <v>0</v>
      </c>
      <c r="H121" s="130">
        <v>9.5238095238095237</v>
      </c>
      <c r="I121" s="130">
        <v>0</v>
      </c>
      <c r="J121" s="130"/>
      <c r="K121" s="203" t="s">
        <v>22</v>
      </c>
      <c r="L121" s="131"/>
      <c r="M121" s="130">
        <v>85.714285714285708</v>
      </c>
      <c r="N121" s="130">
        <v>4.7619047619047619</v>
      </c>
      <c r="O121" s="130">
        <v>0</v>
      </c>
      <c r="P121" s="130">
        <v>9.5238095238095237</v>
      </c>
      <c r="Q121" s="130">
        <v>0</v>
      </c>
      <c r="R121" s="130"/>
      <c r="S121" s="203" t="s">
        <v>22</v>
      </c>
      <c r="Z121" s="211"/>
      <c r="AA121" s="212"/>
      <c r="AB121" s="212"/>
      <c r="AC121" s="212"/>
      <c r="AD121" s="213"/>
      <c r="AE121" s="212"/>
      <c r="AF121" s="212"/>
      <c r="AG121" s="212"/>
      <c r="AH121" s="212"/>
      <c r="AI121" s="212"/>
      <c r="AJ121" s="213"/>
    </row>
    <row r="122" spans="1:36" x14ac:dyDescent="0.25">
      <c r="A122" s="128" t="s">
        <v>35</v>
      </c>
      <c r="B122" s="128" t="s">
        <v>322</v>
      </c>
      <c r="C122" s="128" t="s">
        <v>323</v>
      </c>
      <c r="D122" s="128">
        <v>21</v>
      </c>
      <c r="E122" s="130">
        <v>76.19047619047619</v>
      </c>
      <c r="F122" s="130">
        <v>4.7619047619047619</v>
      </c>
      <c r="G122" s="130">
        <v>0</v>
      </c>
      <c r="H122" s="130">
        <v>19.047619047619047</v>
      </c>
      <c r="I122" s="130">
        <v>0</v>
      </c>
      <c r="J122" s="130"/>
      <c r="K122" s="203" t="s">
        <v>22</v>
      </c>
      <c r="L122" s="131"/>
      <c r="M122" s="130">
        <v>80.952380952380949</v>
      </c>
      <c r="N122" s="130">
        <v>9.5238095238095237</v>
      </c>
      <c r="O122" s="130">
        <v>4.7619047619047619</v>
      </c>
      <c r="P122" s="130">
        <v>4.7619047619047619</v>
      </c>
      <c r="Q122" s="130">
        <v>0</v>
      </c>
      <c r="R122" s="130"/>
      <c r="S122" s="203" t="s">
        <v>22</v>
      </c>
      <c r="Z122" s="211"/>
      <c r="AA122" s="212"/>
      <c r="AB122" s="212"/>
      <c r="AC122" s="212"/>
      <c r="AD122" s="213"/>
      <c r="AE122" s="212"/>
      <c r="AF122" s="212"/>
      <c r="AG122" s="212"/>
      <c r="AH122" s="212"/>
      <c r="AI122" s="212"/>
      <c r="AJ122" s="213"/>
    </row>
    <row r="123" spans="1:36" x14ac:dyDescent="0.25">
      <c r="A123" s="128" t="s">
        <v>35</v>
      </c>
      <c r="B123" s="128" t="s">
        <v>168</v>
      </c>
      <c r="C123" s="128" t="s">
        <v>169</v>
      </c>
      <c r="D123" s="128">
        <v>50</v>
      </c>
      <c r="E123" s="130">
        <v>86</v>
      </c>
      <c r="F123" s="130">
        <v>6</v>
      </c>
      <c r="G123" s="130">
        <v>0</v>
      </c>
      <c r="H123" s="130">
        <v>8</v>
      </c>
      <c r="I123" s="130">
        <v>0</v>
      </c>
      <c r="J123" s="130"/>
      <c r="K123" s="131">
        <v>348.35813899999999</v>
      </c>
      <c r="L123" s="131"/>
      <c r="M123" s="130">
        <v>86</v>
      </c>
      <c r="N123" s="130">
        <v>6</v>
      </c>
      <c r="O123" s="130">
        <v>2</v>
      </c>
      <c r="P123" s="130">
        <v>4</v>
      </c>
      <c r="Q123" s="130">
        <v>2</v>
      </c>
      <c r="R123" s="130"/>
      <c r="S123" s="130">
        <v>414.59767399999998</v>
      </c>
      <c r="Z123" s="211"/>
      <c r="AA123" s="212"/>
      <c r="AB123" s="212"/>
      <c r="AC123" s="212"/>
      <c r="AD123" s="213"/>
      <c r="AE123" s="212"/>
      <c r="AF123" s="212"/>
      <c r="AG123" s="212"/>
      <c r="AH123" s="212"/>
      <c r="AI123" s="212"/>
      <c r="AJ123" s="213"/>
    </row>
    <row r="124" spans="1:36" x14ac:dyDescent="0.25">
      <c r="A124" s="128" t="s">
        <v>35</v>
      </c>
      <c r="B124" s="128" t="s">
        <v>170</v>
      </c>
      <c r="C124" s="128" t="s">
        <v>171</v>
      </c>
      <c r="D124" s="128">
        <v>44</v>
      </c>
      <c r="E124" s="130">
        <v>75</v>
      </c>
      <c r="F124" s="130">
        <v>6.8181818181818175</v>
      </c>
      <c r="G124" s="130">
        <v>6.8181818181818175</v>
      </c>
      <c r="H124" s="130">
        <v>9.0909090909090917</v>
      </c>
      <c r="I124" s="130">
        <v>2.2727272727272729</v>
      </c>
      <c r="J124" s="130"/>
      <c r="K124" s="131">
        <v>311.21212100000002</v>
      </c>
      <c r="L124" s="131"/>
      <c r="M124" s="130">
        <v>88.63636363636364</v>
      </c>
      <c r="N124" s="130">
        <v>2.2727272727272729</v>
      </c>
      <c r="O124" s="130">
        <v>0</v>
      </c>
      <c r="P124" s="130">
        <v>6.8181818181818175</v>
      </c>
      <c r="Q124" s="130">
        <v>2.2727272727272729</v>
      </c>
      <c r="R124" s="130"/>
      <c r="S124" s="130">
        <v>394.56923</v>
      </c>
      <c r="Z124" s="211"/>
      <c r="AA124" s="212"/>
      <c r="AB124" s="212"/>
      <c r="AC124" s="212"/>
      <c r="AD124" s="213"/>
      <c r="AE124" s="212"/>
      <c r="AF124" s="212"/>
      <c r="AG124" s="212"/>
      <c r="AH124" s="212"/>
      <c r="AI124" s="212"/>
      <c r="AJ124" s="213"/>
    </row>
    <row r="125" spans="1:36" x14ac:dyDescent="0.25">
      <c r="A125" s="128" t="s">
        <v>35</v>
      </c>
      <c r="B125" s="128" t="s">
        <v>172</v>
      </c>
      <c r="C125" s="128" t="s">
        <v>173</v>
      </c>
      <c r="D125" s="128">
        <v>30</v>
      </c>
      <c r="E125" s="130">
        <v>96.666666666666671</v>
      </c>
      <c r="F125" s="130">
        <v>0</v>
      </c>
      <c r="G125" s="130">
        <v>0</v>
      </c>
      <c r="H125" s="130">
        <v>3.3333333333333335</v>
      </c>
      <c r="I125" s="130">
        <v>0</v>
      </c>
      <c r="J125" s="130"/>
      <c r="K125" s="131">
        <v>317.18620600000003</v>
      </c>
      <c r="L125" s="131"/>
      <c r="M125" s="130">
        <v>100</v>
      </c>
      <c r="N125" s="130">
        <v>0</v>
      </c>
      <c r="O125" s="130">
        <v>0</v>
      </c>
      <c r="P125" s="130">
        <v>0</v>
      </c>
      <c r="Q125" s="130">
        <v>0</v>
      </c>
      <c r="R125" s="130"/>
      <c r="S125" s="130">
        <v>379.503333</v>
      </c>
      <c r="Z125" s="211"/>
      <c r="AA125" s="212"/>
      <c r="AB125" s="212"/>
      <c r="AC125" s="212"/>
      <c r="AD125" s="213"/>
      <c r="AE125" s="212"/>
      <c r="AF125" s="212"/>
      <c r="AG125" s="212"/>
      <c r="AH125" s="212"/>
      <c r="AI125" s="212"/>
      <c r="AJ125" s="213"/>
    </row>
    <row r="126" spans="1:36" x14ac:dyDescent="0.25">
      <c r="A126" s="128" t="s">
        <v>35</v>
      </c>
      <c r="B126" s="128" t="s">
        <v>174</v>
      </c>
      <c r="C126" s="128" t="s">
        <v>175</v>
      </c>
      <c r="D126" s="128">
        <v>39</v>
      </c>
      <c r="E126" s="130">
        <v>79.487179487179489</v>
      </c>
      <c r="F126" s="130">
        <v>2.5641025641025639</v>
      </c>
      <c r="G126" s="130">
        <v>7.6923076923076925</v>
      </c>
      <c r="H126" s="130">
        <v>10.256410256410255</v>
      </c>
      <c r="I126" s="130">
        <v>0</v>
      </c>
      <c r="J126" s="130"/>
      <c r="K126" s="131">
        <v>292.8</v>
      </c>
      <c r="L126" s="131"/>
      <c r="M126" s="130">
        <v>84.615384615384613</v>
      </c>
      <c r="N126" s="130">
        <v>2.5641025641025639</v>
      </c>
      <c r="O126" s="130">
        <v>0</v>
      </c>
      <c r="P126" s="130">
        <v>12.820512820512819</v>
      </c>
      <c r="Q126" s="130">
        <v>0</v>
      </c>
      <c r="R126" s="130"/>
      <c r="S126" s="130">
        <v>321.112121</v>
      </c>
      <c r="Z126" s="211"/>
      <c r="AA126" s="212"/>
      <c r="AB126" s="212"/>
      <c r="AC126" s="212"/>
      <c r="AD126" s="213"/>
      <c r="AE126" s="212"/>
      <c r="AF126" s="212"/>
      <c r="AG126" s="212"/>
      <c r="AH126" s="212"/>
      <c r="AI126" s="212"/>
      <c r="AJ126" s="213"/>
    </row>
    <row r="127" spans="1:36" x14ac:dyDescent="0.25">
      <c r="A127" s="128" t="s">
        <v>35</v>
      </c>
      <c r="B127" s="128" t="s">
        <v>176</v>
      </c>
      <c r="C127" s="128" t="s">
        <v>177</v>
      </c>
      <c r="D127" s="128">
        <v>36</v>
      </c>
      <c r="E127" s="130">
        <v>80.555555555555557</v>
      </c>
      <c r="F127" s="130">
        <v>5.5555555555555554</v>
      </c>
      <c r="G127" s="130">
        <v>0</v>
      </c>
      <c r="H127" s="130">
        <v>8.3333333333333321</v>
      </c>
      <c r="I127" s="130">
        <v>5.5555555555555554</v>
      </c>
      <c r="J127" s="130"/>
      <c r="K127" s="131">
        <v>266.32413700000001</v>
      </c>
      <c r="L127" s="131"/>
      <c r="M127" s="130">
        <v>83.333333333333343</v>
      </c>
      <c r="N127" s="130">
        <v>5.5555555555555554</v>
      </c>
      <c r="O127" s="130">
        <v>0</v>
      </c>
      <c r="P127" s="130">
        <v>5.5555555555555554</v>
      </c>
      <c r="Q127" s="130">
        <v>5.5555555555555554</v>
      </c>
      <c r="R127" s="130"/>
      <c r="S127" s="130">
        <v>388.563333</v>
      </c>
      <c r="Z127" s="211"/>
      <c r="AA127" s="212"/>
      <c r="AB127" s="212"/>
      <c r="AC127" s="212"/>
      <c r="AD127" s="213"/>
      <c r="AE127" s="212"/>
      <c r="AF127" s="212"/>
      <c r="AG127" s="212"/>
      <c r="AH127" s="212"/>
      <c r="AI127" s="212"/>
      <c r="AJ127" s="213"/>
    </row>
    <row r="128" spans="1:36" x14ac:dyDescent="0.25">
      <c r="A128" s="128" t="s">
        <v>35</v>
      </c>
      <c r="B128" s="128" t="s">
        <v>178</v>
      </c>
      <c r="C128" s="128" t="s">
        <v>179</v>
      </c>
      <c r="D128" s="128">
        <v>57</v>
      </c>
      <c r="E128" s="130">
        <v>84.210526315789465</v>
      </c>
      <c r="F128" s="130">
        <v>5.2631578947368416</v>
      </c>
      <c r="G128" s="130">
        <v>1.7543859649122806</v>
      </c>
      <c r="H128" s="130">
        <v>8.7719298245614024</v>
      </c>
      <c r="I128" s="130">
        <v>0</v>
      </c>
      <c r="J128" s="130"/>
      <c r="K128" s="131">
        <v>319.870833</v>
      </c>
      <c r="L128" s="131"/>
      <c r="M128" s="130">
        <v>89.473684210526315</v>
      </c>
      <c r="N128" s="130">
        <v>8.7719298245614024</v>
      </c>
      <c r="O128" s="130">
        <v>0</v>
      </c>
      <c r="P128" s="130">
        <v>1.7543859649122806</v>
      </c>
      <c r="Q128" s="130">
        <v>0</v>
      </c>
      <c r="R128" s="130"/>
      <c r="S128" s="130">
        <v>339.81176399999998</v>
      </c>
      <c r="Z128" s="211"/>
      <c r="AA128" s="212"/>
      <c r="AB128" s="212"/>
      <c r="AC128" s="212"/>
      <c r="AD128" s="213"/>
      <c r="AE128" s="212"/>
      <c r="AF128" s="212"/>
      <c r="AG128" s="212"/>
      <c r="AH128" s="212"/>
      <c r="AI128" s="212"/>
      <c r="AJ128" s="213"/>
    </row>
    <row r="129" spans="1:36" x14ac:dyDescent="0.25">
      <c r="A129" s="128" t="s">
        <v>35</v>
      </c>
      <c r="B129" s="128" t="s">
        <v>180</v>
      </c>
      <c r="C129" s="128" t="s">
        <v>181</v>
      </c>
      <c r="D129" s="128">
        <v>44</v>
      </c>
      <c r="E129" s="130">
        <v>68.181818181818173</v>
      </c>
      <c r="F129" s="130">
        <v>18.181818181818183</v>
      </c>
      <c r="G129" s="130">
        <v>2.2727272727272729</v>
      </c>
      <c r="H129" s="130">
        <v>11.363636363636363</v>
      </c>
      <c r="I129" s="130">
        <v>0</v>
      </c>
      <c r="J129" s="130"/>
      <c r="K129" s="131">
        <v>327.25</v>
      </c>
      <c r="L129" s="131"/>
      <c r="M129" s="130">
        <v>81.818181818181827</v>
      </c>
      <c r="N129" s="130">
        <v>11.363636363636363</v>
      </c>
      <c r="O129" s="130">
        <v>0</v>
      </c>
      <c r="P129" s="130">
        <v>6.8181818181818175</v>
      </c>
      <c r="Q129" s="130">
        <v>0</v>
      </c>
      <c r="R129" s="130"/>
      <c r="S129" s="130">
        <v>368.49166600000001</v>
      </c>
      <c r="Z129" s="211"/>
      <c r="AA129" s="212"/>
      <c r="AB129" s="212"/>
      <c r="AC129" s="212"/>
      <c r="AD129" s="213"/>
      <c r="AE129" s="212"/>
      <c r="AF129" s="212"/>
      <c r="AG129" s="212"/>
      <c r="AH129" s="212"/>
      <c r="AI129" s="212"/>
      <c r="AJ129" s="213"/>
    </row>
    <row r="130" spans="1:36" x14ac:dyDescent="0.25">
      <c r="A130" s="128" t="s">
        <v>35</v>
      </c>
      <c r="B130" s="128" t="s">
        <v>182</v>
      </c>
      <c r="C130" s="128" t="s">
        <v>183</v>
      </c>
      <c r="D130" s="128">
        <v>37</v>
      </c>
      <c r="E130" s="130">
        <v>97.297297297297305</v>
      </c>
      <c r="F130" s="130">
        <v>0</v>
      </c>
      <c r="G130" s="130">
        <v>0</v>
      </c>
      <c r="H130" s="130">
        <v>2.7027027027027026</v>
      </c>
      <c r="I130" s="130">
        <v>0</v>
      </c>
      <c r="J130" s="130"/>
      <c r="K130" s="131">
        <v>263.316666</v>
      </c>
      <c r="L130" s="131"/>
      <c r="M130" s="130">
        <v>91.891891891891902</v>
      </c>
      <c r="N130" s="130">
        <v>5.4054054054054053</v>
      </c>
      <c r="O130" s="130">
        <v>2.7027027027027026</v>
      </c>
      <c r="P130" s="130">
        <v>0</v>
      </c>
      <c r="Q130" s="130">
        <v>0</v>
      </c>
      <c r="R130" s="130"/>
      <c r="S130" s="130">
        <v>307.35882299999997</v>
      </c>
      <c r="Z130" s="211"/>
      <c r="AA130" s="212"/>
      <c r="AB130" s="212"/>
      <c r="AC130" s="212"/>
      <c r="AD130" s="213"/>
      <c r="AE130" s="212"/>
      <c r="AF130" s="212"/>
      <c r="AG130" s="212"/>
      <c r="AH130" s="212"/>
      <c r="AI130" s="212"/>
      <c r="AJ130" s="213"/>
    </row>
    <row r="131" spans="1:36" x14ac:dyDescent="0.25">
      <c r="A131" s="128" t="s">
        <v>35</v>
      </c>
      <c r="B131" s="128" t="s">
        <v>184</v>
      </c>
      <c r="C131" s="128" t="s">
        <v>185</v>
      </c>
      <c r="D131" s="128">
        <v>28</v>
      </c>
      <c r="E131" s="130">
        <v>75</v>
      </c>
      <c r="F131" s="130">
        <v>14.285714285714285</v>
      </c>
      <c r="G131" s="130">
        <v>0</v>
      </c>
      <c r="H131" s="130">
        <v>7.1428571428571423</v>
      </c>
      <c r="I131" s="130">
        <v>3.5714285714285712</v>
      </c>
      <c r="J131" s="130"/>
      <c r="K131" s="131">
        <v>236.23809499999999</v>
      </c>
      <c r="L131" s="131"/>
      <c r="M131" s="130">
        <v>82.142857142857139</v>
      </c>
      <c r="N131" s="130">
        <v>10.714285714285714</v>
      </c>
      <c r="O131" s="130">
        <v>0</v>
      </c>
      <c r="P131" s="130">
        <v>3.5714285714285712</v>
      </c>
      <c r="Q131" s="130">
        <v>3.5714285714285712</v>
      </c>
      <c r="R131" s="130"/>
      <c r="S131" s="130">
        <v>260.89130399999999</v>
      </c>
      <c r="Z131" s="211"/>
      <c r="AA131" s="212"/>
      <c r="AB131" s="212"/>
      <c r="AC131" s="212"/>
      <c r="AD131" s="213"/>
      <c r="AE131" s="212"/>
      <c r="AF131" s="212"/>
      <c r="AG131" s="212"/>
      <c r="AH131" s="212"/>
      <c r="AI131" s="212"/>
      <c r="AJ131" s="213"/>
    </row>
    <row r="132" spans="1:36" x14ac:dyDescent="0.25">
      <c r="A132" s="128" t="s">
        <v>35</v>
      </c>
      <c r="B132" s="128" t="s">
        <v>190</v>
      </c>
      <c r="C132" s="128" t="s">
        <v>191</v>
      </c>
      <c r="D132" s="128">
        <v>38</v>
      </c>
      <c r="E132" s="130">
        <v>73.68421052631578</v>
      </c>
      <c r="F132" s="130">
        <v>7.8947368421052628</v>
      </c>
      <c r="G132" s="130">
        <v>7.8947368421052628</v>
      </c>
      <c r="H132" s="130">
        <v>7.8947368421052628</v>
      </c>
      <c r="I132" s="130">
        <v>2.6315789473684208</v>
      </c>
      <c r="J132" s="130"/>
      <c r="K132" s="131">
        <v>230.596428</v>
      </c>
      <c r="L132" s="131"/>
      <c r="M132" s="130">
        <v>76.31578947368422</v>
      </c>
      <c r="N132" s="130">
        <v>15.789473684210526</v>
      </c>
      <c r="O132" s="130">
        <v>5.2631578947368416</v>
      </c>
      <c r="P132" s="130">
        <v>2.6315789473684208</v>
      </c>
      <c r="Q132" s="130">
        <v>0</v>
      </c>
      <c r="R132" s="130"/>
      <c r="S132" s="130">
        <v>279.34482700000001</v>
      </c>
      <c r="Z132" s="211"/>
      <c r="AA132" s="212"/>
      <c r="AB132" s="212"/>
      <c r="AC132" s="212"/>
      <c r="AD132" s="213"/>
      <c r="AE132" s="212"/>
      <c r="AF132" s="212"/>
      <c r="AG132" s="212"/>
      <c r="AH132" s="212"/>
      <c r="AI132" s="212"/>
      <c r="AJ132" s="213"/>
    </row>
    <row r="133" spans="1:36" x14ac:dyDescent="0.25">
      <c r="A133" s="128" t="s">
        <v>35</v>
      </c>
      <c r="B133" s="128" t="s">
        <v>194</v>
      </c>
      <c r="C133" s="128" t="s">
        <v>195</v>
      </c>
      <c r="D133" s="128">
        <v>49</v>
      </c>
      <c r="E133" s="130">
        <v>85.714285714285708</v>
      </c>
      <c r="F133" s="130">
        <v>4.0816326530612246</v>
      </c>
      <c r="G133" s="130">
        <v>2.0408163265306123</v>
      </c>
      <c r="H133" s="130">
        <v>4.0816326530612246</v>
      </c>
      <c r="I133" s="130">
        <v>4.0816326530612246</v>
      </c>
      <c r="J133" s="130"/>
      <c r="K133" s="131">
        <v>352.37619000000001</v>
      </c>
      <c r="L133" s="131"/>
      <c r="M133" s="130">
        <v>81.632653061224488</v>
      </c>
      <c r="N133" s="130">
        <v>6.1224489795918364</v>
      </c>
      <c r="O133" s="130">
        <v>2.0408163265306123</v>
      </c>
      <c r="P133" s="130">
        <v>6.1224489795918364</v>
      </c>
      <c r="Q133" s="130">
        <v>4.0816326530612246</v>
      </c>
      <c r="R133" s="130"/>
      <c r="S133" s="130">
        <v>420.10750000000002</v>
      </c>
      <c r="Z133" s="211"/>
      <c r="AA133" s="212"/>
      <c r="AB133" s="212"/>
      <c r="AC133" s="212"/>
      <c r="AD133" s="213"/>
      <c r="AE133" s="212"/>
      <c r="AF133" s="212"/>
      <c r="AG133" s="212"/>
      <c r="AH133" s="212"/>
      <c r="AI133" s="212"/>
      <c r="AJ133" s="213"/>
    </row>
    <row r="134" spans="1:36" x14ac:dyDescent="0.25">
      <c r="A134" s="128" t="s">
        <v>36</v>
      </c>
      <c r="B134" s="128" t="s">
        <v>292</v>
      </c>
      <c r="C134" s="128" t="s">
        <v>293</v>
      </c>
      <c r="D134" s="128">
        <v>107</v>
      </c>
      <c r="E134" s="130">
        <v>90.654205607476641</v>
      </c>
      <c r="F134" s="130">
        <v>6.5420560747663545</v>
      </c>
      <c r="G134" s="130">
        <v>0</v>
      </c>
      <c r="H134" s="130">
        <v>2.8037383177570092</v>
      </c>
      <c r="I134" s="130">
        <v>0</v>
      </c>
      <c r="J134" s="130"/>
      <c r="K134" s="131">
        <v>318.27628800000002</v>
      </c>
      <c r="L134" s="131"/>
      <c r="M134" s="130">
        <v>94.392523364485982</v>
      </c>
      <c r="N134" s="130">
        <v>2.8037383177570092</v>
      </c>
      <c r="O134" s="130">
        <v>0.93457943925233633</v>
      </c>
      <c r="P134" s="130">
        <v>1.8691588785046727</v>
      </c>
      <c r="Q134" s="130">
        <v>0</v>
      </c>
      <c r="R134" s="130"/>
      <c r="S134" s="130">
        <v>364.61386099999999</v>
      </c>
      <c r="Z134" s="211"/>
      <c r="AA134" s="212"/>
      <c r="AB134" s="212"/>
      <c r="AC134" s="212"/>
      <c r="AD134" s="213"/>
      <c r="AE134" s="212"/>
      <c r="AF134" s="212"/>
      <c r="AG134" s="212"/>
      <c r="AH134" s="212"/>
      <c r="AI134" s="212"/>
      <c r="AJ134" s="213"/>
    </row>
    <row r="135" spans="1:36" x14ac:dyDescent="0.25">
      <c r="A135" s="128" t="s">
        <v>36</v>
      </c>
      <c r="B135" s="128" t="s">
        <v>294</v>
      </c>
      <c r="C135" s="128" t="s">
        <v>295</v>
      </c>
      <c r="D135" s="128">
        <v>167</v>
      </c>
      <c r="E135" s="130">
        <v>97.604790419161674</v>
      </c>
      <c r="F135" s="130">
        <v>0.5988023952095809</v>
      </c>
      <c r="G135" s="130">
        <v>0</v>
      </c>
      <c r="H135" s="130">
        <v>1.7964071856287425</v>
      </c>
      <c r="I135" s="130">
        <v>0</v>
      </c>
      <c r="J135" s="130"/>
      <c r="K135" s="131">
        <v>418.32453900000002</v>
      </c>
      <c r="L135" s="131"/>
      <c r="M135" s="130">
        <v>96.407185628742525</v>
      </c>
      <c r="N135" s="130">
        <v>2.3952095808383236</v>
      </c>
      <c r="O135" s="130">
        <v>0</v>
      </c>
      <c r="P135" s="130">
        <v>0.5988023952095809</v>
      </c>
      <c r="Q135" s="130">
        <v>0.5988023952095809</v>
      </c>
      <c r="R135" s="130"/>
      <c r="S135" s="130">
        <v>504.64968900000002</v>
      </c>
      <c r="Z135" s="211"/>
      <c r="AA135" s="212"/>
      <c r="AB135" s="212"/>
      <c r="AC135" s="212"/>
      <c r="AD135" s="213"/>
      <c r="AE135" s="212"/>
      <c r="AF135" s="212"/>
      <c r="AG135" s="212"/>
      <c r="AH135" s="212"/>
      <c r="AI135" s="212"/>
      <c r="AJ135" s="213"/>
    </row>
    <row r="136" spans="1:36" x14ac:dyDescent="0.25">
      <c r="A136" s="128" t="s">
        <v>36</v>
      </c>
      <c r="B136" s="128" t="s">
        <v>296</v>
      </c>
      <c r="C136" s="128" t="s">
        <v>297</v>
      </c>
      <c r="D136" s="128">
        <v>31</v>
      </c>
      <c r="E136" s="130">
        <v>70.967741935483872</v>
      </c>
      <c r="F136" s="130">
        <v>19.35483870967742</v>
      </c>
      <c r="G136" s="130">
        <v>6.4516129032258061</v>
      </c>
      <c r="H136" s="130">
        <v>3.225806451612903</v>
      </c>
      <c r="I136" s="130">
        <v>0</v>
      </c>
      <c r="J136" s="130"/>
      <c r="K136" s="131">
        <v>292.081818</v>
      </c>
      <c r="L136" s="131"/>
      <c r="M136" s="130">
        <v>58.064516129032263</v>
      </c>
      <c r="N136" s="130">
        <v>16.129032258064516</v>
      </c>
      <c r="O136" s="130">
        <v>9.67741935483871</v>
      </c>
      <c r="P136" s="130">
        <v>6.4516129032258061</v>
      </c>
      <c r="Q136" s="130">
        <v>9.67741935483871</v>
      </c>
      <c r="R136" s="130"/>
      <c r="S136" s="203" t="s">
        <v>22</v>
      </c>
      <c r="Z136" s="211"/>
      <c r="AA136" s="212"/>
      <c r="AB136" s="212"/>
      <c r="AC136" s="212"/>
      <c r="AD136" s="213"/>
      <c r="AE136" s="212"/>
      <c r="AF136" s="212"/>
      <c r="AG136" s="212"/>
      <c r="AH136" s="212"/>
      <c r="AI136" s="212"/>
      <c r="AJ136" s="213"/>
    </row>
    <row r="137" spans="1:36" ht="13.5" thickBot="1" x14ac:dyDescent="0.3">
      <c r="A137" s="132" t="s">
        <v>37</v>
      </c>
      <c r="B137" s="132" t="s">
        <v>332</v>
      </c>
      <c r="C137" s="132" t="s">
        <v>333</v>
      </c>
      <c r="D137" s="132">
        <v>65</v>
      </c>
      <c r="E137" s="133">
        <v>80</v>
      </c>
      <c r="F137" s="133">
        <v>12.307692307692308</v>
      </c>
      <c r="G137" s="133">
        <v>1.5384615384615385</v>
      </c>
      <c r="H137" s="133">
        <v>4.6153846153846159</v>
      </c>
      <c r="I137" s="133">
        <v>1.5384615384615385</v>
      </c>
      <c r="J137" s="133"/>
      <c r="K137" s="134">
        <v>221.02692300000001</v>
      </c>
      <c r="L137" s="134"/>
      <c r="M137" s="133">
        <v>80</v>
      </c>
      <c r="N137" s="133">
        <v>10.76923076923077</v>
      </c>
      <c r="O137" s="133">
        <v>3.0769230769230771</v>
      </c>
      <c r="P137" s="133">
        <v>4.6153846153846159</v>
      </c>
      <c r="Q137" s="133">
        <v>1.5384615384615385</v>
      </c>
      <c r="R137" s="133"/>
      <c r="S137" s="133">
        <v>251.56346099999999</v>
      </c>
      <c r="Z137" s="211"/>
      <c r="AA137" s="212"/>
      <c r="AB137" s="212"/>
      <c r="AC137" s="212"/>
      <c r="AD137" s="213"/>
      <c r="AE137" s="212"/>
      <c r="AF137" s="212"/>
      <c r="AG137" s="212"/>
      <c r="AH137" s="212"/>
      <c r="AI137" s="212"/>
      <c r="AJ137" s="213"/>
    </row>
    <row r="138" spans="1:36" x14ac:dyDescent="0.25">
      <c r="A138" s="95" t="s">
        <v>351</v>
      </c>
    </row>
  </sheetData>
  <conditionalFormatting sqref="M138:M1048576 M1:M4">
    <cfRule type="top10" dxfId="10" priority="6" bottom="1" rank="10"/>
  </conditionalFormatting>
  <conditionalFormatting sqref="K6:L6">
    <cfRule type="top10" dxfId="9" priority="4" bottom="1" rank="10"/>
  </conditionalFormatting>
  <conditionalFormatting sqref="S6">
    <cfRule type="top10" dxfId="8" priority="2" bottom="1" rank="10"/>
  </conditionalFormatting>
  <pageMargins left="0.19685039370078741" right="0.15748031496062992" top="0.39370078740157483" bottom="0.35433070866141736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/>
  </sheetViews>
  <sheetFormatPr defaultRowHeight="15.75" x14ac:dyDescent="0.3"/>
  <cols>
    <col min="1" max="1" width="8.140625" style="11" customWidth="1"/>
    <col min="2" max="2" width="95.85546875" style="11" customWidth="1"/>
    <col min="3" max="16384" width="9.140625" style="12"/>
  </cols>
  <sheetData>
    <row r="1" spans="1:3" ht="21" x14ac:dyDescent="0.35">
      <c r="A1" s="188" t="s">
        <v>434</v>
      </c>
    </row>
    <row r="2" spans="1:3" ht="16.5" x14ac:dyDescent="0.3">
      <c r="A2" s="191" t="s">
        <v>432</v>
      </c>
      <c r="B2" s="189"/>
    </row>
    <row r="3" spans="1:3" x14ac:dyDescent="0.3">
      <c r="A3" s="190" t="s">
        <v>433</v>
      </c>
      <c r="B3" s="189"/>
    </row>
    <row r="4" spans="1:3" x14ac:dyDescent="0.3">
      <c r="A4" s="190"/>
      <c r="B4" s="189"/>
    </row>
    <row r="5" spans="1:3" x14ac:dyDescent="0.3">
      <c r="A5" s="180" t="s">
        <v>14</v>
      </c>
    </row>
    <row r="6" spans="1:3" ht="17.25" x14ac:dyDescent="0.3">
      <c r="A6" s="181"/>
    </row>
    <row r="7" spans="1:3" ht="15" x14ac:dyDescent="0.25">
      <c r="A7" s="185" t="s">
        <v>431</v>
      </c>
      <c r="B7" s="186" t="s">
        <v>430</v>
      </c>
      <c r="C7" s="184"/>
    </row>
    <row r="8" spans="1:3" x14ac:dyDescent="0.3">
      <c r="A8" s="196">
        <v>1</v>
      </c>
      <c r="B8" s="187" t="s">
        <v>397</v>
      </c>
      <c r="C8" s="56"/>
    </row>
    <row r="9" spans="1:3" x14ac:dyDescent="0.3">
      <c r="A9" s="196"/>
      <c r="B9" s="187"/>
      <c r="C9" s="56"/>
    </row>
    <row r="10" spans="1:3" ht="15" x14ac:dyDescent="0.25">
      <c r="A10" s="196" t="s">
        <v>15</v>
      </c>
      <c r="B10" s="187" t="s">
        <v>395</v>
      </c>
      <c r="C10" s="184"/>
    </row>
    <row r="11" spans="1:3" ht="15" x14ac:dyDescent="0.25">
      <c r="A11" s="196" t="s">
        <v>16</v>
      </c>
      <c r="B11" s="187" t="s">
        <v>439</v>
      </c>
      <c r="C11" s="184"/>
    </row>
    <row r="12" spans="1:3" ht="15" x14ac:dyDescent="0.25">
      <c r="A12" s="196" t="s">
        <v>17</v>
      </c>
      <c r="B12" s="187" t="s">
        <v>440</v>
      </c>
      <c r="C12" s="184"/>
    </row>
    <row r="13" spans="1:3" ht="15" x14ac:dyDescent="0.25">
      <c r="A13" s="196" t="s">
        <v>408</v>
      </c>
      <c r="B13" s="187" t="s">
        <v>441</v>
      </c>
      <c r="C13" s="184"/>
    </row>
    <row r="14" spans="1:3" ht="15" x14ac:dyDescent="0.25">
      <c r="A14" s="196"/>
      <c r="B14" s="187"/>
      <c r="C14" s="184"/>
    </row>
    <row r="15" spans="1:3" ht="15" x14ac:dyDescent="0.25">
      <c r="A15" s="196">
        <v>3</v>
      </c>
      <c r="B15" s="187" t="s">
        <v>442</v>
      </c>
      <c r="C15" s="184"/>
    </row>
    <row r="16" spans="1:3" ht="15" x14ac:dyDescent="0.25">
      <c r="A16" s="196" t="s">
        <v>409</v>
      </c>
      <c r="B16" s="187" t="s">
        <v>410</v>
      </c>
      <c r="C16" s="184"/>
    </row>
    <row r="17" spans="1:7" ht="15" x14ac:dyDescent="0.25">
      <c r="A17" s="196" t="s">
        <v>411</v>
      </c>
      <c r="B17" s="187" t="s">
        <v>394</v>
      </c>
      <c r="C17" s="184"/>
    </row>
    <row r="18" spans="1:7" ht="15" x14ac:dyDescent="0.25">
      <c r="A18" s="196"/>
      <c r="B18" s="187"/>
      <c r="C18" s="184"/>
    </row>
    <row r="19" spans="1:7" ht="15" x14ac:dyDescent="0.25">
      <c r="A19" s="196" t="s">
        <v>18</v>
      </c>
      <c r="B19" s="187" t="s">
        <v>399</v>
      </c>
      <c r="C19" s="184"/>
    </row>
    <row r="20" spans="1:7" ht="15" x14ac:dyDescent="0.25">
      <c r="A20" s="196" t="s">
        <v>19</v>
      </c>
      <c r="B20" s="187" t="s">
        <v>398</v>
      </c>
      <c r="C20" s="184"/>
    </row>
    <row r="21" spans="1:7" ht="15" x14ac:dyDescent="0.25">
      <c r="A21" s="196"/>
      <c r="B21" s="187"/>
      <c r="C21" s="184"/>
    </row>
    <row r="22" spans="1:7" ht="25.5" x14ac:dyDescent="0.25">
      <c r="A22" s="196">
        <v>6</v>
      </c>
      <c r="B22" s="187" t="s">
        <v>412</v>
      </c>
      <c r="C22" s="184"/>
    </row>
    <row r="23" spans="1:7" ht="15" x14ac:dyDescent="0.25">
      <c r="A23" s="196"/>
      <c r="B23" s="187"/>
      <c r="C23" s="184"/>
    </row>
    <row r="24" spans="1:7" ht="25.5" x14ac:dyDescent="0.25">
      <c r="A24" s="196" t="s">
        <v>458</v>
      </c>
      <c r="B24" s="217" t="s">
        <v>452</v>
      </c>
      <c r="C24" s="184"/>
    </row>
    <row r="25" spans="1:7" ht="25.5" x14ac:dyDescent="0.25">
      <c r="A25" s="196" t="s">
        <v>457</v>
      </c>
      <c r="B25" s="187" t="s">
        <v>371</v>
      </c>
      <c r="C25" s="184"/>
    </row>
    <row r="26" spans="1:7" ht="15" x14ac:dyDescent="0.25">
      <c r="A26" s="196"/>
      <c r="B26" s="187"/>
      <c r="C26" s="184"/>
    </row>
    <row r="27" spans="1:7" ht="25.5" x14ac:dyDescent="0.25">
      <c r="A27" s="196" t="s">
        <v>413</v>
      </c>
      <c r="B27" s="187" t="s">
        <v>450</v>
      </c>
      <c r="C27" s="184"/>
    </row>
    <row r="28" spans="1:7" ht="25.5" x14ac:dyDescent="0.25">
      <c r="A28" s="196" t="s">
        <v>414</v>
      </c>
      <c r="B28" s="187" t="s">
        <v>449</v>
      </c>
      <c r="C28" s="184"/>
    </row>
    <row r="29" spans="1:7" ht="25.5" x14ac:dyDescent="0.25">
      <c r="A29" s="196" t="s">
        <v>415</v>
      </c>
      <c r="B29" s="187" t="s">
        <v>451</v>
      </c>
      <c r="C29" s="184"/>
    </row>
    <row r="30" spans="1:7" ht="25.5" x14ac:dyDescent="0.25">
      <c r="A30" s="196" t="s">
        <v>416</v>
      </c>
      <c r="B30" s="187" t="s">
        <v>446</v>
      </c>
      <c r="C30" s="184"/>
    </row>
    <row r="31" spans="1:7" ht="25.5" x14ac:dyDescent="0.25">
      <c r="A31" s="196" t="s">
        <v>417</v>
      </c>
      <c r="B31" s="187" t="s">
        <v>445</v>
      </c>
      <c r="C31" s="184"/>
    </row>
    <row r="32" spans="1:7" ht="26.25" x14ac:dyDescent="0.3">
      <c r="A32" s="197" t="s">
        <v>418</v>
      </c>
      <c r="B32" s="198" t="s">
        <v>444</v>
      </c>
      <c r="C32" s="184"/>
      <c r="G32" s="10"/>
    </row>
    <row r="33" spans="1:7" x14ac:dyDescent="0.3">
      <c r="A33" s="182"/>
      <c r="B33" s="183"/>
      <c r="G33" s="10"/>
    </row>
    <row r="34" spans="1:7" x14ac:dyDescent="0.3">
      <c r="A34" s="177" t="s">
        <v>22</v>
      </c>
      <c r="B34" s="15" t="s">
        <v>461</v>
      </c>
    </row>
    <row r="35" spans="1:7" x14ac:dyDescent="0.3">
      <c r="A35" s="178"/>
    </row>
    <row r="36" spans="1:7" x14ac:dyDescent="0.3">
      <c r="A36" s="35" t="s">
        <v>396</v>
      </c>
    </row>
    <row r="37" spans="1:7" x14ac:dyDescent="0.3">
      <c r="A37" s="178"/>
    </row>
    <row r="38" spans="1:7" x14ac:dyDescent="0.3">
      <c r="A38" s="177"/>
    </row>
    <row r="39" spans="1:7" x14ac:dyDescent="0.3">
      <c r="A39" s="179"/>
    </row>
    <row r="40" spans="1:7" x14ac:dyDescent="0.3">
      <c r="A40" s="177"/>
    </row>
    <row r="41" spans="1:7" x14ac:dyDescent="0.3">
      <c r="A41" s="177"/>
    </row>
    <row r="42" spans="1:7" x14ac:dyDescent="0.3">
      <c r="A42" s="179"/>
    </row>
    <row r="43" spans="1:7" x14ac:dyDescent="0.3">
      <c r="A43" s="177"/>
    </row>
    <row r="44" spans="1:7" x14ac:dyDescent="0.3">
      <c r="A44" s="179"/>
    </row>
    <row r="45" spans="1:7" x14ac:dyDescent="0.3">
      <c r="A45" s="177"/>
    </row>
    <row r="46" spans="1:7" x14ac:dyDescent="0.3">
      <c r="A46" s="177"/>
    </row>
    <row r="47" spans="1:7" x14ac:dyDescent="0.3">
      <c r="A47" s="177"/>
    </row>
    <row r="48" spans="1:7" x14ac:dyDescent="0.3">
      <c r="A48" s="177"/>
    </row>
  </sheetData>
  <pageMargins left="0.7" right="0.42" top="0.75" bottom="0.75" header="0.3" footer="0.3"/>
  <pageSetup paperSize="9"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"/>
  <sheetViews>
    <sheetView workbookViewId="0">
      <selection activeCell="O42" sqref="O42"/>
    </sheetView>
  </sheetViews>
  <sheetFormatPr defaultRowHeight="12.75" x14ac:dyDescent="0.25"/>
  <cols>
    <col min="1" max="1" width="34.5703125" style="138" customWidth="1"/>
    <col min="2" max="2" width="4.85546875" style="138" customWidth="1"/>
    <col min="3" max="3" width="57.85546875" style="138" customWidth="1"/>
    <col min="4" max="4" width="10.28515625" style="138" customWidth="1"/>
    <col min="5" max="5" width="6.28515625" style="142" customWidth="1"/>
    <col min="6" max="6" width="14" style="142" customWidth="1"/>
    <col min="7" max="7" width="7.140625" style="142" customWidth="1"/>
    <col min="8" max="8" width="12" style="142" customWidth="1"/>
    <col min="9" max="9" width="9.140625" style="142" customWidth="1"/>
    <col min="10" max="10" width="12" style="142" customWidth="1"/>
    <col min="11" max="11" width="2.85546875" style="142" customWidth="1"/>
    <col min="12" max="12" width="6.28515625" style="142" customWidth="1"/>
    <col min="13" max="13" width="13.85546875" style="142" customWidth="1"/>
    <col min="14" max="14" width="7.140625" style="142" customWidth="1"/>
    <col min="15" max="15" width="11.42578125" style="142" customWidth="1"/>
    <col min="16" max="16" width="8.5703125" style="142" customWidth="1"/>
    <col min="17" max="17" width="2.28515625" style="142" customWidth="1"/>
    <col min="18" max="18" width="11.42578125" style="142" customWidth="1"/>
    <col min="19" max="24" width="9.140625" style="149"/>
    <col min="25" max="25" width="9.140625" style="138"/>
    <col min="26" max="16384" width="9.140625" style="139"/>
  </cols>
  <sheetData>
    <row r="1" spans="1:35" s="9" customFormat="1" ht="16.5" x14ac:dyDescent="0.3">
      <c r="A1" s="10" t="s">
        <v>425</v>
      </c>
      <c r="B1" s="10" t="s">
        <v>445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45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5" s="46" customForma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35" s="46" customForma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1:35" s="46" customFormat="1" ht="13.5" thickBot="1" x14ac:dyDescent="0.3">
      <c r="A4" s="96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5"/>
      <c r="N4" s="95"/>
      <c r="O4" s="95"/>
      <c r="P4" s="95"/>
      <c r="Q4" s="99"/>
      <c r="R4" s="99"/>
      <c r="S4" s="95"/>
      <c r="T4" s="95"/>
      <c r="U4" s="95"/>
      <c r="V4" s="95"/>
      <c r="W4" s="95"/>
      <c r="X4" s="95"/>
      <c r="Y4" s="95"/>
    </row>
    <row r="5" spans="1:35" s="46" customFormat="1" x14ac:dyDescent="0.25">
      <c r="A5" s="94"/>
      <c r="B5" s="95"/>
      <c r="C5" s="95"/>
      <c r="D5" s="95"/>
      <c r="E5" s="103" t="s">
        <v>402</v>
      </c>
      <c r="F5" s="104"/>
      <c r="G5" s="104"/>
      <c r="H5" s="104"/>
      <c r="I5" s="104"/>
      <c r="J5" s="101"/>
      <c r="K5" s="101"/>
      <c r="L5" s="103" t="s">
        <v>420</v>
      </c>
      <c r="M5" s="104"/>
      <c r="N5" s="104"/>
      <c r="O5" s="104"/>
      <c r="P5" s="104"/>
      <c r="Q5" s="101"/>
      <c r="R5" s="101"/>
      <c r="S5" s="95"/>
      <c r="T5" s="95"/>
      <c r="U5" s="95"/>
      <c r="V5" s="95"/>
      <c r="W5" s="95"/>
      <c r="X5" s="95"/>
      <c r="Y5" s="95"/>
    </row>
    <row r="6" spans="1:35" s="48" customFormat="1" ht="39" thickBot="1" x14ac:dyDescent="0.3">
      <c r="A6" s="96" t="s">
        <v>38</v>
      </c>
      <c r="B6" s="96" t="s">
        <v>405</v>
      </c>
      <c r="C6" s="96" t="s">
        <v>404</v>
      </c>
      <c r="D6" s="102" t="s">
        <v>352</v>
      </c>
      <c r="E6" s="102" t="s">
        <v>39</v>
      </c>
      <c r="F6" s="102" t="s">
        <v>381</v>
      </c>
      <c r="G6" s="102" t="s">
        <v>42</v>
      </c>
      <c r="H6" s="102" t="s">
        <v>43</v>
      </c>
      <c r="I6" s="102" t="s">
        <v>41</v>
      </c>
      <c r="J6" s="102" t="s">
        <v>421</v>
      </c>
      <c r="K6" s="102"/>
      <c r="L6" s="102" t="s">
        <v>39</v>
      </c>
      <c r="M6" s="102" t="s">
        <v>381</v>
      </c>
      <c r="N6" s="102" t="s">
        <v>42</v>
      </c>
      <c r="O6" s="102" t="s">
        <v>43</v>
      </c>
      <c r="P6" s="102" t="s">
        <v>41</v>
      </c>
      <c r="Q6" s="102"/>
      <c r="R6" s="102" t="s">
        <v>422</v>
      </c>
      <c r="S6" s="94"/>
      <c r="T6" s="94"/>
      <c r="U6" s="94"/>
      <c r="V6" s="94"/>
      <c r="W6" s="149"/>
      <c r="X6" s="211"/>
      <c r="Y6" s="211"/>
      <c r="Z6" s="212"/>
      <c r="AA6" s="212"/>
      <c r="AB6" s="212"/>
      <c r="AC6" s="213"/>
      <c r="AD6" s="212"/>
      <c r="AE6" s="212"/>
      <c r="AF6" s="212"/>
      <c r="AG6" s="212"/>
      <c r="AH6" s="212"/>
      <c r="AI6" s="213"/>
    </row>
    <row r="7" spans="1:35" x14ac:dyDescent="0.25">
      <c r="A7" s="135" t="s">
        <v>0</v>
      </c>
      <c r="B7" s="135" t="s">
        <v>0</v>
      </c>
      <c r="C7" s="135" t="s">
        <v>0</v>
      </c>
      <c r="D7" s="135">
        <v>7426</v>
      </c>
      <c r="E7" s="136">
        <v>87.786156746566121</v>
      </c>
      <c r="F7" s="136">
        <v>5.6423377322919475</v>
      </c>
      <c r="G7" s="136">
        <v>1.5755453810934554</v>
      </c>
      <c r="H7" s="136">
        <v>4.0398599515216809</v>
      </c>
      <c r="I7" s="136">
        <v>0.95610018852679779</v>
      </c>
      <c r="J7" s="137">
        <v>290</v>
      </c>
      <c r="K7" s="136"/>
      <c r="L7" s="136">
        <v>85.698895771613252</v>
      </c>
      <c r="M7" s="136">
        <v>7.6353353083759758</v>
      </c>
      <c r="N7" s="136">
        <v>1.7640721788311338</v>
      </c>
      <c r="O7" s="136">
        <v>3.4742795583086452</v>
      </c>
      <c r="P7" s="136">
        <v>1.4274171828709938</v>
      </c>
      <c r="Q7" s="136"/>
      <c r="R7" s="137">
        <v>328</v>
      </c>
    </row>
    <row r="8" spans="1:35" x14ac:dyDescent="0.25">
      <c r="A8" s="138" t="s">
        <v>23</v>
      </c>
      <c r="B8" s="138" t="s">
        <v>110</v>
      </c>
      <c r="C8" s="138" t="s">
        <v>111</v>
      </c>
      <c r="D8" s="138">
        <v>51</v>
      </c>
      <c r="E8" s="140">
        <v>80.392156862745097</v>
      </c>
      <c r="F8" s="140">
        <v>3.9215686274509802</v>
      </c>
      <c r="G8" s="140">
        <v>7.8431372549019605</v>
      </c>
      <c r="H8" s="140">
        <v>7.8431372549019605</v>
      </c>
      <c r="I8" s="140">
        <v>0</v>
      </c>
      <c r="J8" s="141">
        <v>337.77560899999997</v>
      </c>
      <c r="K8" s="140"/>
      <c r="L8" s="140">
        <v>88.235294117647058</v>
      </c>
      <c r="M8" s="140">
        <v>3.9215686274509802</v>
      </c>
      <c r="N8" s="140">
        <v>0</v>
      </c>
      <c r="O8" s="140">
        <v>5.8823529411764701</v>
      </c>
      <c r="P8" s="140">
        <v>1.9607843137254901</v>
      </c>
      <c r="Q8" s="140"/>
      <c r="R8" s="141">
        <v>392.60666600000002</v>
      </c>
      <c r="X8" s="211"/>
      <c r="Y8" s="211"/>
      <c r="Z8" s="212"/>
      <c r="AA8" s="212"/>
      <c r="AB8" s="212"/>
      <c r="AC8" s="213"/>
      <c r="AD8" s="212"/>
      <c r="AE8" s="212"/>
      <c r="AF8" s="212"/>
      <c r="AG8" s="212"/>
      <c r="AH8" s="212"/>
      <c r="AI8" s="213"/>
    </row>
    <row r="9" spans="1:35" x14ac:dyDescent="0.25">
      <c r="A9" s="138" t="s">
        <v>23</v>
      </c>
      <c r="B9" s="138" t="s">
        <v>114</v>
      </c>
      <c r="C9" s="138" t="s">
        <v>115</v>
      </c>
      <c r="D9" s="138">
        <v>48</v>
      </c>
      <c r="E9" s="140">
        <v>79.166666666666657</v>
      </c>
      <c r="F9" s="140">
        <v>8.3333333333333321</v>
      </c>
      <c r="G9" s="140">
        <v>4.1666666666666661</v>
      </c>
      <c r="H9" s="140">
        <v>6.25</v>
      </c>
      <c r="I9" s="140">
        <v>2.083333333333333</v>
      </c>
      <c r="J9" s="141">
        <v>318.68421000000001</v>
      </c>
      <c r="K9" s="140"/>
      <c r="L9" s="140">
        <v>81.25</v>
      </c>
      <c r="M9" s="140">
        <v>10.416666666666668</v>
      </c>
      <c r="N9" s="140">
        <v>2.083333333333333</v>
      </c>
      <c r="O9" s="140">
        <v>2.083333333333333</v>
      </c>
      <c r="P9" s="140">
        <v>4.1666666666666661</v>
      </c>
      <c r="Q9" s="140"/>
      <c r="R9" s="141">
        <v>360.71282000000002</v>
      </c>
      <c r="X9" s="211"/>
      <c r="Y9" s="211"/>
      <c r="Z9" s="212"/>
      <c r="AA9" s="212"/>
      <c r="AB9" s="212"/>
      <c r="AC9" s="213"/>
      <c r="AD9" s="212"/>
      <c r="AE9" s="212"/>
      <c r="AF9" s="212"/>
      <c r="AG9" s="212"/>
      <c r="AH9" s="212"/>
      <c r="AI9" s="213"/>
    </row>
    <row r="10" spans="1:35" x14ac:dyDescent="0.25">
      <c r="A10" s="138" t="s">
        <v>23</v>
      </c>
      <c r="B10" s="138" t="s">
        <v>116</v>
      </c>
      <c r="C10" s="138" t="s">
        <v>117</v>
      </c>
      <c r="D10" s="138">
        <v>45</v>
      </c>
      <c r="E10" s="140">
        <v>75.555555555555557</v>
      </c>
      <c r="F10" s="140">
        <v>8.8888888888888893</v>
      </c>
      <c r="G10" s="140">
        <v>6.666666666666667</v>
      </c>
      <c r="H10" s="140">
        <v>8.8888888888888893</v>
      </c>
      <c r="I10" s="140">
        <v>0</v>
      </c>
      <c r="J10" s="141">
        <v>352.22941100000003</v>
      </c>
      <c r="K10" s="140"/>
      <c r="L10" s="140">
        <v>86.666666666666671</v>
      </c>
      <c r="M10" s="140">
        <v>8.8888888888888893</v>
      </c>
      <c r="N10" s="140">
        <v>2.2222222222222223</v>
      </c>
      <c r="O10" s="140">
        <v>2.2222222222222223</v>
      </c>
      <c r="P10" s="140">
        <v>0</v>
      </c>
      <c r="Q10" s="140"/>
      <c r="R10" s="141">
        <v>405.58205099999998</v>
      </c>
      <c r="X10" s="211"/>
      <c r="Y10" s="211"/>
      <c r="Z10" s="212"/>
      <c r="AA10" s="212"/>
      <c r="AB10" s="212"/>
      <c r="AC10" s="213"/>
      <c r="AD10" s="212"/>
      <c r="AE10" s="212"/>
      <c r="AF10" s="212"/>
      <c r="AG10" s="212"/>
      <c r="AH10" s="212"/>
      <c r="AI10" s="213"/>
    </row>
    <row r="11" spans="1:35" x14ac:dyDescent="0.25">
      <c r="A11" s="138" t="s">
        <v>23</v>
      </c>
      <c r="B11" s="138" t="s">
        <v>120</v>
      </c>
      <c r="C11" s="138" t="s">
        <v>121</v>
      </c>
      <c r="D11" s="138">
        <v>51</v>
      </c>
      <c r="E11" s="140">
        <v>78.431372549019613</v>
      </c>
      <c r="F11" s="140">
        <v>11.76470588235294</v>
      </c>
      <c r="G11" s="140">
        <v>3.9215686274509802</v>
      </c>
      <c r="H11" s="140">
        <v>5.8823529411764701</v>
      </c>
      <c r="I11" s="140">
        <v>0</v>
      </c>
      <c r="J11" s="141">
        <v>343.97500000000002</v>
      </c>
      <c r="K11" s="140"/>
      <c r="L11" s="140">
        <v>72.549019607843135</v>
      </c>
      <c r="M11" s="140">
        <v>21.568627450980394</v>
      </c>
      <c r="N11" s="140">
        <v>0</v>
      </c>
      <c r="O11" s="140">
        <v>3.9215686274509802</v>
      </c>
      <c r="P11" s="140">
        <v>1.9607843137254901</v>
      </c>
      <c r="Q11" s="140"/>
      <c r="R11" s="141">
        <v>405.22972900000002</v>
      </c>
      <c r="X11" s="211"/>
      <c r="Y11" s="211"/>
      <c r="Z11" s="212"/>
      <c r="AA11" s="212"/>
      <c r="AB11" s="212"/>
      <c r="AC11" s="213"/>
      <c r="AD11" s="212"/>
      <c r="AE11" s="212"/>
      <c r="AF11" s="212"/>
      <c r="AG11" s="212"/>
      <c r="AH11" s="212"/>
      <c r="AI11" s="213"/>
    </row>
    <row r="12" spans="1:35" x14ac:dyDescent="0.25">
      <c r="A12" s="138" t="s">
        <v>24</v>
      </c>
      <c r="B12" s="138" t="s">
        <v>72</v>
      </c>
      <c r="C12" s="138" t="s">
        <v>73</v>
      </c>
      <c r="D12" s="138">
        <v>23</v>
      </c>
      <c r="E12" s="140">
        <v>91.304347826086953</v>
      </c>
      <c r="F12" s="140">
        <v>8.695652173913043</v>
      </c>
      <c r="G12" s="140">
        <v>0</v>
      </c>
      <c r="H12" s="140">
        <v>0</v>
      </c>
      <c r="I12" s="140">
        <v>0</v>
      </c>
      <c r="J12" s="141">
        <v>310.33333299999998</v>
      </c>
      <c r="K12" s="140"/>
      <c r="L12" s="140">
        <v>100</v>
      </c>
      <c r="M12" s="140">
        <v>0</v>
      </c>
      <c r="N12" s="140">
        <v>0</v>
      </c>
      <c r="O12" s="140">
        <v>0</v>
      </c>
      <c r="P12" s="140">
        <v>0</v>
      </c>
      <c r="Q12" s="140"/>
      <c r="R12" s="141">
        <v>374.386956</v>
      </c>
      <c r="X12" s="211"/>
      <c r="Y12" s="211"/>
      <c r="Z12" s="212"/>
      <c r="AA12" s="212"/>
      <c r="AB12" s="212"/>
      <c r="AC12" s="213"/>
      <c r="AD12" s="212"/>
      <c r="AE12" s="212"/>
      <c r="AF12" s="212"/>
      <c r="AG12" s="212"/>
      <c r="AH12" s="212"/>
      <c r="AI12" s="213"/>
    </row>
    <row r="13" spans="1:35" x14ac:dyDescent="0.25">
      <c r="A13" s="138" t="s">
        <v>24</v>
      </c>
      <c r="B13" s="138" t="s">
        <v>76</v>
      </c>
      <c r="C13" s="138" t="s">
        <v>77</v>
      </c>
      <c r="D13" s="138">
        <v>365</v>
      </c>
      <c r="E13" s="140">
        <v>92.876712328767113</v>
      </c>
      <c r="F13" s="140">
        <v>3.2876712328767121</v>
      </c>
      <c r="G13" s="140">
        <v>0.82191780821917804</v>
      </c>
      <c r="H13" s="140">
        <v>1.9178082191780823</v>
      </c>
      <c r="I13" s="140">
        <v>1.095890410958904</v>
      </c>
      <c r="J13" s="141">
        <v>323.51946900000002</v>
      </c>
      <c r="K13" s="140"/>
      <c r="L13" s="140">
        <v>89.589041095890408</v>
      </c>
      <c r="M13" s="140">
        <v>3.5616438356164384</v>
      </c>
      <c r="N13" s="140">
        <v>2.1917808219178081</v>
      </c>
      <c r="O13" s="140">
        <v>3.5616438356164384</v>
      </c>
      <c r="P13" s="140">
        <v>1.095890410958904</v>
      </c>
      <c r="Q13" s="140"/>
      <c r="R13" s="141">
        <v>370.12691100000001</v>
      </c>
      <c r="X13" s="211"/>
      <c r="Y13" s="211"/>
      <c r="Z13" s="212"/>
      <c r="AA13" s="212"/>
      <c r="AB13" s="212"/>
      <c r="AC13" s="213"/>
      <c r="AD13" s="212"/>
      <c r="AE13" s="212"/>
      <c r="AF13" s="212"/>
      <c r="AG13" s="212"/>
      <c r="AH13" s="212"/>
      <c r="AI13" s="213"/>
    </row>
    <row r="14" spans="1:35" x14ac:dyDescent="0.25">
      <c r="A14" s="138" t="s">
        <v>24</v>
      </c>
      <c r="B14" s="138" t="s">
        <v>78</v>
      </c>
      <c r="C14" s="138" t="s">
        <v>79</v>
      </c>
      <c r="D14" s="138">
        <v>27</v>
      </c>
      <c r="E14" s="140">
        <v>88.888888888888886</v>
      </c>
      <c r="F14" s="140">
        <v>3.7037037037037033</v>
      </c>
      <c r="G14" s="140">
        <v>3.7037037037037033</v>
      </c>
      <c r="H14" s="140">
        <v>3.7037037037037033</v>
      </c>
      <c r="I14" s="140">
        <v>0</v>
      </c>
      <c r="J14" s="141">
        <v>258.07499999999999</v>
      </c>
      <c r="K14" s="140"/>
      <c r="L14" s="140">
        <v>88.888888888888886</v>
      </c>
      <c r="M14" s="140">
        <v>3.7037037037037033</v>
      </c>
      <c r="N14" s="140">
        <v>0</v>
      </c>
      <c r="O14" s="140">
        <v>3.7037037037037033</v>
      </c>
      <c r="P14" s="140">
        <v>3.7037037037037033</v>
      </c>
      <c r="Q14" s="140"/>
      <c r="R14" s="141">
        <v>345.82083299999999</v>
      </c>
      <c r="X14" s="211"/>
      <c r="Y14" s="211"/>
      <c r="Z14" s="212"/>
      <c r="AA14" s="212"/>
      <c r="AB14" s="212"/>
      <c r="AC14" s="213"/>
      <c r="AD14" s="212"/>
      <c r="AE14" s="212"/>
      <c r="AF14" s="212"/>
      <c r="AG14" s="212"/>
      <c r="AH14" s="212"/>
      <c r="AI14" s="213"/>
    </row>
    <row r="15" spans="1:35" x14ac:dyDescent="0.25">
      <c r="A15" s="138" t="s">
        <v>24</v>
      </c>
      <c r="B15" s="138" t="s">
        <v>80</v>
      </c>
      <c r="C15" s="138" t="s">
        <v>81</v>
      </c>
      <c r="D15" s="138">
        <v>453</v>
      </c>
      <c r="E15" s="140">
        <v>83.664459161147903</v>
      </c>
      <c r="F15" s="140">
        <v>6.6225165562913908</v>
      </c>
      <c r="G15" s="140">
        <v>1.7660044150110374</v>
      </c>
      <c r="H15" s="140">
        <v>7.0640176600441498</v>
      </c>
      <c r="I15" s="140">
        <v>0.88300220750551872</v>
      </c>
      <c r="J15" s="141">
        <v>304.48575099999999</v>
      </c>
      <c r="K15" s="140"/>
      <c r="L15" s="140">
        <v>80.353200883002202</v>
      </c>
      <c r="M15" s="140">
        <v>9.0507726269315683</v>
      </c>
      <c r="N15" s="140">
        <v>3.5320088300220749</v>
      </c>
      <c r="O15" s="140">
        <v>4.8565121412803531</v>
      </c>
      <c r="P15" s="140">
        <v>2.2075055187637971</v>
      </c>
      <c r="Q15" s="140"/>
      <c r="R15" s="141">
        <v>349.28763700000002</v>
      </c>
      <c r="X15" s="211"/>
      <c r="Y15" s="211"/>
      <c r="Z15" s="212"/>
      <c r="AA15" s="212"/>
      <c r="AB15" s="212"/>
      <c r="AC15" s="213"/>
      <c r="AD15" s="212"/>
      <c r="AE15" s="212"/>
      <c r="AF15" s="212"/>
      <c r="AG15" s="212"/>
      <c r="AH15" s="212"/>
      <c r="AI15" s="213"/>
    </row>
    <row r="16" spans="1:35" x14ac:dyDescent="0.25">
      <c r="A16" s="138" t="s">
        <v>24</v>
      </c>
      <c r="B16" s="138" t="s">
        <v>84</v>
      </c>
      <c r="C16" s="138" t="s">
        <v>85</v>
      </c>
      <c r="D16" s="138">
        <v>74</v>
      </c>
      <c r="E16" s="140">
        <v>71.621621621621628</v>
      </c>
      <c r="F16" s="140">
        <v>13.513513513513514</v>
      </c>
      <c r="G16" s="140">
        <v>6.756756756756757</v>
      </c>
      <c r="H16" s="140">
        <v>6.756756756756757</v>
      </c>
      <c r="I16" s="140">
        <v>1.3513513513513513</v>
      </c>
      <c r="J16" s="141">
        <v>324.81132000000002</v>
      </c>
      <c r="K16" s="140"/>
      <c r="L16" s="140">
        <v>74.324324324324323</v>
      </c>
      <c r="M16" s="140">
        <v>14.864864864864865</v>
      </c>
      <c r="N16" s="140">
        <v>4.0540540540540544</v>
      </c>
      <c r="O16" s="140">
        <v>4.0540540540540544</v>
      </c>
      <c r="P16" s="140">
        <v>2.7027027027027026</v>
      </c>
      <c r="Q16" s="140"/>
      <c r="R16" s="141">
        <v>379.89090900000002</v>
      </c>
      <c r="X16" s="211"/>
      <c r="Y16" s="211"/>
      <c r="Z16" s="212"/>
      <c r="AA16" s="212"/>
      <c r="AB16" s="212"/>
      <c r="AC16" s="213"/>
      <c r="AD16" s="212"/>
      <c r="AE16" s="212"/>
      <c r="AF16" s="212"/>
      <c r="AG16" s="212"/>
      <c r="AH16" s="212"/>
      <c r="AI16" s="213"/>
    </row>
    <row r="17" spans="1:35" x14ac:dyDescent="0.25">
      <c r="A17" s="138" t="s">
        <v>24</v>
      </c>
      <c r="B17" s="138" t="s">
        <v>88</v>
      </c>
      <c r="C17" s="138" t="s">
        <v>89</v>
      </c>
      <c r="D17" s="138">
        <v>114</v>
      </c>
      <c r="E17" s="140">
        <v>78.94736842105263</v>
      </c>
      <c r="F17" s="140">
        <v>4.3859649122807012</v>
      </c>
      <c r="G17" s="140">
        <v>3.5087719298245612</v>
      </c>
      <c r="H17" s="140">
        <v>9.6491228070175428</v>
      </c>
      <c r="I17" s="140">
        <v>3.5087719298245612</v>
      </c>
      <c r="J17" s="141">
        <v>313.47555499999999</v>
      </c>
      <c r="K17" s="140"/>
      <c r="L17" s="140">
        <v>78.94736842105263</v>
      </c>
      <c r="M17" s="140">
        <v>7.8947368421052628</v>
      </c>
      <c r="N17" s="140">
        <v>0.8771929824561403</v>
      </c>
      <c r="O17" s="140">
        <v>7.0175438596491224</v>
      </c>
      <c r="P17" s="140">
        <v>5.2631578947368416</v>
      </c>
      <c r="Q17" s="140"/>
      <c r="R17" s="141">
        <v>370.48</v>
      </c>
      <c r="X17" s="211"/>
      <c r="Y17" s="211"/>
      <c r="Z17" s="212"/>
      <c r="AA17" s="212"/>
      <c r="AB17" s="212"/>
      <c r="AC17" s="213"/>
      <c r="AD17" s="212"/>
      <c r="AE17" s="212"/>
      <c r="AF17" s="212"/>
      <c r="AG17" s="212"/>
      <c r="AH17" s="212"/>
      <c r="AI17" s="213"/>
    </row>
    <row r="18" spans="1:35" x14ac:dyDescent="0.25">
      <c r="A18" s="138" t="s">
        <v>24</v>
      </c>
      <c r="B18" s="138" t="s">
        <v>90</v>
      </c>
      <c r="C18" s="138" t="s">
        <v>91</v>
      </c>
      <c r="D18" s="138">
        <v>126</v>
      </c>
      <c r="E18" s="140">
        <v>90.476190476190482</v>
      </c>
      <c r="F18" s="140">
        <v>1.5873015873015872</v>
      </c>
      <c r="G18" s="140">
        <v>1.5873015873015872</v>
      </c>
      <c r="H18" s="140">
        <v>3.9682539682539679</v>
      </c>
      <c r="I18" s="140">
        <v>2.3809523809523809</v>
      </c>
      <c r="J18" s="141">
        <v>277.021929</v>
      </c>
      <c r="K18" s="140"/>
      <c r="L18" s="140">
        <v>80.952380952380949</v>
      </c>
      <c r="M18" s="140">
        <v>11.904761904761903</v>
      </c>
      <c r="N18" s="140">
        <v>3.1746031746031744</v>
      </c>
      <c r="O18" s="140">
        <v>2.3809523809523809</v>
      </c>
      <c r="P18" s="140">
        <v>1.5873015873015872</v>
      </c>
      <c r="Q18" s="140"/>
      <c r="R18" s="141">
        <v>305.43921499999999</v>
      </c>
      <c r="X18" s="211"/>
      <c r="Y18" s="211"/>
      <c r="Z18" s="212"/>
      <c r="AA18" s="212"/>
      <c r="AB18" s="212"/>
      <c r="AC18" s="213"/>
      <c r="AD18" s="212"/>
      <c r="AE18" s="212"/>
      <c r="AF18" s="212"/>
      <c r="AG18" s="212"/>
      <c r="AH18" s="212"/>
      <c r="AI18" s="213"/>
    </row>
    <row r="19" spans="1:35" x14ac:dyDescent="0.25">
      <c r="A19" s="138" t="s">
        <v>24</v>
      </c>
      <c r="B19" s="138" t="s">
        <v>92</v>
      </c>
      <c r="C19" s="138" t="s">
        <v>93</v>
      </c>
      <c r="D19" s="138">
        <v>132</v>
      </c>
      <c r="E19" s="140">
        <v>90.909090909090907</v>
      </c>
      <c r="F19" s="140">
        <v>3.7878787878787881</v>
      </c>
      <c r="G19" s="140">
        <v>0.75757575757575757</v>
      </c>
      <c r="H19" s="140">
        <v>4.5454545454545459</v>
      </c>
      <c r="I19" s="140">
        <v>0</v>
      </c>
      <c r="J19" s="141">
        <v>303.6225</v>
      </c>
      <c r="K19" s="140"/>
      <c r="L19" s="140">
        <v>86.36363636363636</v>
      </c>
      <c r="M19" s="140">
        <v>7.5757575757575761</v>
      </c>
      <c r="N19" s="140">
        <v>2.2727272727272729</v>
      </c>
      <c r="O19" s="140">
        <v>3.7878787878787881</v>
      </c>
      <c r="P19" s="140">
        <v>0</v>
      </c>
      <c r="Q19" s="140"/>
      <c r="R19" s="141">
        <v>331.64122800000001</v>
      </c>
      <c r="X19" s="211"/>
      <c r="Y19" s="211"/>
      <c r="Z19" s="212"/>
      <c r="AA19" s="212"/>
      <c r="AB19" s="212"/>
      <c r="AC19" s="213"/>
      <c r="AD19" s="212"/>
      <c r="AE19" s="212"/>
      <c r="AF19" s="212"/>
      <c r="AG19" s="212"/>
      <c r="AH19" s="212"/>
      <c r="AI19" s="213"/>
    </row>
    <row r="20" spans="1:35" x14ac:dyDescent="0.25">
      <c r="A20" s="138" t="s">
        <v>24</v>
      </c>
      <c r="B20" s="138" t="s">
        <v>310</v>
      </c>
      <c r="C20" s="138" t="s">
        <v>311</v>
      </c>
      <c r="D20" s="138">
        <v>22</v>
      </c>
      <c r="E20" s="140">
        <v>90.909090909090907</v>
      </c>
      <c r="F20" s="140">
        <v>4.5454545454545459</v>
      </c>
      <c r="G20" s="140">
        <v>0</v>
      </c>
      <c r="H20" s="140">
        <v>0</v>
      </c>
      <c r="I20" s="140">
        <v>4.5454545454545459</v>
      </c>
      <c r="J20" s="141">
        <v>308.52</v>
      </c>
      <c r="K20" s="140"/>
      <c r="L20" s="140">
        <v>90.909090909090907</v>
      </c>
      <c r="M20" s="140">
        <v>4.5454545454545459</v>
      </c>
      <c r="N20" s="140">
        <v>0</v>
      </c>
      <c r="O20" s="140">
        <v>0</v>
      </c>
      <c r="P20" s="140">
        <v>4.5454545454545459</v>
      </c>
      <c r="Q20" s="140"/>
      <c r="R20" s="141">
        <v>375.16500000000002</v>
      </c>
      <c r="X20" s="211"/>
      <c r="Y20" s="211"/>
      <c r="Z20" s="212"/>
      <c r="AA20" s="212"/>
      <c r="AB20" s="212"/>
      <c r="AC20" s="213"/>
      <c r="AD20" s="212"/>
      <c r="AE20" s="212"/>
      <c r="AF20" s="212"/>
      <c r="AG20" s="212"/>
      <c r="AH20" s="212"/>
      <c r="AI20" s="213"/>
    </row>
    <row r="21" spans="1:35" x14ac:dyDescent="0.25">
      <c r="A21" s="138" t="s">
        <v>24</v>
      </c>
      <c r="B21" s="138" t="s">
        <v>94</v>
      </c>
      <c r="C21" s="138" t="s">
        <v>95</v>
      </c>
      <c r="D21" s="138">
        <v>645</v>
      </c>
      <c r="E21" s="140">
        <v>89.767441860465112</v>
      </c>
      <c r="F21" s="140">
        <v>4.1860465116279073</v>
      </c>
      <c r="G21" s="140">
        <v>1.0852713178294573</v>
      </c>
      <c r="H21" s="140">
        <v>4.6511627906976747</v>
      </c>
      <c r="I21" s="140">
        <v>0.31007751937984496</v>
      </c>
      <c r="J21" s="141">
        <v>296.01295299999998</v>
      </c>
      <c r="K21" s="140"/>
      <c r="L21" s="140">
        <v>90.697674418604649</v>
      </c>
      <c r="M21" s="140">
        <v>4.0310077519379846</v>
      </c>
      <c r="N21" s="140">
        <v>0.77519379844961245</v>
      </c>
      <c r="O21" s="140">
        <v>3.4108527131782944</v>
      </c>
      <c r="P21" s="140">
        <v>1.0852713178294573</v>
      </c>
      <c r="Q21" s="140"/>
      <c r="R21" s="141">
        <v>337.42205100000001</v>
      </c>
      <c r="X21" s="211"/>
      <c r="Y21" s="211"/>
      <c r="Z21" s="212"/>
      <c r="AA21" s="212"/>
      <c r="AB21" s="212"/>
      <c r="AC21" s="213"/>
      <c r="AD21" s="212"/>
      <c r="AE21" s="212"/>
      <c r="AF21" s="212"/>
      <c r="AG21" s="212"/>
      <c r="AH21" s="212"/>
      <c r="AI21" s="213"/>
    </row>
    <row r="22" spans="1:35" x14ac:dyDescent="0.25">
      <c r="A22" s="138" t="s">
        <v>24</v>
      </c>
      <c r="B22" s="138" t="s">
        <v>98</v>
      </c>
      <c r="C22" s="138" t="s">
        <v>99</v>
      </c>
      <c r="D22" s="138">
        <v>271</v>
      </c>
      <c r="E22" s="140">
        <v>93.726937269372684</v>
      </c>
      <c r="F22" s="140">
        <v>3.6900369003690034</v>
      </c>
      <c r="G22" s="140">
        <v>1.107011070110701</v>
      </c>
      <c r="H22" s="140">
        <v>1.4760147601476015</v>
      </c>
      <c r="I22" s="140">
        <v>0</v>
      </c>
      <c r="J22" s="141">
        <v>313.338976</v>
      </c>
      <c r="K22" s="140"/>
      <c r="L22" s="140">
        <v>92.250922509225092</v>
      </c>
      <c r="M22" s="140">
        <v>4.7970479704797047</v>
      </c>
      <c r="N22" s="140">
        <v>0.73800738007380073</v>
      </c>
      <c r="O22" s="140">
        <v>2.214022140221402</v>
      </c>
      <c r="P22" s="140">
        <v>0</v>
      </c>
      <c r="Q22" s="140"/>
      <c r="R22" s="141">
        <v>349.1404</v>
      </c>
      <c r="X22" s="211"/>
      <c r="Y22" s="211"/>
      <c r="Z22" s="212"/>
      <c r="AA22" s="212"/>
      <c r="AB22" s="212"/>
      <c r="AC22" s="213"/>
      <c r="AD22" s="212"/>
      <c r="AE22" s="212"/>
      <c r="AF22" s="212"/>
      <c r="AG22" s="212"/>
      <c r="AH22" s="212"/>
      <c r="AI22" s="213"/>
    </row>
    <row r="23" spans="1:35" x14ac:dyDescent="0.25">
      <c r="A23" s="138" t="s">
        <v>24</v>
      </c>
      <c r="B23" s="138" t="s">
        <v>100</v>
      </c>
      <c r="C23" s="138" t="s">
        <v>101</v>
      </c>
      <c r="D23" s="138">
        <v>556</v>
      </c>
      <c r="E23" s="140">
        <v>95.683453237410077</v>
      </c>
      <c r="F23" s="140">
        <v>2.5179856115107913</v>
      </c>
      <c r="G23" s="140">
        <v>0.35971223021582738</v>
      </c>
      <c r="H23" s="140">
        <v>1.2589928057553956</v>
      </c>
      <c r="I23" s="140">
        <v>0.17985611510791369</v>
      </c>
      <c r="J23" s="141">
        <v>261.97988700000002</v>
      </c>
      <c r="K23" s="140"/>
      <c r="L23" s="140">
        <v>94.24460431654677</v>
      </c>
      <c r="M23" s="140">
        <v>3.5971223021582732</v>
      </c>
      <c r="N23" s="140">
        <v>0.71942446043165476</v>
      </c>
      <c r="O23" s="140">
        <v>1.079136690647482</v>
      </c>
      <c r="P23" s="140">
        <v>0.35971223021582738</v>
      </c>
      <c r="Q23" s="140"/>
      <c r="R23" s="141">
        <v>282.94904500000001</v>
      </c>
      <c r="X23" s="211"/>
      <c r="Y23" s="211"/>
      <c r="Z23" s="212"/>
      <c r="AA23" s="212"/>
      <c r="AB23" s="212"/>
      <c r="AC23" s="213"/>
      <c r="AD23" s="212"/>
      <c r="AE23" s="212"/>
      <c r="AF23" s="212"/>
      <c r="AG23" s="212"/>
      <c r="AH23" s="212"/>
      <c r="AI23" s="213"/>
    </row>
    <row r="24" spans="1:35" x14ac:dyDescent="0.25">
      <c r="A24" s="138" t="s">
        <v>25</v>
      </c>
      <c r="B24" s="138" t="s">
        <v>288</v>
      </c>
      <c r="C24" s="138" t="s">
        <v>289</v>
      </c>
      <c r="D24" s="138">
        <v>62</v>
      </c>
      <c r="E24" s="140">
        <v>90.322580645161281</v>
      </c>
      <c r="F24" s="140">
        <v>6.4516129032258061</v>
      </c>
      <c r="G24" s="140">
        <v>0</v>
      </c>
      <c r="H24" s="140">
        <v>3.225806451612903</v>
      </c>
      <c r="I24" s="140">
        <v>0</v>
      </c>
      <c r="J24" s="141">
        <v>236.13571400000001</v>
      </c>
      <c r="K24" s="140"/>
      <c r="L24" s="140">
        <v>83.870967741935488</v>
      </c>
      <c r="M24" s="140">
        <v>11.29032258064516</v>
      </c>
      <c r="N24" s="140">
        <v>3.225806451612903</v>
      </c>
      <c r="O24" s="140">
        <v>1.6129032258064515</v>
      </c>
      <c r="P24" s="140">
        <v>0</v>
      </c>
      <c r="Q24" s="140"/>
      <c r="R24" s="141">
        <v>268.83461499999999</v>
      </c>
      <c r="X24" s="211"/>
      <c r="Y24" s="211"/>
      <c r="Z24" s="212"/>
      <c r="AA24" s="212"/>
      <c r="AB24" s="212"/>
      <c r="AC24" s="213"/>
      <c r="AD24" s="212"/>
      <c r="AE24" s="212"/>
      <c r="AF24" s="212"/>
      <c r="AG24" s="212"/>
      <c r="AH24" s="212"/>
      <c r="AI24" s="213"/>
    </row>
    <row r="25" spans="1:35" x14ac:dyDescent="0.25">
      <c r="A25" s="138" t="s">
        <v>25</v>
      </c>
      <c r="B25" s="138" t="s">
        <v>290</v>
      </c>
      <c r="C25" s="138" t="s">
        <v>291</v>
      </c>
      <c r="D25" s="138">
        <v>37</v>
      </c>
      <c r="E25" s="140">
        <v>83.78378378378379</v>
      </c>
      <c r="F25" s="140">
        <v>8.1081081081081088</v>
      </c>
      <c r="G25" s="140">
        <v>2.7027027027027026</v>
      </c>
      <c r="H25" s="140">
        <v>2.7027027027027026</v>
      </c>
      <c r="I25" s="140">
        <v>2.7027027027027026</v>
      </c>
      <c r="J25" s="141">
        <v>207.174193</v>
      </c>
      <c r="K25" s="140"/>
      <c r="L25" s="140">
        <v>86.486486486486484</v>
      </c>
      <c r="M25" s="140">
        <v>8.1081081081081088</v>
      </c>
      <c r="N25" s="140">
        <v>5.4054054054054053</v>
      </c>
      <c r="O25" s="140">
        <v>0</v>
      </c>
      <c r="P25" s="140">
        <v>0</v>
      </c>
      <c r="Q25" s="140"/>
      <c r="R25" s="141">
        <v>244.375</v>
      </c>
      <c r="X25" s="211"/>
      <c r="Y25" s="211"/>
      <c r="Z25" s="212"/>
      <c r="AA25" s="212"/>
      <c r="AB25" s="212"/>
      <c r="AC25" s="213"/>
      <c r="AD25" s="212"/>
      <c r="AE25" s="212"/>
      <c r="AF25" s="212"/>
      <c r="AG25" s="212"/>
      <c r="AH25" s="212"/>
      <c r="AI25" s="213"/>
    </row>
    <row r="26" spans="1:35" x14ac:dyDescent="0.25">
      <c r="A26" s="138" t="s">
        <v>26</v>
      </c>
      <c r="B26" s="138" t="s">
        <v>266</v>
      </c>
      <c r="C26" s="138" t="s">
        <v>267</v>
      </c>
      <c r="D26" s="138">
        <v>74</v>
      </c>
      <c r="E26" s="140">
        <v>89.189189189189193</v>
      </c>
      <c r="F26" s="140">
        <v>4.0540540540540544</v>
      </c>
      <c r="G26" s="140">
        <v>1.3513513513513513</v>
      </c>
      <c r="H26" s="140">
        <v>5.4054054054054053</v>
      </c>
      <c r="I26" s="140">
        <v>0</v>
      </c>
      <c r="J26" s="141">
        <v>270.08939299999997</v>
      </c>
      <c r="K26" s="140"/>
      <c r="L26" s="140">
        <v>79.729729729729726</v>
      </c>
      <c r="M26" s="140">
        <v>6.756756756756757</v>
      </c>
      <c r="N26" s="140">
        <v>2.7027027027027026</v>
      </c>
      <c r="O26" s="140">
        <v>8.1081081081081088</v>
      </c>
      <c r="P26" s="140">
        <v>2.7027027027027026</v>
      </c>
      <c r="Q26" s="140"/>
      <c r="R26" s="141">
        <v>332.72033800000003</v>
      </c>
      <c r="X26" s="211"/>
      <c r="Y26" s="211"/>
      <c r="Z26" s="212"/>
      <c r="AA26" s="212"/>
      <c r="AB26" s="212"/>
      <c r="AC26" s="213"/>
      <c r="AD26" s="212"/>
      <c r="AE26" s="212"/>
      <c r="AF26" s="212"/>
      <c r="AG26" s="212"/>
      <c r="AH26" s="212"/>
      <c r="AI26" s="213"/>
    </row>
    <row r="27" spans="1:35" x14ac:dyDescent="0.25">
      <c r="A27" s="138" t="s">
        <v>26</v>
      </c>
      <c r="B27" s="138" t="s">
        <v>268</v>
      </c>
      <c r="C27" s="138" t="s">
        <v>269</v>
      </c>
      <c r="D27" s="138">
        <v>32</v>
      </c>
      <c r="E27" s="140">
        <v>90.625</v>
      </c>
      <c r="F27" s="140">
        <v>3.125</v>
      </c>
      <c r="G27" s="140">
        <v>3.125</v>
      </c>
      <c r="H27" s="140">
        <v>3.125</v>
      </c>
      <c r="I27" s="140">
        <v>0</v>
      </c>
      <c r="J27" s="141">
        <v>223.11724100000001</v>
      </c>
      <c r="K27" s="140"/>
      <c r="L27" s="140">
        <v>71.875</v>
      </c>
      <c r="M27" s="140">
        <v>15.625</v>
      </c>
      <c r="N27" s="140">
        <v>9.375</v>
      </c>
      <c r="O27" s="140">
        <v>3.125</v>
      </c>
      <c r="P27" s="140">
        <v>0</v>
      </c>
      <c r="Q27" s="140"/>
      <c r="R27" s="141">
        <v>274.45652100000001</v>
      </c>
      <c r="X27" s="211"/>
      <c r="Y27" s="211"/>
      <c r="Z27" s="212"/>
      <c r="AA27" s="212"/>
      <c r="AB27" s="212"/>
      <c r="AC27" s="213"/>
      <c r="AD27" s="212"/>
      <c r="AE27" s="212"/>
      <c r="AF27" s="212"/>
      <c r="AG27" s="212"/>
      <c r="AH27" s="212"/>
      <c r="AI27" s="213"/>
    </row>
    <row r="28" spans="1:35" x14ac:dyDescent="0.25">
      <c r="A28" s="138" t="s">
        <v>26</v>
      </c>
      <c r="B28" s="138" t="s">
        <v>274</v>
      </c>
      <c r="C28" s="138" t="s">
        <v>275</v>
      </c>
      <c r="D28" s="138">
        <v>85</v>
      </c>
      <c r="E28" s="140">
        <v>85.882352941176464</v>
      </c>
      <c r="F28" s="140">
        <v>9.4117647058823533</v>
      </c>
      <c r="G28" s="140">
        <v>1.1764705882352942</v>
      </c>
      <c r="H28" s="140">
        <v>2.3529411764705883</v>
      </c>
      <c r="I28" s="140">
        <v>1.1764705882352942</v>
      </c>
      <c r="J28" s="141">
        <v>280.71780799999999</v>
      </c>
      <c r="K28" s="140"/>
      <c r="L28" s="140">
        <v>78.82352941176471</v>
      </c>
      <c r="M28" s="140">
        <v>11.76470588235294</v>
      </c>
      <c r="N28" s="140">
        <v>3.5294117647058822</v>
      </c>
      <c r="O28" s="140">
        <v>2.3529411764705883</v>
      </c>
      <c r="P28" s="140">
        <v>3.5294117647058822</v>
      </c>
      <c r="Q28" s="140"/>
      <c r="R28" s="141">
        <v>349.510447</v>
      </c>
      <c r="X28" s="211"/>
      <c r="Y28" s="211"/>
      <c r="Z28" s="212"/>
      <c r="AA28" s="212"/>
      <c r="AB28" s="212"/>
      <c r="AC28" s="213"/>
      <c r="AD28" s="212"/>
      <c r="AE28" s="212"/>
      <c r="AF28" s="212"/>
      <c r="AG28" s="212"/>
      <c r="AH28" s="212"/>
      <c r="AI28" s="213"/>
    </row>
    <row r="29" spans="1:35" x14ac:dyDescent="0.25">
      <c r="A29" s="138" t="s">
        <v>26</v>
      </c>
      <c r="B29" s="138" t="s">
        <v>276</v>
      </c>
      <c r="C29" s="138" t="s">
        <v>277</v>
      </c>
      <c r="D29" s="138">
        <v>24</v>
      </c>
      <c r="E29" s="140">
        <v>95.833333333333343</v>
      </c>
      <c r="F29" s="140">
        <v>4.1666666666666661</v>
      </c>
      <c r="G29" s="140">
        <v>0</v>
      </c>
      <c r="H29" s="140">
        <v>0</v>
      </c>
      <c r="I29" s="140">
        <v>0</v>
      </c>
      <c r="J29" s="141">
        <v>277.76521700000001</v>
      </c>
      <c r="K29" s="140"/>
      <c r="L29" s="140">
        <v>100</v>
      </c>
      <c r="M29" s="140">
        <v>0</v>
      </c>
      <c r="N29" s="140">
        <v>0</v>
      </c>
      <c r="O29" s="140">
        <v>0</v>
      </c>
      <c r="P29" s="140">
        <v>0</v>
      </c>
      <c r="Q29" s="140"/>
      <c r="R29" s="141">
        <v>318.73750000000001</v>
      </c>
      <c r="X29" s="211"/>
      <c r="Y29" s="211"/>
      <c r="Z29" s="212"/>
      <c r="AA29" s="212"/>
      <c r="AB29" s="212"/>
      <c r="AC29" s="213"/>
      <c r="AD29" s="212"/>
      <c r="AE29" s="212"/>
      <c r="AF29" s="212"/>
      <c r="AG29" s="212"/>
      <c r="AH29" s="212"/>
      <c r="AI29" s="213"/>
    </row>
    <row r="30" spans="1:35" x14ac:dyDescent="0.25">
      <c r="A30" s="138" t="s">
        <v>26</v>
      </c>
      <c r="B30" s="138" t="s">
        <v>278</v>
      </c>
      <c r="C30" s="138" t="s">
        <v>279</v>
      </c>
      <c r="D30" s="138">
        <v>29</v>
      </c>
      <c r="E30" s="140">
        <v>79.310344827586206</v>
      </c>
      <c r="F30" s="140">
        <v>10.344827586206897</v>
      </c>
      <c r="G30" s="140">
        <v>3.4482758620689653</v>
      </c>
      <c r="H30" s="140">
        <v>6.8965517241379306</v>
      </c>
      <c r="I30" s="140">
        <v>0</v>
      </c>
      <c r="J30" s="204">
        <v>252</v>
      </c>
      <c r="K30" s="140"/>
      <c r="L30" s="140">
        <v>58.620689655172406</v>
      </c>
      <c r="M30" s="140">
        <v>27.586206896551722</v>
      </c>
      <c r="N30" s="140">
        <v>10.344827586206897</v>
      </c>
      <c r="O30" s="140">
        <v>3.4482758620689653</v>
      </c>
      <c r="P30" s="140">
        <v>0</v>
      </c>
      <c r="Q30" s="140"/>
      <c r="R30" s="204" t="s">
        <v>22</v>
      </c>
      <c r="X30" s="211"/>
      <c r="Y30" s="211"/>
      <c r="Z30" s="212"/>
      <c r="AA30" s="212"/>
      <c r="AB30" s="212"/>
      <c r="AC30" s="213"/>
      <c r="AD30" s="212"/>
      <c r="AE30" s="212"/>
      <c r="AF30" s="212"/>
      <c r="AG30" s="212"/>
      <c r="AH30" s="212"/>
      <c r="AI30" s="213"/>
    </row>
    <row r="31" spans="1:35" x14ac:dyDescent="0.25">
      <c r="A31" s="138" t="s">
        <v>26</v>
      </c>
      <c r="B31" s="138" t="s">
        <v>280</v>
      </c>
      <c r="C31" s="138" t="s">
        <v>281</v>
      </c>
      <c r="D31" s="138">
        <v>133</v>
      </c>
      <c r="E31" s="140">
        <v>86.46616541353383</v>
      </c>
      <c r="F31" s="140">
        <v>5.2631578947368416</v>
      </c>
      <c r="G31" s="140">
        <v>0.75187969924812026</v>
      </c>
      <c r="H31" s="140">
        <v>6.0150375939849621</v>
      </c>
      <c r="I31" s="140">
        <v>1.5037593984962405</v>
      </c>
      <c r="J31" s="141">
        <v>256.24782599999998</v>
      </c>
      <c r="K31" s="140"/>
      <c r="L31" s="140">
        <v>86.46616541353383</v>
      </c>
      <c r="M31" s="140">
        <v>6.7669172932330826</v>
      </c>
      <c r="N31" s="140">
        <v>0.75187969924812026</v>
      </c>
      <c r="O31" s="140">
        <v>4.5112781954887211</v>
      </c>
      <c r="P31" s="140">
        <v>1.5037593984962405</v>
      </c>
      <c r="Q31" s="140"/>
      <c r="R31" s="141">
        <v>284.66521699999998</v>
      </c>
      <c r="X31" s="211"/>
      <c r="Y31" s="211"/>
      <c r="Z31" s="212"/>
      <c r="AA31" s="212"/>
      <c r="AB31" s="212"/>
      <c r="AC31" s="213"/>
      <c r="AD31" s="212"/>
      <c r="AE31" s="212"/>
      <c r="AF31" s="212"/>
      <c r="AG31" s="212"/>
      <c r="AH31" s="212"/>
      <c r="AI31" s="213"/>
    </row>
    <row r="32" spans="1:35" x14ac:dyDescent="0.25">
      <c r="A32" s="138" t="s">
        <v>26</v>
      </c>
      <c r="B32" s="138" t="s">
        <v>282</v>
      </c>
      <c r="C32" s="138" t="s">
        <v>283</v>
      </c>
      <c r="D32" s="138">
        <v>27</v>
      </c>
      <c r="E32" s="140">
        <v>85.18518518518519</v>
      </c>
      <c r="F32" s="140">
        <v>0</v>
      </c>
      <c r="G32" s="140">
        <v>3.7037037037037033</v>
      </c>
      <c r="H32" s="140">
        <v>7.4074074074074066</v>
      </c>
      <c r="I32" s="140">
        <v>3.7037037037037033</v>
      </c>
      <c r="J32" s="141">
        <v>263.96956499999999</v>
      </c>
      <c r="K32" s="140"/>
      <c r="L32" s="140">
        <v>74.074074074074076</v>
      </c>
      <c r="M32" s="140">
        <v>11.111111111111111</v>
      </c>
      <c r="N32" s="140">
        <v>3.7037037037037033</v>
      </c>
      <c r="O32" s="140">
        <v>7.4074074074074066</v>
      </c>
      <c r="P32" s="140">
        <v>3.7037037037037033</v>
      </c>
      <c r="Q32" s="140"/>
      <c r="R32" s="141">
        <v>318.04000000000002</v>
      </c>
      <c r="X32" s="211"/>
      <c r="Y32" s="211"/>
      <c r="Z32" s="212"/>
      <c r="AA32" s="212"/>
      <c r="AB32" s="212"/>
      <c r="AC32" s="213"/>
      <c r="AD32" s="212"/>
      <c r="AE32" s="212"/>
      <c r="AF32" s="212"/>
      <c r="AG32" s="212"/>
      <c r="AH32" s="212"/>
      <c r="AI32" s="213"/>
    </row>
    <row r="33" spans="1:35" x14ac:dyDescent="0.25">
      <c r="A33" s="138" t="s">
        <v>26</v>
      </c>
      <c r="B33" s="138" t="s">
        <v>284</v>
      </c>
      <c r="C33" s="138" t="s">
        <v>285</v>
      </c>
      <c r="D33" s="138">
        <v>50</v>
      </c>
      <c r="E33" s="140">
        <v>82</v>
      </c>
      <c r="F33" s="140">
        <v>10</v>
      </c>
      <c r="G33" s="140">
        <v>2</v>
      </c>
      <c r="H33" s="140">
        <v>4</v>
      </c>
      <c r="I33" s="140">
        <v>2</v>
      </c>
      <c r="J33" s="141">
        <v>260.07560899999999</v>
      </c>
      <c r="K33" s="140"/>
      <c r="L33" s="140">
        <v>68</v>
      </c>
      <c r="M33" s="140">
        <v>14.000000000000002</v>
      </c>
      <c r="N33" s="140">
        <v>8</v>
      </c>
      <c r="O33" s="140">
        <v>8</v>
      </c>
      <c r="P33" s="140">
        <v>2</v>
      </c>
      <c r="Q33" s="140"/>
      <c r="R33" s="141">
        <v>314.30882300000002</v>
      </c>
      <c r="X33" s="211"/>
      <c r="Y33" s="211"/>
      <c r="Z33" s="212"/>
      <c r="AA33" s="212"/>
      <c r="AB33" s="212"/>
      <c r="AC33" s="213"/>
      <c r="AD33" s="212"/>
      <c r="AE33" s="212"/>
      <c r="AF33" s="212"/>
      <c r="AG33" s="212"/>
      <c r="AH33" s="212"/>
      <c r="AI33" s="213"/>
    </row>
    <row r="34" spans="1:35" x14ac:dyDescent="0.25">
      <c r="A34" s="138" t="s">
        <v>26</v>
      </c>
      <c r="B34" s="138" t="s">
        <v>286</v>
      </c>
      <c r="C34" s="138" t="s">
        <v>287</v>
      </c>
      <c r="D34" s="138">
        <v>20</v>
      </c>
      <c r="E34" s="140">
        <v>75</v>
      </c>
      <c r="F34" s="140">
        <v>5</v>
      </c>
      <c r="G34" s="140">
        <v>0</v>
      </c>
      <c r="H34" s="140">
        <v>20</v>
      </c>
      <c r="I34" s="140">
        <v>0</v>
      </c>
      <c r="J34" s="204" t="s">
        <v>22</v>
      </c>
      <c r="K34" s="140"/>
      <c r="L34" s="140">
        <v>75</v>
      </c>
      <c r="M34" s="140">
        <v>10</v>
      </c>
      <c r="N34" s="140">
        <v>0</v>
      </c>
      <c r="O34" s="140">
        <v>10</v>
      </c>
      <c r="P34" s="140">
        <v>5</v>
      </c>
      <c r="Q34" s="140"/>
      <c r="R34" s="204" t="s">
        <v>22</v>
      </c>
      <c r="X34" s="211"/>
      <c r="Y34" s="211"/>
      <c r="Z34" s="212"/>
      <c r="AA34" s="212"/>
      <c r="AB34" s="212"/>
      <c r="AC34" s="213"/>
      <c r="AD34" s="212"/>
      <c r="AE34" s="212"/>
      <c r="AF34" s="212"/>
      <c r="AG34" s="212"/>
      <c r="AH34" s="212"/>
      <c r="AI34" s="213"/>
    </row>
    <row r="35" spans="1:35" x14ac:dyDescent="0.25">
      <c r="A35" s="138" t="s">
        <v>27</v>
      </c>
      <c r="B35" s="138" t="s">
        <v>242</v>
      </c>
      <c r="C35" s="138" t="s">
        <v>243</v>
      </c>
      <c r="D35" s="138">
        <v>125</v>
      </c>
      <c r="E35" s="140">
        <v>88</v>
      </c>
      <c r="F35" s="140">
        <v>10.4</v>
      </c>
      <c r="G35" s="140">
        <v>0.8</v>
      </c>
      <c r="H35" s="140">
        <v>0.8</v>
      </c>
      <c r="I35" s="140">
        <v>0</v>
      </c>
      <c r="J35" s="141">
        <v>313.485454</v>
      </c>
      <c r="K35" s="140"/>
      <c r="L35" s="140">
        <v>84</v>
      </c>
      <c r="M35" s="140">
        <v>13.600000000000001</v>
      </c>
      <c r="N35" s="140">
        <v>0</v>
      </c>
      <c r="O35" s="140">
        <v>2.4</v>
      </c>
      <c r="P35" s="140">
        <v>0</v>
      </c>
      <c r="Q35" s="140"/>
      <c r="R35" s="141">
        <v>323.86666600000001</v>
      </c>
      <c r="X35" s="211"/>
      <c r="Y35" s="211"/>
      <c r="Z35" s="212"/>
      <c r="AA35" s="212"/>
      <c r="AB35" s="212"/>
      <c r="AC35" s="213"/>
      <c r="AD35" s="212"/>
      <c r="AE35" s="212"/>
      <c r="AF35" s="212"/>
      <c r="AG35" s="212"/>
      <c r="AH35" s="212"/>
      <c r="AI35" s="213"/>
    </row>
    <row r="36" spans="1:35" x14ac:dyDescent="0.25">
      <c r="A36" s="138" t="s">
        <v>27</v>
      </c>
      <c r="B36" s="138" t="s">
        <v>244</v>
      </c>
      <c r="C36" s="138" t="s">
        <v>245</v>
      </c>
      <c r="D36" s="138">
        <v>44</v>
      </c>
      <c r="E36" s="140">
        <v>81.818181818181827</v>
      </c>
      <c r="F36" s="140">
        <v>13.636363636363635</v>
      </c>
      <c r="G36" s="140">
        <v>0</v>
      </c>
      <c r="H36" s="140">
        <v>2.2727272727272729</v>
      </c>
      <c r="I36" s="140">
        <v>2.2727272727272729</v>
      </c>
      <c r="J36" s="141">
        <v>288.98888799999997</v>
      </c>
      <c r="K36" s="140"/>
      <c r="L36" s="140">
        <v>77.272727272727266</v>
      </c>
      <c r="M36" s="140">
        <v>18.181818181818183</v>
      </c>
      <c r="N36" s="140">
        <v>0</v>
      </c>
      <c r="O36" s="140">
        <v>2.2727272727272729</v>
      </c>
      <c r="P36" s="140">
        <v>2.2727272727272729</v>
      </c>
      <c r="Q36" s="140"/>
      <c r="R36" s="141">
        <v>315.28823499999999</v>
      </c>
      <c r="X36" s="211"/>
      <c r="Y36" s="211"/>
      <c r="Z36" s="212"/>
      <c r="AA36" s="212"/>
      <c r="AB36" s="212"/>
      <c r="AC36" s="213"/>
      <c r="AD36" s="212"/>
      <c r="AE36" s="212"/>
      <c r="AF36" s="212"/>
      <c r="AG36" s="212"/>
      <c r="AH36" s="212"/>
      <c r="AI36" s="213"/>
    </row>
    <row r="37" spans="1:35" x14ac:dyDescent="0.25">
      <c r="A37" s="138" t="s">
        <v>27</v>
      </c>
      <c r="B37" s="138" t="s">
        <v>250</v>
      </c>
      <c r="C37" s="138" t="s">
        <v>251</v>
      </c>
      <c r="D37" s="138">
        <v>246</v>
      </c>
      <c r="E37" s="140">
        <v>86.99186991869918</v>
      </c>
      <c r="F37" s="140">
        <v>11.38211382113821</v>
      </c>
      <c r="G37" s="140">
        <v>0</v>
      </c>
      <c r="H37" s="140">
        <v>0.40650406504065045</v>
      </c>
      <c r="I37" s="140">
        <v>1.2195121951219512</v>
      </c>
      <c r="J37" s="141">
        <v>315.90747599999997</v>
      </c>
      <c r="K37" s="140"/>
      <c r="L37" s="140">
        <v>85.77235772357723</v>
      </c>
      <c r="M37" s="140">
        <v>10.975609756097562</v>
      </c>
      <c r="N37" s="140">
        <v>0.81300813008130091</v>
      </c>
      <c r="O37" s="140">
        <v>0.81300813008130091</v>
      </c>
      <c r="P37" s="140">
        <v>1.6260162601626018</v>
      </c>
      <c r="Q37" s="140"/>
      <c r="R37" s="141">
        <v>337.660189</v>
      </c>
      <c r="X37" s="211"/>
      <c r="Y37" s="211"/>
      <c r="Z37" s="212"/>
      <c r="AA37" s="212"/>
      <c r="AB37" s="212"/>
      <c r="AC37" s="213"/>
      <c r="AD37" s="212"/>
      <c r="AE37" s="212"/>
      <c r="AF37" s="212"/>
      <c r="AG37" s="212"/>
      <c r="AH37" s="212"/>
      <c r="AI37" s="213"/>
    </row>
    <row r="38" spans="1:35" x14ac:dyDescent="0.25">
      <c r="A38" s="138" t="s">
        <v>27</v>
      </c>
      <c r="B38" s="138" t="s">
        <v>252</v>
      </c>
      <c r="C38" s="138" t="s">
        <v>253</v>
      </c>
      <c r="D38" s="138">
        <v>170</v>
      </c>
      <c r="E38" s="140">
        <v>94.117647058823522</v>
      </c>
      <c r="F38" s="140">
        <v>5.2941176470588234</v>
      </c>
      <c r="G38" s="140">
        <v>0</v>
      </c>
      <c r="H38" s="140">
        <v>0.58823529411764708</v>
      </c>
      <c r="I38" s="140">
        <v>0</v>
      </c>
      <c r="J38" s="141">
        <v>331.21187500000002</v>
      </c>
      <c r="K38" s="140"/>
      <c r="L38" s="140">
        <v>94.117647058823522</v>
      </c>
      <c r="M38" s="140">
        <v>5.2941176470588234</v>
      </c>
      <c r="N38" s="140">
        <v>0</v>
      </c>
      <c r="O38" s="140">
        <v>0.58823529411764708</v>
      </c>
      <c r="P38" s="140">
        <v>0</v>
      </c>
      <c r="Q38" s="140"/>
      <c r="R38" s="141">
        <v>350.41125</v>
      </c>
      <c r="X38" s="211"/>
      <c r="Y38" s="211"/>
      <c r="Z38" s="212"/>
      <c r="AA38" s="212"/>
      <c r="AB38" s="212"/>
      <c r="AC38" s="213"/>
      <c r="AD38" s="212"/>
      <c r="AE38" s="212"/>
      <c r="AF38" s="212"/>
      <c r="AG38" s="212"/>
      <c r="AH38" s="212"/>
      <c r="AI38" s="213"/>
    </row>
    <row r="39" spans="1:35" x14ac:dyDescent="0.25">
      <c r="A39" s="138" t="s">
        <v>27</v>
      </c>
      <c r="B39" s="138" t="s">
        <v>254</v>
      </c>
      <c r="C39" s="138" t="s">
        <v>255</v>
      </c>
      <c r="D39" s="138">
        <v>36</v>
      </c>
      <c r="E39" s="140">
        <v>97.222222222222214</v>
      </c>
      <c r="F39" s="140">
        <v>2.7777777777777777</v>
      </c>
      <c r="G39" s="140">
        <v>0</v>
      </c>
      <c r="H39" s="140">
        <v>0</v>
      </c>
      <c r="I39" s="140">
        <v>0</v>
      </c>
      <c r="J39" s="141">
        <v>212.62285700000001</v>
      </c>
      <c r="K39" s="140"/>
      <c r="L39" s="140">
        <v>97.222222222222214</v>
      </c>
      <c r="M39" s="140">
        <v>2.7777777777777777</v>
      </c>
      <c r="N39" s="140">
        <v>0</v>
      </c>
      <c r="O39" s="140">
        <v>0</v>
      </c>
      <c r="P39" s="140">
        <v>0</v>
      </c>
      <c r="Q39" s="140"/>
      <c r="R39" s="141">
        <v>250.08285699999999</v>
      </c>
      <c r="X39" s="211"/>
      <c r="Y39" s="211"/>
      <c r="Z39" s="212"/>
      <c r="AA39" s="212"/>
      <c r="AB39" s="212"/>
      <c r="AC39" s="213"/>
      <c r="AD39" s="212"/>
      <c r="AE39" s="212"/>
      <c r="AF39" s="212"/>
      <c r="AG39" s="212"/>
      <c r="AH39" s="212"/>
      <c r="AI39" s="213"/>
    </row>
    <row r="40" spans="1:35" x14ac:dyDescent="0.25">
      <c r="A40" s="138" t="s">
        <v>27</v>
      </c>
      <c r="B40" s="138" t="s">
        <v>328</v>
      </c>
      <c r="C40" s="138" t="s">
        <v>329</v>
      </c>
      <c r="D40" s="138">
        <v>93</v>
      </c>
      <c r="E40" s="140">
        <v>90.322580645161281</v>
      </c>
      <c r="F40" s="140">
        <v>9.67741935483871</v>
      </c>
      <c r="G40" s="140">
        <v>0</v>
      </c>
      <c r="H40" s="140">
        <v>0</v>
      </c>
      <c r="I40" s="140">
        <v>0</v>
      </c>
      <c r="J40" s="141">
        <v>319.97618999999997</v>
      </c>
      <c r="K40" s="140"/>
      <c r="L40" s="140">
        <v>93.548387096774192</v>
      </c>
      <c r="M40" s="140">
        <v>4.3010752688172049</v>
      </c>
      <c r="N40" s="140">
        <v>1.0752688172043012</v>
      </c>
      <c r="O40" s="140">
        <v>1.0752688172043012</v>
      </c>
      <c r="P40" s="140">
        <v>0</v>
      </c>
      <c r="Q40" s="140"/>
      <c r="R40" s="141">
        <v>342.16091899999998</v>
      </c>
      <c r="X40" s="211"/>
      <c r="Y40" s="211"/>
      <c r="Z40" s="212"/>
      <c r="AA40" s="212"/>
      <c r="AB40" s="212"/>
      <c r="AC40" s="213"/>
      <c r="AD40" s="212"/>
      <c r="AE40" s="212"/>
      <c r="AF40" s="212"/>
      <c r="AG40" s="212"/>
      <c r="AH40" s="212"/>
      <c r="AI40" s="213"/>
    </row>
    <row r="41" spans="1:35" x14ac:dyDescent="0.25">
      <c r="A41" s="138" t="s">
        <v>27</v>
      </c>
      <c r="B41" s="138" t="s">
        <v>256</v>
      </c>
      <c r="C41" s="138" t="s">
        <v>257</v>
      </c>
      <c r="D41" s="138">
        <v>538</v>
      </c>
      <c r="E41" s="140">
        <v>94.609665427509299</v>
      </c>
      <c r="F41" s="140">
        <v>2.4163568773234201</v>
      </c>
      <c r="G41" s="140">
        <v>0</v>
      </c>
      <c r="H41" s="140">
        <v>2.7881040892193307</v>
      </c>
      <c r="I41" s="140">
        <v>0.18587360594795538</v>
      </c>
      <c r="J41" s="141">
        <v>246.52671900000001</v>
      </c>
      <c r="K41" s="140"/>
      <c r="L41" s="140">
        <v>88.104089219330845</v>
      </c>
      <c r="M41" s="140">
        <v>7.2490706319702598</v>
      </c>
      <c r="N41" s="140">
        <v>0.92936802973977695</v>
      </c>
      <c r="O41" s="140">
        <v>3.5315985130111525</v>
      </c>
      <c r="P41" s="140">
        <v>0.18587360594795538</v>
      </c>
      <c r="Q41" s="140"/>
      <c r="R41" s="141">
        <v>263.89324800000003</v>
      </c>
      <c r="X41" s="211"/>
      <c r="Y41" s="211"/>
      <c r="Z41" s="212"/>
      <c r="AA41" s="212"/>
      <c r="AB41" s="212"/>
      <c r="AC41" s="213"/>
      <c r="AD41" s="212"/>
      <c r="AE41" s="212"/>
      <c r="AF41" s="212"/>
      <c r="AG41" s="212"/>
      <c r="AH41" s="212"/>
      <c r="AI41" s="213"/>
    </row>
    <row r="42" spans="1:35" x14ac:dyDescent="0.25">
      <c r="A42" s="138" t="s">
        <v>27</v>
      </c>
      <c r="B42" s="138" t="s">
        <v>258</v>
      </c>
      <c r="C42" s="138" t="s">
        <v>259</v>
      </c>
      <c r="D42" s="138">
        <v>30</v>
      </c>
      <c r="E42" s="140">
        <v>100</v>
      </c>
      <c r="F42" s="140">
        <v>0</v>
      </c>
      <c r="G42" s="140">
        <v>0</v>
      </c>
      <c r="H42" s="140">
        <v>0</v>
      </c>
      <c r="I42" s="140">
        <v>0</v>
      </c>
      <c r="J42" s="141">
        <v>283.35666600000002</v>
      </c>
      <c r="K42" s="140"/>
      <c r="L42" s="140">
        <v>83.333333333333343</v>
      </c>
      <c r="M42" s="140">
        <v>3.3333333333333335</v>
      </c>
      <c r="N42" s="140">
        <v>0</v>
      </c>
      <c r="O42" s="140">
        <v>10</v>
      </c>
      <c r="P42" s="140">
        <v>3.3333333333333335</v>
      </c>
      <c r="Q42" s="140"/>
      <c r="R42" s="141">
        <v>316.47199999999998</v>
      </c>
      <c r="X42" s="211"/>
      <c r="Y42" s="211"/>
      <c r="Z42" s="212"/>
      <c r="AA42" s="212"/>
      <c r="AB42" s="212"/>
      <c r="AC42" s="213"/>
      <c r="AD42" s="212"/>
      <c r="AE42" s="212"/>
      <c r="AF42" s="212"/>
      <c r="AG42" s="212"/>
      <c r="AH42" s="212"/>
      <c r="AI42" s="213"/>
    </row>
    <row r="43" spans="1:35" x14ac:dyDescent="0.25">
      <c r="A43" s="138" t="s">
        <v>27</v>
      </c>
      <c r="B43" s="138" t="s">
        <v>260</v>
      </c>
      <c r="C43" s="138" t="s">
        <v>261</v>
      </c>
      <c r="D43" s="138">
        <v>148</v>
      </c>
      <c r="E43" s="140">
        <v>88.513513513513516</v>
      </c>
      <c r="F43" s="140">
        <v>4.7297297297297298</v>
      </c>
      <c r="G43" s="140">
        <v>1.3513513513513513</v>
      </c>
      <c r="H43" s="140">
        <v>5.4054054054054053</v>
      </c>
      <c r="I43" s="140">
        <v>0</v>
      </c>
      <c r="J43" s="141">
        <v>262.44809099999998</v>
      </c>
      <c r="K43" s="140"/>
      <c r="L43" s="140">
        <v>87.837837837837839</v>
      </c>
      <c r="M43" s="140">
        <v>4.0540540540540544</v>
      </c>
      <c r="N43" s="140">
        <v>4.0540540540540544</v>
      </c>
      <c r="O43" s="140">
        <v>3.3783783783783785</v>
      </c>
      <c r="P43" s="140">
        <v>0.67567567567567566</v>
      </c>
      <c r="Q43" s="140"/>
      <c r="R43" s="141">
        <v>308.38307600000002</v>
      </c>
      <c r="X43" s="211"/>
      <c r="Y43" s="211"/>
      <c r="Z43" s="212"/>
      <c r="AA43" s="212"/>
      <c r="AB43" s="212"/>
      <c r="AC43" s="213"/>
      <c r="AD43" s="212"/>
      <c r="AE43" s="212"/>
      <c r="AF43" s="212"/>
      <c r="AG43" s="212"/>
      <c r="AH43" s="212"/>
      <c r="AI43" s="213"/>
    </row>
    <row r="44" spans="1:35" x14ac:dyDescent="0.25">
      <c r="A44" s="138" t="s">
        <v>27</v>
      </c>
      <c r="B44" s="138" t="s">
        <v>262</v>
      </c>
      <c r="C44" s="138" t="s">
        <v>263</v>
      </c>
      <c r="D44" s="138">
        <v>279</v>
      </c>
      <c r="E44" s="140">
        <v>88.172043010752688</v>
      </c>
      <c r="F44" s="140">
        <v>8.2437275985663092</v>
      </c>
      <c r="G44" s="140">
        <v>1.0752688172043012</v>
      </c>
      <c r="H44" s="140">
        <v>2.1505376344086025</v>
      </c>
      <c r="I44" s="140">
        <v>0.35842293906810035</v>
      </c>
      <c r="J44" s="141">
        <v>321.47357699999998</v>
      </c>
      <c r="K44" s="140"/>
      <c r="L44" s="140">
        <v>85.304659498207883</v>
      </c>
      <c r="M44" s="140">
        <v>10.394265232974909</v>
      </c>
      <c r="N44" s="140">
        <v>0.71684587813620071</v>
      </c>
      <c r="O44" s="140">
        <v>2.8673835125448028</v>
      </c>
      <c r="P44" s="140">
        <v>0.71684587813620071</v>
      </c>
      <c r="Q44" s="140"/>
      <c r="R44" s="141">
        <v>323.39453700000001</v>
      </c>
      <c r="X44" s="211"/>
      <c r="Y44" s="211"/>
      <c r="Z44" s="212"/>
      <c r="AA44" s="212"/>
      <c r="AB44" s="212"/>
      <c r="AC44" s="213"/>
      <c r="AD44" s="212"/>
      <c r="AE44" s="212"/>
      <c r="AF44" s="212"/>
      <c r="AG44" s="212"/>
      <c r="AH44" s="212"/>
      <c r="AI44" s="213"/>
    </row>
    <row r="45" spans="1:35" x14ac:dyDescent="0.25">
      <c r="A45" s="138" t="s">
        <v>28</v>
      </c>
      <c r="B45" s="138" t="s">
        <v>68</v>
      </c>
      <c r="C45" s="138" t="s">
        <v>69</v>
      </c>
      <c r="D45" s="138">
        <v>47</v>
      </c>
      <c r="E45" s="140">
        <v>80.851063829787222</v>
      </c>
      <c r="F45" s="140">
        <v>6.3829787234042552</v>
      </c>
      <c r="G45" s="140">
        <v>0</v>
      </c>
      <c r="H45" s="140">
        <v>8.5106382978723403</v>
      </c>
      <c r="I45" s="140">
        <v>4.2553191489361701</v>
      </c>
      <c r="J45" s="141">
        <v>297.910526</v>
      </c>
      <c r="K45" s="140"/>
      <c r="L45" s="140">
        <v>85.106382978723403</v>
      </c>
      <c r="M45" s="140">
        <v>8.5106382978723403</v>
      </c>
      <c r="N45" s="140">
        <v>0</v>
      </c>
      <c r="O45" s="140">
        <v>0</v>
      </c>
      <c r="P45" s="140">
        <v>6.3829787234042552</v>
      </c>
      <c r="Q45" s="140"/>
      <c r="R45" s="141">
        <v>366.82499999999999</v>
      </c>
      <c r="X45" s="211"/>
      <c r="Y45" s="211"/>
      <c r="Z45" s="212"/>
      <c r="AA45" s="212"/>
      <c r="AB45" s="212"/>
      <c r="AC45" s="213"/>
      <c r="AD45" s="212"/>
      <c r="AE45" s="212"/>
      <c r="AF45" s="212"/>
      <c r="AG45" s="212"/>
      <c r="AH45" s="212"/>
      <c r="AI45" s="213"/>
    </row>
    <row r="46" spans="1:35" x14ac:dyDescent="0.25">
      <c r="A46" s="138" t="s">
        <v>28</v>
      </c>
      <c r="B46" s="138" t="s">
        <v>70</v>
      </c>
      <c r="C46" s="138" t="s">
        <v>71</v>
      </c>
      <c r="D46" s="138">
        <v>35</v>
      </c>
      <c r="E46" s="140">
        <v>94.285714285714278</v>
      </c>
      <c r="F46" s="140">
        <v>2.8571428571428572</v>
      </c>
      <c r="G46" s="140">
        <v>0</v>
      </c>
      <c r="H46" s="140">
        <v>2.8571428571428572</v>
      </c>
      <c r="I46" s="140">
        <v>0</v>
      </c>
      <c r="J46" s="141">
        <v>302.30909000000003</v>
      </c>
      <c r="K46" s="140"/>
      <c r="L46" s="140">
        <v>94.285714285714278</v>
      </c>
      <c r="M46" s="140">
        <v>2.8571428571428572</v>
      </c>
      <c r="N46" s="140">
        <v>0</v>
      </c>
      <c r="O46" s="140">
        <v>2.8571428571428572</v>
      </c>
      <c r="P46" s="140">
        <v>0</v>
      </c>
      <c r="Q46" s="140"/>
      <c r="R46" s="141">
        <v>361.13030300000003</v>
      </c>
      <c r="X46" s="211"/>
      <c r="Y46" s="211"/>
      <c r="Z46" s="212"/>
      <c r="AA46" s="212"/>
      <c r="AB46" s="212"/>
      <c r="AC46" s="213"/>
      <c r="AD46" s="212"/>
      <c r="AE46" s="212"/>
      <c r="AF46" s="212"/>
      <c r="AG46" s="212"/>
      <c r="AH46" s="212"/>
      <c r="AI46" s="213"/>
    </row>
    <row r="47" spans="1:35" x14ac:dyDescent="0.25">
      <c r="A47" s="138" t="s">
        <v>28</v>
      </c>
      <c r="B47" s="138" t="s">
        <v>308</v>
      </c>
      <c r="C47" s="138" t="s">
        <v>309</v>
      </c>
      <c r="D47" s="138">
        <v>24</v>
      </c>
      <c r="E47" s="140">
        <v>83.333333333333343</v>
      </c>
      <c r="F47" s="140">
        <v>8.3333333333333321</v>
      </c>
      <c r="G47" s="140">
        <v>4.1666666666666661</v>
      </c>
      <c r="H47" s="140">
        <v>4.1666666666666661</v>
      </c>
      <c r="I47" s="140">
        <v>0</v>
      </c>
      <c r="J47" s="204">
        <v>304.42500000000001</v>
      </c>
      <c r="K47" s="140"/>
      <c r="L47" s="140">
        <v>75</v>
      </c>
      <c r="M47" s="140">
        <v>16.666666666666664</v>
      </c>
      <c r="N47" s="140">
        <v>4.1666666666666661</v>
      </c>
      <c r="O47" s="140">
        <v>4.1666666666666661</v>
      </c>
      <c r="P47" s="140">
        <v>0</v>
      </c>
      <c r="Q47" s="140"/>
      <c r="R47" s="204" t="s">
        <v>22</v>
      </c>
      <c r="X47" s="211"/>
      <c r="Y47" s="211"/>
      <c r="Z47" s="212"/>
      <c r="AA47" s="212"/>
      <c r="AB47" s="212"/>
      <c r="AC47" s="213"/>
      <c r="AD47" s="212"/>
      <c r="AE47" s="212"/>
      <c r="AF47" s="212"/>
      <c r="AG47" s="212"/>
      <c r="AH47" s="212"/>
      <c r="AI47" s="213"/>
    </row>
    <row r="48" spans="1:35" x14ac:dyDescent="0.25">
      <c r="A48" s="138" t="s">
        <v>29</v>
      </c>
      <c r="B48" s="138" t="s">
        <v>104</v>
      </c>
      <c r="C48" s="138" t="s">
        <v>105</v>
      </c>
      <c r="D48" s="138">
        <v>80</v>
      </c>
      <c r="E48" s="140">
        <v>88.75</v>
      </c>
      <c r="F48" s="140">
        <v>5</v>
      </c>
      <c r="G48" s="140">
        <v>2.5</v>
      </c>
      <c r="H48" s="140">
        <v>3.75</v>
      </c>
      <c r="I48" s="140">
        <v>0</v>
      </c>
      <c r="J48" s="141">
        <v>295.184507</v>
      </c>
      <c r="K48" s="140"/>
      <c r="L48" s="140">
        <v>85</v>
      </c>
      <c r="M48" s="140">
        <v>5</v>
      </c>
      <c r="N48" s="140">
        <v>2.5</v>
      </c>
      <c r="O48" s="140">
        <v>6.25</v>
      </c>
      <c r="P48" s="140">
        <v>1.25</v>
      </c>
      <c r="Q48" s="140"/>
      <c r="R48" s="141">
        <v>314.85882299999997</v>
      </c>
      <c r="X48" s="211"/>
      <c r="Y48" s="211"/>
      <c r="Z48" s="212"/>
      <c r="AA48" s="212"/>
      <c r="AB48" s="212"/>
      <c r="AC48" s="213"/>
      <c r="AD48" s="212"/>
      <c r="AE48" s="212"/>
      <c r="AF48" s="212"/>
      <c r="AG48" s="212"/>
      <c r="AH48" s="212"/>
      <c r="AI48" s="213"/>
    </row>
    <row r="49" spans="1:35" x14ac:dyDescent="0.25">
      <c r="A49" s="138" t="s">
        <v>30</v>
      </c>
      <c r="B49" s="138" t="s">
        <v>52</v>
      </c>
      <c r="C49" s="138" t="s">
        <v>53</v>
      </c>
      <c r="D49" s="138">
        <v>45</v>
      </c>
      <c r="E49" s="140">
        <v>86.666666666666671</v>
      </c>
      <c r="F49" s="140">
        <v>6.666666666666667</v>
      </c>
      <c r="G49" s="140">
        <v>4.4444444444444446</v>
      </c>
      <c r="H49" s="140">
        <v>2.2222222222222223</v>
      </c>
      <c r="I49" s="140">
        <v>0</v>
      </c>
      <c r="J49" s="141">
        <v>229.089743</v>
      </c>
      <c r="K49" s="140"/>
      <c r="L49" s="140">
        <v>75.555555555555557</v>
      </c>
      <c r="M49" s="140">
        <v>13.333333333333334</v>
      </c>
      <c r="N49" s="140">
        <v>2.2222222222222223</v>
      </c>
      <c r="O49" s="140">
        <v>8.8888888888888893</v>
      </c>
      <c r="P49" s="140">
        <v>0</v>
      </c>
      <c r="Q49" s="140"/>
      <c r="R49" s="141">
        <v>328.66470500000003</v>
      </c>
      <c r="X49" s="211"/>
      <c r="Y49" s="211"/>
      <c r="Z49" s="212"/>
      <c r="AA49" s="212"/>
      <c r="AB49" s="212"/>
      <c r="AC49" s="213"/>
      <c r="AD49" s="212"/>
      <c r="AE49" s="212"/>
      <c r="AF49" s="212"/>
      <c r="AG49" s="212"/>
      <c r="AH49" s="212"/>
      <c r="AI49" s="213"/>
    </row>
    <row r="50" spans="1:35" x14ac:dyDescent="0.25">
      <c r="A50" s="138" t="s">
        <v>30</v>
      </c>
      <c r="B50" s="138" t="s">
        <v>56</v>
      </c>
      <c r="C50" s="138" t="s">
        <v>57</v>
      </c>
      <c r="D50" s="138">
        <v>42</v>
      </c>
      <c r="E50" s="140">
        <v>64.285714285714292</v>
      </c>
      <c r="F50" s="140">
        <v>26.190476190476193</v>
      </c>
      <c r="G50" s="140">
        <v>2.3809523809523809</v>
      </c>
      <c r="H50" s="140">
        <v>4.7619047619047619</v>
      </c>
      <c r="I50" s="140">
        <v>2.3809523809523809</v>
      </c>
      <c r="J50" s="141">
        <v>195.022222</v>
      </c>
      <c r="K50" s="140"/>
      <c r="L50" s="140">
        <v>59.523809523809526</v>
      </c>
      <c r="M50" s="140">
        <v>23.809523809523807</v>
      </c>
      <c r="N50" s="140">
        <v>4.7619047619047619</v>
      </c>
      <c r="O50" s="140">
        <v>7.1428571428571423</v>
      </c>
      <c r="P50" s="140">
        <v>4.7619047619047619</v>
      </c>
      <c r="Q50" s="140"/>
      <c r="R50" s="141">
        <v>232.2</v>
      </c>
      <c r="X50" s="211"/>
      <c r="Y50" s="211"/>
      <c r="Z50" s="212"/>
      <c r="AA50" s="212"/>
      <c r="AB50" s="212"/>
      <c r="AC50" s="213"/>
      <c r="AD50" s="212"/>
      <c r="AE50" s="212"/>
      <c r="AF50" s="212"/>
      <c r="AG50" s="212"/>
      <c r="AH50" s="212"/>
      <c r="AI50" s="213"/>
    </row>
    <row r="51" spans="1:35" x14ac:dyDescent="0.25">
      <c r="A51" s="138" t="s">
        <v>30</v>
      </c>
      <c r="B51" s="138" t="s">
        <v>58</v>
      </c>
      <c r="C51" s="138" t="s">
        <v>59</v>
      </c>
      <c r="D51" s="138">
        <v>87</v>
      </c>
      <c r="E51" s="140">
        <v>82.758620689655174</v>
      </c>
      <c r="F51" s="140">
        <v>5.7471264367816088</v>
      </c>
      <c r="G51" s="140">
        <v>5.7471264367816088</v>
      </c>
      <c r="H51" s="140">
        <v>4.5977011494252871</v>
      </c>
      <c r="I51" s="140">
        <v>1.1494252873563218</v>
      </c>
      <c r="J51" s="141">
        <v>269.47361100000001</v>
      </c>
      <c r="K51" s="140"/>
      <c r="L51" s="140">
        <v>82.758620689655174</v>
      </c>
      <c r="M51" s="140">
        <v>6.8965517241379306</v>
      </c>
      <c r="N51" s="140">
        <v>4.5977011494252871</v>
      </c>
      <c r="O51" s="140">
        <v>5.7471264367816088</v>
      </c>
      <c r="P51" s="140">
        <v>0</v>
      </c>
      <c r="Q51" s="140"/>
      <c r="R51" s="141">
        <v>331.45138800000001</v>
      </c>
      <c r="X51" s="211"/>
      <c r="Y51" s="211"/>
      <c r="Z51" s="212"/>
      <c r="AA51" s="212"/>
      <c r="AB51" s="212"/>
      <c r="AC51" s="213"/>
      <c r="AD51" s="212"/>
      <c r="AE51" s="212"/>
      <c r="AF51" s="212"/>
      <c r="AG51" s="212"/>
      <c r="AH51" s="212"/>
      <c r="AI51" s="213"/>
    </row>
    <row r="52" spans="1:35" x14ac:dyDescent="0.25">
      <c r="A52" s="138" t="s">
        <v>30</v>
      </c>
      <c r="B52" s="138" t="s">
        <v>60</v>
      </c>
      <c r="C52" s="138" t="s">
        <v>61</v>
      </c>
      <c r="D52" s="138">
        <v>31</v>
      </c>
      <c r="E52" s="140">
        <v>61.29032258064516</v>
      </c>
      <c r="F52" s="140">
        <v>6.4516129032258061</v>
      </c>
      <c r="G52" s="140">
        <v>6.4516129032258061</v>
      </c>
      <c r="H52" s="140">
        <v>16.129032258064516</v>
      </c>
      <c r="I52" s="140">
        <v>9.67741935483871</v>
      </c>
      <c r="J52" s="214" t="s">
        <v>22</v>
      </c>
      <c r="K52" s="140"/>
      <c r="L52" s="140">
        <v>64.516129032258064</v>
      </c>
      <c r="M52" s="140">
        <v>9.67741935483871</v>
      </c>
      <c r="N52" s="140">
        <v>3.225806451612903</v>
      </c>
      <c r="O52" s="140">
        <v>12.903225806451612</v>
      </c>
      <c r="P52" s="140">
        <v>9.67741935483871</v>
      </c>
      <c r="Q52" s="140"/>
      <c r="R52" s="141">
        <v>291.44499999999999</v>
      </c>
      <c r="X52" s="211"/>
      <c r="Y52" s="211"/>
      <c r="Z52" s="212"/>
      <c r="AA52" s="212"/>
      <c r="AB52" s="212"/>
      <c r="AC52" s="213"/>
      <c r="AD52" s="212"/>
      <c r="AE52" s="212"/>
      <c r="AF52" s="212"/>
      <c r="AG52" s="212"/>
      <c r="AH52" s="212"/>
      <c r="AI52" s="213"/>
    </row>
    <row r="53" spans="1:35" x14ac:dyDescent="0.25">
      <c r="A53" s="138" t="s">
        <v>30</v>
      </c>
      <c r="B53" s="138" t="s">
        <v>64</v>
      </c>
      <c r="C53" s="138" t="s">
        <v>65</v>
      </c>
      <c r="D53" s="138">
        <v>45</v>
      </c>
      <c r="E53" s="140">
        <v>77.777777777777786</v>
      </c>
      <c r="F53" s="140">
        <v>6.666666666666667</v>
      </c>
      <c r="G53" s="140">
        <v>2.2222222222222223</v>
      </c>
      <c r="H53" s="140">
        <v>4.4444444444444446</v>
      </c>
      <c r="I53" s="140">
        <v>8.8888888888888893</v>
      </c>
      <c r="J53" s="141">
        <v>264.645714</v>
      </c>
      <c r="K53" s="140"/>
      <c r="L53" s="140">
        <v>80</v>
      </c>
      <c r="M53" s="140">
        <v>8.8888888888888893</v>
      </c>
      <c r="N53" s="140">
        <v>0</v>
      </c>
      <c r="O53" s="140">
        <v>2.2222222222222223</v>
      </c>
      <c r="P53" s="140">
        <v>8.8888888888888893</v>
      </c>
      <c r="Q53" s="140"/>
      <c r="R53" s="141">
        <v>370.53888799999999</v>
      </c>
      <c r="X53" s="211"/>
      <c r="Y53" s="211"/>
      <c r="Z53" s="212"/>
      <c r="AA53" s="212"/>
      <c r="AB53" s="212"/>
      <c r="AC53" s="213"/>
      <c r="AD53" s="212"/>
      <c r="AE53" s="212"/>
      <c r="AF53" s="212"/>
      <c r="AG53" s="212"/>
      <c r="AH53" s="212"/>
      <c r="AI53" s="213"/>
    </row>
    <row r="54" spans="1:35" x14ac:dyDescent="0.25">
      <c r="A54" s="138" t="s">
        <v>30</v>
      </c>
      <c r="B54" s="138" t="s">
        <v>334</v>
      </c>
      <c r="C54" s="138" t="s">
        <v>335</v>
      </c>
      <c r="D54" s="138">
        <v>32</v>
      </c>
      <c r="E54" s="140">
        <v>84.375</v>
      </c>
      <c r="F54" s="140">
        <v>0</v>
      </c>
      <c r="G54" s="140">
        <v>3.125</v>
      </c>
      <c r="H54" s="140">
        <v>9.375</v>
      </c>
      <c r="I54" s="140">
        <v>3.125</v>
      </c>
      <c r="J54" s="141">
        <v>261.49629599999997</v>
      </c>
      <c r="K54" s="140"/>
      <c r="L54" s="140">
        <v>78.125</v>
      </c>
      <c r="M54" s="140">
        <v>9.375</v>
      </c>
      <c r="N54" s="140">
        <v>3.125</v>
      </c>
      <c r="O54" s="140">
        <v>6.25</v>
      </c>
      <c r="P54" s="140">
        <v>3.125</v>
      </c>
      <c r="Q54" s="140"/>
      <c r="R54" s="141">
        <v>296.24400000000003</v>
      </c>
      <c r="X54" s="211"/>
      <c r="Y54" s="211"/>
      <c r="Z54" s="212"/>
      <c r="AA54" s="212"/>
      <c r="AB54" s="212"/>
      <c r="AC54" s="213"/>
      <c r="AD54" s="212"/>
      <c r="AE54" s="212"/>
      <c r="AF54" s="212"/>
      <c r="AG54" s="212"/>
      <c r="AH54" s="212"/>
      <c r="AI54" s="213"/>
    </row>
    <row r="55" spans="1:35" x14ac:dyDescent="0.25">
      <c r="A55" s="138" t="s">
        <v>30</v>
      </c>
      <c r="B55" s="138" t="s">
        <v>66</v>
      </c>
      <c r="C55" s="138" t="s">
        <v>67</v>
      </c>
      <c r="D55" s="138">
        <v>68</v>
      </c>
      <c r="E55" s="140">
        <v>75</v>
      </c>
      <c r="F55" s="140">
        <v>10.294117647058822</v>
      </c>
      <c r="G55" s="140">
        <v>2.9411764705882351</v>
      </c>
      <c r="H55" s="140">
        <v>11.76470588235294</v>
      </c>
      <c r="I55" s="140">
        <v>0</v>
      </c>
      <c r="J55" s="141">
        <v>245.162745</v>
      </c>
      <c r="K55" s="140"/>
      <c r="L55" s="140">
        <v>80.882352941176478</v>
      </c>
      <c r="M55" s="140">
        <v>8.8235294117647065</v>
      </c>
      <c r="N55" s="140">
        <v>1.4705882352941175</v>
      </c>
      <c r="O55" s="140">
        <v>7.3529411764705888</v>
      </c>
      <c r="P55" s="140">
        <v>1.4705882352941175</v>
      </c>
      <c r="Q55" s="140"/>
      <c r="R55" s="141">
        <v>297.94181800000001</v>
      </c>
      <c r="X55" s="211"/>
      <c r="Y55" s="211"/>
      <c r="Z55" s="212"/>
      <c r="AA55" s="212"/>
      <c r="AB55" s="212"/>
      <c r="AC55" s="213"/>
      <c r="AD55" s="212"/>
      <c r="AE55" s="212"/>
      <c r="AF55" s="212"/>
      <c r="AG55" s="212"/>
      <c r="AH55" s="212"/>
      <c r="AI55" s="213"/>
    </row>
    <row r="56" spans="1:35" x14ac:dyDescent="0.25">
      <c r="A56" s="138" t="s">
        <v>31</v>
      </c>
      <c r="B56" s="138" t="s">
        <v>228</v>
      </c>
      <c r="C56" s="138" t="s">
        <v>229</v>
      </c>
      <c r="D56" s="138">
        <v>28</v>
      </c>
      <c r="E56" s="140">
        <v>82.142857142857139</v>
      </c>
      <c r="F56" s="140">
        <v>7.1428571428571423</v>
      </c>
      <c r="G56" s="140">
        <v>0</v>
      </c>
      <c r="H56" s="140">
        <v>10.714285714285714</v>
      </c>
      <c r="I56" s="140">
        <v>0</v>
      </c>
      <c r="J56" s="141">
        <v>256.03913</v>
      </c>
      <c r="K56" s="140"/>
      <c r="L56" s="140">
        <v>92.857142857142861</v>
      </c>
      <c r="M56" s="140">
        <v>0</v>
      </c>
      <c r="N56" s="140">
        <v>3.5714285714285712</v>
      </c>
      <c r="O56" s="140">
        <v>3.5714285714285712</v>
      </c>
      <c r="P56" s="140">
        <v>0</v>
      </c>
      <c r="Q56" s="140"/>
      <c r="R56" s="141">
        <v>283.59230700000001</v>
      </c>
      <c r="X56" s="211"/>
      <c r="Y56" s="211"/>
      <c r="Z56" s="212"/>
      <c r="AA56" s="212"/>
      <c r="AB56" s="212"/>
      <c r="AC56" s="213"/>
      <c r="AD56" s="212"/>
      <c r="AE56" s="212"/>
      <c r="AF56" s="212"/>
      <c r="AG56" s="212"/>
      <c r="AH56" s="212"/>
      <c r="AI56" s="213"/>
    </row>
    <row r="57" spans="1:35" x14ac:dyDescent="0.25">
      <c r="A57" s="138" t="s">
        <v>31</v>
      </c>
      <c r="B57" s="138" t="s">
        <v>230</v>
      </c>
      <c r="C57" s="138" t="s">
        <v>231</v>
      </c>
      <c r="D57" s="138">
        <v>34</v>
      </c>
      <c r="E57" s="140">
        <v>52.941176470588239</v>
      </c>
      <c r="F57" s="140">
        <v>5.8823529411764701</v>
      </c>
      <c r="G57" s="140">
        <v>14.705882352941178</v>
      </c>
      <c r="H57" s="140">
        <v>11.76470588235294</v>
      </c>
      <c r="I57" s="140">
        <v>14.705882352941178</v>
      </c>
      <c r="J57" s="204" t="s">
        <v>22</v>
      </c>
      <c r="K57" s="140"/>
      <c r="L57" s="140">
        <v>52.941176470588239</v>
      </c>
      <c r="M57" s="140">
        <v>17.647058823529413</v>
      </c>
      <c r="N57" s="140">
        <v>2.9411764705882351</v>
      </c>
      <c r="O57" s="140">
        <v>11.76470588235294</v>
      </c>
      <c r="P57" s="140">
        <v>14.705882352941178</v>
      </c>
      <c r="Q57" s="140"/>
      <c r="R57" s="204" t="s">
        <v>22</v>
      </c>
      <c r="X57" s="211"/>
      <c r="Y57" s="211"/>
      <c r="Z57" s="212"/>
      <c r="AA57" s="212"/>
      <c r="AB57" s="212"/>
      <c r="AC57" s="213"/>
      <c r="AD57" s="212"/>
      <c r="AE57" s="212"/>
      <c r="AF57" s="212"/>
      <c r="AG57" s="212"/>
      <c r="AH57" s="212"/>
      <c r="AI57" s="213"/>
    </row>
    <row r="58" spans="1:35" x14ac:dyDescent="0.25">
      <c r="A58" s="138" t="s">
        <v>31</v>
      </c>
      <c r="B58" s="138" t="s">
        <v>232</v>
      </c>
      <c r="C58" s="138" t="s">
        <v>233</v>
      </c>
      <c r="D58" s="138">
        <v>38</v>
      </c>
      <c r="E58" s="140">
        <v>81.578947368421055</v>
      </c>
      <c r="F58" s="140">
        <v>15.789473684210526</v>
      </c>
      <c r="G58" s="140">
        <v>0</v>
      </c>
      <c r="H58" s="140">
        <v>0</v>
      </c>
      <c r="I58" s="140">
        <v>2.6315789473684208</v>
      </c>
      <c r="J58" s="141">
        <v>208.02580599999999</v>
      </c>
      <c r="K58" s="140"/>
      <c r="L58" s="140">
        <v>76.31578947368422</v>
      </c>
      <c r="M58" s="140">
        <v>18.421052631578945</v>
      </c>
      <c r="N58" s="140">
        <v>0</v>
      </c>
      <c r="O58" s="140">
        <v>0</v>
      </c>
      <c r="P58" s="140">
        <v>5.2631578947368416</v>
      </c>
      <c r="Q58" s="140"/>
      <c r="R58" s="141">
        <v>228.45862</v>
      </c>
      <c r="X58" s="211"/>
      <c r="Y58" s="211"/>
      <c r="Z58" s="212"/>
      <c r="AA58" s="212"/>
      <c r="AB58" s="212"/>
      <c r="AC58" s="213"/>
      <c r="AD58" s="212"/>
      <c r="AE58" s="212"/>
      <c r="AF58" s="212"/>
      <c r="AG58" s="212"/>
      <c r="AH58" s="212"/>
      <c r="AI58" s="213"/>
    </row>
    <row r="59" spans="1:35" x14ac:dyDescent="0.25">
      <c r="A59" s="138" t="s">
        <v>31</v>
      </c>
      <c r="B59" s="138" t="s">
        <v>238</v>
      </c>
      <c r="C59" s="138" t="s">
        <v>239</v>
      </c>
      <c r="D59" s="138">
        <v>54</v>
      </c>
      <c r="E59" s="140">
        <v>92.592592592592595</v>
      </c>
      <c r="F59" s="140">
        <v>0</v>
      </c>
      <c r="G59" s="140">
        <v>1.8518518518518516</v>
      </c>
      <c r="H59" s="140">
        <v>3.7037037037037033</v>
      </c>
      <c r="I59" s="140">
        <v>1.8518518518518516</v>
      </c>
      <c r="J59" s="141">
        <v>243.8</v>
      </c>
      <c r="K59" s="140"/>
      <c r="L59" s="140">
        <v>90.740740740740748</v>
      </c>
      <c r="M59" s="140">
        <v>5.5555555555555554</v>
      </c>
      <c r="N59" s="140">
        <v>1.8518518518518516</v>
      </c>
      <c r="O59" s="140">
        <v>0</v>
      </c>
      <c r="P59" s="140">
        <v>1.8518518518518516</v>
      </c>
      <c r="Q59" s="140"/>
      <c r="R59" s="141">
        <v>288.614285</v>
      </c>
      <c r="X59" s="211"/>
      <c r="Y59" s="211"/>
      <c r="Z59" s="212"/>
      <c r="AA59" s="212"/>
      <c r="AB59" s="212"/>
      <c r="AC59" s="213"/>
      <c r="AD59" s="212"/>
      <c r="AE59" s="212"/>
      <c r="AF59" s="212"/>
      <c r="AG59" s="212"/>
      <c r="AH59" s="212"/>
      <c r="AI59" s="213"/>
    </row>
    <row r="60" spans="1:35" x14ac:dyDescent="0.25">
      <c r="A60" s="138" t="s">
        <v>32</v>
      </c>
      <c r="B60" s="138" t="s">
        <v>46</v>
      </c>
      <c r="C60" s="138" t="s">
        <v>47</v>
      </c>
      <c r="D60" s="138">
        <v>81</v>
      </c>
      <c r="E60" s="140">
        <v>88.888888888888886</v>
      </c>
      <c r="F60" s="140">
        <v>4.9382716049382713</v>
      </c>
      <c r="G60" s="140">
        <v>1.2345679012345678</v>
      </c>
      <c r="H60" s="140">
        <v>3.7037037037037033</v>
      </c>
      <c r="I60" s="140">
        <v>1.2345679012345678</v>
      </c>
      <c r="J60" s="141">
        <v>269.48333300000002</v>
      </c>
      <c r="K60" s="140"/>
      <c r="L60" s="140">
        <v>88.888888888888886</v>
      </c>
      <c r="M60" s="140">
        <v>0</v>
      </c>
      <c r="N60" s="140">
        <v>1.2345679012345678</v>
      </c>
      <c r="O60" s="140">
        <v>8.6419753086419746</v>
      </c>
      <c r="P60" s="140">
        <v>1.2345679012345678</v>
      </c>
      <c r="Q60" s="140"/>
      <c r="R60" s="141">
        <v>301.44444399999998</v>
      </c>
      <c r="X60" s="211"/>
      <c r="Y60" s="211"/>
      <c r="Z60" s="212"/>
      <c r="AA60" s="212"/>
      <c r="AB60" s="212"/>
      <c r="AC60" s="213"/>
      <c r="AD60" s="212"/>
      <c r="AE60" s="212"/>
      <c r="AF60" s="212"/>
      <c r="AG60" s="212"/>
      <c r="AH60" s="212"/>
      <c r="AI60" s="213"/>
    </row>
    <row r="61" spans="1:35" x14ac:dyDescent="0.25">
      <c r="A61" s="138" t="s">
        <v>33</v>
      </c>
      <c r="B61" s="138" t="s">
        <v>196</v>
      </c>
      <c r="C61" s="138" t="s">
        <v>197</v>
      </c>
      <c r="D61" s="138">
        <v>30</v>
      </c>
      <c r="E61" s="140">
        <v>83.333333333333343</v>
      </c>
      <c r="F61" s="140">
        <v>3.3333333333333335</v>
      </c>
      <c r="G61" s="140">
        <v>3.3333333333333335</v>
      </c>
      <c r="H61" s="140">
        <v>10</v>
      </c>
      <c r="I61" s="140">
        <v>0</v>
      </c>
      <c r="J61" s="141">
        <v>308.56</v>
      </c>
      <c r="K61" s="140"/>
      <c r="L61" s="140">
        <v>86.666666666666671</v>
      </c>
      <c r="M61" s="140">
        <v>6.666666666666667</v>
      </c>
      <c r="N61" s="140">
        <v>0</v>
      </c>
      <c r="O61" s="140">
        <v>6.666666666666667</v>
      </c>
      <c r="P61" s="140">
        <v>0</v>
      </c>
      <c r="Q61" s="140"/>
      <c r="R61" s="141">
        <v>349.361538</v>
      </c>
      <c r="X61" s="211"/>
      <c r="Y61" s="211"/>
      <c r="Z61" s="212"/>
      <c r="AA61" s="212"/>
      <c r="AB61" s="212"/>
      <c r="AC61" s="213"/>
      <c r="AD61" s="212"/>
      <c r="AE61" s="212"/>
      <c r="AF61" s="212"/>
      <c r="AG61" s="212"/>
      <c r="AH61" s="212"/>
      <c r="AI61" s="213"/>
    </row>
    <row r="62" spans="1:35" x14ac:dyDescent="0.25">
      <c r="A62" s="138" t="s">
        <v>33</v>
      </c>
      <c r="B62" s="138" t="s">
        <v>198</v>
      </c>
      <c r="C62" s="138" t="s">
        <v>199</v>
      </c>
      <c r="D62" s="138">
        <v>37</v>
      </c>
      <c r="E62" s="140">
        <v>86.486486486486484</v>
      </c>
      <c r="F62" s="140">
        <v>8.1081081081081088</v>
      </c>
      <c r="G62" s="140">
        <v>0</v>
      </c>
      <c r="H62" s="140">
        <v>5.4054054054054053</v>
      </c>
      <c r="I62" s="140">
        <v>0</v>
      </c>
      <c r="J62" s="141">
        <v>365.21875</v>
      </c>
      <c r="K62" s="140"/>
      <c r="L62" s="140">
        <v>89.189189189189193</v>
      </c>
      <c r="M62" s="140">
        <v>5.4054054054054053</v>
      </c>
      <c r="N62" s="140">
        <v>2.7027027027027026</v>
      </c>
      <c r="O62" s="140">
        <v>2.7027027027027026</v>
      </c>
      <c r="P62" s="140">
        <v>0</v>
      </c>
      <c r="Q62" s="140"/>
      <c r="R62" s="141">
        <v>423.22727200000003</v>
      </c>
      <c r="X62" s="211"/>
      <c r="Y62" s="211"/>
      <c r="Z62" s="212"/>
      <c r="AA62" s="212"/>
      <c r="AB62" s="212"/>
      <c r="AC62" s="213"/>
      <c r="AD62" s="212"/>
      <c r="AE62" s="212"/>
      <c r="AF62" s="212"/>
      <c r="AG62" s="212"/>
      <c r="AH62" s="212"/>
      <c r="AI62" s="213"/>
    </row>
    <row r="63" spans="1:35" x14ac:dyDescent="0.25">
      <c r="A63" s="138" t="s">
        <v>33</v>
      </c>
      <c r="B63" s="138" t="s">
        <v>202</v>
      </c>
      <c r="C63" s="138" t="s">
        <v>203</v>
      </c>
      <c r="D63" s="138">
        <v>35</v>
      </c>
      <c r="E63" s="140">
        <v>97.142857142857139</v>
      </c>
      <c r="F63" s="140">
        <v>0</v>
      </c>
      <c r="G63" s="140">
        <v>0</v>
      </c>
      <c r="H63" s="140">
        <v>2.8571428571428572</v>
      </c>
      <c r="I63" s="140">
        <v>0</v>
      </c>
      <c r="J63" s="141">
        <v>339.805882</v>
      </c>
      <c r="K63" s="140"/>
      <c r="L63" s="140">
        <v>94.285714285714278</v>
      </c>
      <c r="M63" s="140">
        <v>2.8571428571428572</v>
      </c>
      <c r="N63" s="140">
        <v>0</v>
      </c>
      <c r="O63" s="140">
        <v>2.8571428571428572</v>
      </c>
      <c r="P63" s="140">
        <v>0</v>
      </c>
      <c r="Q63" s="140"/>
      <c r="R63" s="141">
        <v>381.80909000000003</v>
      </c>
      <c r="X63" s="211"/>
      <c r="Y63" s="211"/>
      <c r="Z63" s="212"/>
      <c r="AA63" s="212"/>
      <c r="AB63" s="212"/>
      <c r="AC63" s="213"/>
      <c r="AD63" s="212"/>
      <c r="AE63" s="212"/>
      <c r="AF63" s="212"/>
      <c r="AG63" s="212"/>
      <c r="AH63" s="212"/>
      <c r="AI63" s="213"/>
    </row>
    <row r="64" spans="1:35" x14ac:dyDescent="0.25">
      <c r="A64" s="138" t="s">
        <v>33</v>
      </c>
      <c r="B64" s="138" t="s">
        <v>206</v>
      </c>
      <c r="C64" s="138" t="s">
        <v>207</v>
      </c>
      <c r="D64" s="138">
        <v>51</v>
      </c>
      <c r="E64" s="140">
        <v>92.156862745098039</v>
      </c>
      <c r="F64" s="140">
        <v>3.9215686274509802</v>
      </c>
      <c r="G64" s="140">
        <v>1.9607843137254901</v>
      </c>
      <c r="H64" s="140">
        <v>1.9607843137254901</v>
      </c>
      <c r="I64" s="140">
        <v>0</v>
      </c>
      <c r="J64" s="141">
        <v>353.17021199999999</v>
      </c>
      <c r="K64" s="140"/>
      <c r="L64" s="140">
        <v>90.196078431372555</v>
      </c>
      <c r="M64" s="140">
        <v>7.8431372549019605</v>
      </c>
      <c r="N64" s="140">
        <v>0</v>
      </c>
      <c r="O64" s="140">
        <v>1.9607843137254901</v>
      </c>
      <c r="P64" s="140">
        <v>0</v>
      </c>
      <c r="Q64" s="140"/>
      <c r="R64" s="141">
        <v>387.36956500000002</v>
      </c>
      <c r="X64" s="211"/>
      <c r="Y64" s="211"/>
      <c r="Z64" s="212"/>
      <c r="AA64" s="212"/>
      <c r="AB64" s="212"/>
      <c r="AC64" s="213"/>
      <c r="AD64" s="212"/>
      <c r="AE64" s="212"/>
      <c r="AF64" s="212"/>
      <c r="AG64" s="212"/>
      <c r="AH64" s="212"/>
      <c r="AI64" s="213"/>
    </row>
    <row r="65" spans="1:35" x14ac:dyDescent="0.25">
      <c r="A65" s="138" t="s">
        <v>33</v>
      </c>
      <c r="B65" s="138" t="s">
        <v>226</v>
      </c>
      <c r="C65" s="138" t="s">
        <v>227</v>
      </c>
      <c r="D65" s="138">
        <v>51</v>
      </c>
      <c r="E65" s="140">
        <v>92.156862745098039</v>
      </c>
      <c r="F65" s="140">
        <v>3.9215686274509802</v>
      </c>
      <c r="G65" s="140">
        <v>1.9607843137254901</v>
      </c>
      <c r="H65" s="140">
        <v>0</v>
      </c>
      <c r="I65" s="140">
        <v>1.9607843137254901</v>
      </c>
      <c r="J65" s="141">
        <v>370.98510599999997</v>
      </c>
      <c r="K65" s="140"/>
      <c r="L65" s="140">
        <v>92.156862745098039</v>
      </c>
      <c r="M65" s="140">
        <v>5.8823529411764701</v>
      </c>
      <c r="N65" s="140">
        <v>0</v>
      </c>
      <c r="O65" s="140">
        <v>1.9607843137254901</v>
      </c>
      <c r="P65" s="140">
        <v>0</v>
      </c>
      <c r="Q65" s="140"/>
      <c r="R65" s="141">
        <v>411.88510600000001</v>
      </c>
      <c r="X65" s="211"/>
      <c r="Y65" s="211"/>
      <c r="Z65" s="212"/>
      <c r="AA65" s="212"/>
      <c r="AB65" s="212"/>
      <c r="AC65" s="213"/>
      <c r="AD65" s="212"/>
      <c r="AE65" s="212"/>
      <c r="AF65" s="212"/>
      <c r="AG65" s="212"/>
      <c r="AH65" s="212"/>
      <c r="AI65" s="213"/>
    </row>
    <row r="66" spans="1:35" x14ac:dyDescent="0.25">
      <c r="A66" s="138" t="s">
        <v>33</v>
      </c>
      <c r="B66" s="138" t="s">
        <v>324</v>
      </c>
      <c r="C66" s="138" t="s">
        <v>325</v>
      </c>
      <c r="D66" s="138">
        <v>20</v>
      </c>
      <c r="E66" s="140">
        <v>90</v>
      </c>
      <c r="F66" s="140">
        <v>5</v>
      </c>
      <c r="G66" s="140">
        <v>0</v>
      </c>
      <c r="H66" s="140">
        <v>5</v>
      </c>
      <c r="I66" s="140">
        <v>0</v>
      </c>
      <c r="J66" s="204" t="s">
        <v>22</v>
      </c>
      <c r="K66" s="140"/>
      <c r="L66" s="140">
        <v>90</v>
      </c>
      <c r="M66" s="140">
        <v>0</v>
      </c>
      <c r="N66" s="140">
        <v>5</v>
      </c>
      <c r="O66" s="140">
        <v>5</v>
      </c>
      <c r="P66" s="140">
        <v>0</v>
      </c>
      <c r="Q66" s="140"/>
      <c r="R66" s="204" t="s">
        <v>22</v>
      </c>
      <c r="X66" s="211"/>
      <c r="Y66" s="211"/>
      <c r="Z66" s="212"/>
      <c r="AA66" s="212"/>
      <c r="AB66" s="212"/>
      <c r="AC66" s="213"/>
      <c r="AD66" s="212"/>
      <c r="AE66" s="212"/>
      <c r="AF66" s="212"/>
      <c r="AG66" s="212"/>
      <c r="AH66" s="212"/>
      <c r="AI66" s="213"/>
    </row>
    <row r="67" spans="1:35" x14ac:dyDescent="0.25">
      <c r="A67" s="138" t="s">
        <v>35</v>
      </c>
      <c r="B67" s="138" t="s">
        <v>150</v>
      </c>
      <c r="C67" s="138" t="s">
        <v>151</v>
      </c>
      <c r="D67" s="138">
        <v>27</v>
      </c>
      <c r="E67" s="140">
        <v>85.18518518518519</v>
      </c>
      <c r="F67" s="140">
        <v>3.7037037037037033</v>
      </c>
      <c r="G67" s="140">
        <v>3.7037037037037033</v>
      </c>
      <c r="H67" s="140">
        <v>7.4074074074074066</v>
      </c>
      <c r="I67" s="140">
        <v>0</v>
      </c>
      <c r="J67" s="141">
        <v>330.421739</v>
      </c>
      <c r="K67" s="140"/>
      <c r="L67" s="140">
        <v>81.481481481481481</v>
      </c>
      <c r="M67" s="140">
        <v>11.111111111111111</v>
      </c>
      <c r="N67" s="140">
        <v>7.4074074074074066</v>
      </c>
      <c r="O67" s="140">
        <v>0</v>
      </c>
      <c r="P67" s="140">
        <v>0</v>
      </c>
      <c r="Q67" s="140"/>
      <c r="R67" s="141">
        <v>407.50454500000001</v>
      </c>
      <c r="X67" s="211"/>
      <c r="Y67" s="211"/>
      <c r="Z67" s="212"/>
      <c r="AA67" s="212"/>
      <c r="AB67" s="212"/>
      <c r="AC67" s="213"/>
      <c r="AD67" s="212"/>
      <c r="AE67" s="212"/>
      <c r="AF67" s="212"/>
      <c r="AG67" s="212"/>
      <c r="AH67" s="212"/>
      <c r="AI67" s="213"/>
    </row>
    <row r="68" spans="1:35" x14ac:dyDescent="0.25">
      <c r="A68" s="138" t="s">
        <v>35</v>
      </c>
      <c r="B68" s="138" t="s">
        <v>162</v>
      </c>
      <c r="C68" s="138" t="s">
        <v>163</v>
      </c>
      <c r="D68" s="138">
        <v>20</v>
      </c>
      <c r="E68" s="140">
        <v>80</v>
      </c>
      <c r="F68" s="140">
        <v>5</v>
      </c>
      <c r="G68" s="140">
        <v>5</v>
      </c>
      <c r="H68" s="140">
        <v>10</v>
      </c>
      <c r="I68" s="140">
        <v>0</v>
      </c>
      <c r="J68" s="204" t="s">
        <v>22</v>
      </c>
      <c r="K68" s="140"/>
      <c r="L68" s="140">
        <v>80</v>
      </c>
      <c r="M68" s="140">
        <v>5</v>
      </c>
      <c r="N68" s="140">
        <v>5</v>
      </c>
      <c r="O68" s="140">
        <v>5</v>
      </c>
      <c r="P68" s="140">
        <v>5</v>
      </c>
      <c r="Q68" s="140"/>
      <c r="R68" s="204" t="s">
        <v>22</v>
      </c>
      <c r="X68" s="211"/>
      <c r="Y68" s="211"/>
      <c r="Z68" s="212"/>
      <c r="AA68" s="212"/>
      <c r="AB68" s="212"/>
      <c r="AC68" s="213"/>
      <c r="AD68" s="212"/>
      <c r="AE68" s="212"/>
      <c r="AF68" s="212"/>
      <c r="AG68" s="212"/>
      <c r="AH68" s="212"/>
      <c r="AI68" s="213"/>
    </row>
    <row r="69" spans="1:35" x14ac:dyDescent="0.25">
      <c r="A69" s="138" t="s">
        <v>35</v>
      </c>
      <c r="B69" s="138" t="s">
        <v>178</v>
      </c>
      <c r="C69" s="138" t="s">
        <v>179</v>
      </c>
      <c r="D69" s="138">
        <v>33</v>
      </c>
      <c r="E69" s="140">
        <v>84.848484848484844</v>
      </c>
      <c r="F69" s="140">
        <v>9.0909090909090917</v>
      </c>
      <c r="G69" s="140">
        <v>3.0303030303030303</v>
      </c>
      <c r="H69" s="140">
        <v>3.0303030303030303</v>
      </c>
      <c r="I69" s="140">
        <v>0</v>
      </c>
      <c r="J69" s="141">
        <v>323.69642800000003</v>
      </c>
      <c r="K69" s="140"/>
      <c r="L69" s="140">
        <v>87.878787878787875</v>
      </c>
      <c r="M69" s="140">
        <v>12.121212121212121</v>
      </c>
      <c r="N69" s="140">
        <v>0</v>
      </c>
      <c r="O69" s="140">
        <v>0</v>
      </c>
      <c r="P69" s="140">
        <v>0</v>
      </c>
      <c r="Q69" s="140"/>
      <c r="R69" s="141">
        <v>332.67241300000001</v>
      </c>
      <c r="X69" s="211"/>
      <c r="Y69" s="211"/>
      <c r="Z69" s="212"/>
      <c r="AA69" s="212"/>
      <c r="AB69" s="212"/>
      <c r="AC69" s="213"/>
      <c r="AD69" s="212"/>
      <c r="AE69" s="212"/>
      <c r="AF69" s="212"/>
      <c r="AG69" s="212"/>
      <c r="AH69" s="212"/>
      <c r="AI69" s="213"/>
    </row>
    <row r="70" spans="1:35" x14ac:dyDescent="0.25">
      <c r="A70" s="138" t="s">
        <v>35</v>
      </c>
      <c r="B70" s="138" t="s">
        <v>180</v>
      </c>
      <c r="C70" s="138" t="s">
        <v>181</v>
      </c>
      <c r="D70" s="138">
        <v>24</v>
      </c>
      <c r="E70" s="140">
        <v>70.833333333333343</v>
      </c>
      <c r="F70" s="140">
        <v>16.666666666666664</v>
      </c>
      <c r="G70" s="140">
        <v>4.1666666666666661</v>
      </c>
      <c r="H70" s="140">
        <v>8.3333333333333321</v>
      </c>
      <c r="I70" s="140">
        <v>0</v>
      </c>
      <c r="J70" s="204" t="s">
        <v>22</v>
      </c>
      <c r="K70" s="140"/>
      <c r="L70" s="140">
        <v>79.166666666666657</v>
      </c>
      <c r="M70" s="140">
        <v>16.666666666666664</v>
      </c>
      <c r="N70" s="140">
        <v>0</v>
      </c>
      <c r="O70" s="140">
        <v>4.1666666666666661</v>
      </c>
      <c r="P70" s="140">
        <v>0</v>
      </c>
      <c r="Q70" s="140"/>
      <c r="R70" s="204" t="s">
        <v>22</v>
      </c>
      <c r="X70" s="211"/>
      <c r="Y70" s="211"/>
      <c r="Z70" s="212"/>
      <c r="AA70" s="212"/>
      <c r="AB70" s="212"/>
      <c r="AC70" s="213"/>
      <c r="AD70" s="212"/>
      <c r="AE70" s="212"/>
      <c r="AF70" s="212"/>
      <c r="AG70" s="212"/>
      <c r="AH70" s="212"/>
      <c r="AI70" s="213"/>
    </row>
    <row r="71" spans="1:35" x14ac:dyDescent="0.25">
      <c r="A71" s="138" t="s">
        <v>35</v>
      </c>
      <c r="B71" s="138" t="s">
        <v>182</v>
      </c>
      <c r="C71" s="138" t="s">
        <v>183</v>
      </c>
      <c r="D71" s="138">
        <v>34</v>
      </c>
      <c r="E71" s="140">
        <v>97.058823529411768</v>
      </c>
      <c r="F71" s="140">
        <v>0</v>
      </c>
      <c r="G71" s="140">
        <v>0</v>
      </c>
      <c r="H71" s="140">
        <v>2.9411764705882351</v>
      </c>
      <c r="I71" s="140">
        <v>0</v>
      </c>
      <c r="J71" s="141">
        <v>259.49696899999998</v>
      </c>
      <c r="K71" s="140"/>
      <c r="L71" s="140">
        <v>91.17647058823529</v>
      </c>
      <c r="M71" s="140">
        <v>5.8823529411764701</v>
      </c>
      <c r="N71" s="140">
        <v>2.9411764705882351</v>
      </c>
      <c r="O71" s="140">
        <v>0</v>
      </c>
      <c r="P71" s="140">
        <v>0</v>
      </c>
      <c r="Q71" s="140"/>
      <c r="R71" s="141">
        <v>304.77741900000001</v>
      </c>
      <c r="X71" s="211"/>
      <c r="Y71" s="211"/>
      <c r="Z71" s="212"/>
      <c r="AA71" s="212"/>
      <c r="AB71" s="212"/>
      <c r="AC71" s="213"/>
      <c r="AD71" s="212"/>
      <c r="AE71" s="212"/>
      <c r="AF71" s="212"/>
      <c r="AG71" s="212"/>
      <c r="AH71" s="212"/>
      <c r="AI71" s="213"/>
    </row>
    <row r="72" spans="1:35" x14ac:dyDescent="0.25">
      <c r="A72" s="138" t="s">
        <v>35</v>
      </c>
      <c r="B72" s="138" t="s">
        <v>184</v>
      </c>
      <c r="C72" s="138" t="s">
        <v>185</v>
      </c>
      <c r="D72" s="138">
        <v>24</v>
      </c>
      <c r="E72" s="140">
        <v>79.166666666666657</v>
      </c>
      <c r="F72" s="140">
        <v>8.3333333333333321</v>
      </c>
      <c r="G72" s="140">
        <v>0</v>
      </c>
      <c r="H72" s="140">
        <v>8.3333333333333321</v>
      </c>
      <c r="I72" s="140">
        <v>4.1666666666666661</v>
      </c>
      <c r="J72" s="204" t="s">
        <v>22</v>
      </c>
      <c r="K72" s="140"/>
      <c r="L72" s="140">
        <v>83.333333333333343</v>
      </c>
      <c r="M72" s="140">
        <v>8.3333333333333321</v>
      </c>
      <c r="N72" s="140">
        <v>0</v>
      </c>
      <c r="O72" s="140">
        <v>4.1666666666666661</v>
      </c>
      <c r="P72" s="140">
        <v>4.1666666666666661</v>
      </c>
      <c r="Q72" s="140"/>
      <c r="R72" s="141">
        <v>250.345</v>
      </c>
      <c r="X72" s="211"/>
      <c r="Y72" s="211"/>
      <c r="Z72" s="212"/>
      <c r="AA72" s="212"/>
      <c r="AB72" s="212"/>
      <c r="AC72" s="213"/>
      <c r="AD72" s="212"/>
      <c r="AE72" s="212"/>
      <c r="AF72" s="212"/>
      <c r="AG72" s="212"/>
      <c r="AH72" s="212"/>
      <c r="AI72" s="213"/>
    </row>
    <row r="73" spans="1:35" x14ac:dyDescent="0.25">
      <c r="A73" s="138" t="s">
        <v>35</v>
      </c>
      <c r="B73" s="138" t="s">
        <v>194</v>
      </c>
      <c r="C73" s="138" t="s">
        <v>195</v>
      </c>
      <c r="D73" s="138">
        <v>20</v>
      </c>
      <c r="E73" s="140">
        <v>90</v>
      </c>
      <c r="F73" s="140">
        <v>5</v>
      </c>
      <c r="G73" s="140">
        <v>0</v>
      </c>
      <c r="H73" s="140">
        <v>0</v>
      </c>
      <c r="I73" s="140">
        <v>5</v>
      </c>
      <c r="J73" s="204" t="s">
        <v>22</v>
      </c>
      <c r="K73" s="140"/>
      <c r="L73" s="140">
        <v>85</v>
      </c>
      <c r="M73" s="140">
        <v>5</v>
      </c>
      <c r="N73" s="140">
        <v>0</v>
      </c>
      <c r="O73" s="140">
        <v>5</v>
      </c>
      <c r="P73" s="140">
        <v>5</v>
      </c>
      <c r="Q73" s="140"/>
      <c r="R73" s="204" t="s">
        <v>22</v>
      </c>
      <c r="X73" s="211"/>
      <c r="Y73" s="211"/>
      <c r="Z73" s="212"/>
      <c r="AA73" s="212"/>
      <c r="AB73" s="212"/>
      <c r="AC73" s="213"/>
      <c r="AD73" s="212"/>
      <c r="AE73" s="212"/>
      <c r="AF73" s="212"/>
      <c r="AG73" s="212"/>
      <c r="AH73" s="212"/>
      <c r="AI73" s="213"/>
    </row>
    <row r="74" spans="1:35" x14ac:dyDescent="0.25">
      <c r="A74" s="138" t="s">
        <v>36</v>
      </c>
      <c r="B74" s="138" t="s">
        <v>292</v>
      </c>
      <c r="C74" s="138" t="s">
        <v>293</v>
      </c>
      <c r="D74" s="138">
        <v>48</v>
      </c>
      <c r="E74" s="140">
        <v>93.75</v>
      </c>
      <c r="F74" s="140">
        <v>6.25</v>
      </c>
      <c r="G74" s="140">
        <v>0</v>
      </c>
      <c r="H74" s="140">
        <v>0</v>
      </c>
      <c r="I74" s="140">
        <v>0</v>
      </c>
      <c r="J74" s="141">
        <v>312.77111100000002</v>
      </c>
      <c r="K74" s="140"/>
      <c r="L74" s="140">
        <v>93.75</v>
      </c>
      <c r="M74" s="140">
        <v>2.083333333333333</v>
      </c>
      <c r="N74" s="140">
        <v>2.083333333333333</v>
      </c>
      <c r="O74" s="140">
        <v>2.083333333333333</v>
      </c>
      <c r="P74" s="140">
        <v>0</v>
      </c>
      <c r="Q74" s="140"/>
      <c r="R74" s="141">
        <v>359.34</v>
      </c>
      <c r="X74" s="211"/>
      <c r="Y74" s="211"/>
      <c r="Z74" s="212"/>
      <c r="AA74" s="212"/>
      <c r="AB74" s="212"/>
      <c r="AC74" s="213"/>
      <c r="AD74" s="212"/>
      <c r="AE74" s="212"/>
      <c r="AF74" s="212"/>
      <c r="AG74" s="212"/>
      <c r="AH74" s="212"/>
      <c r="AI74" s="213"/>
    </row>
    <row r="75" spans="1:35" x14ac:dyDescent="0.25">
      <c r="A75" s="138" t="s">
        <v>36</v>
      </c>
      <c r="B75" s="138" t="s">
        <v>294</v>
      </c>
      <c r="C75" s="138" t="s">
        <v>295</v>
      </c>
      <c r="D75" s="138">
        <v>37</v>
      </c>
      <c r="E75" s="140">
        <v>100</v>
      </c>
      <c r="F75" s="140">
        <v>0</v>
      </c>
      <c r="G75" s="140">
        <v>0</v>
      </c>
      <c r="H75" s="140">
        <v>0</v>
      </c>
      <c r="I75" s="140">
        <v>0</v>
      </c>
      <c r="J75" s="141">
        <v>409.09189099999998</v>
      </c>
      <c r="K75" s="140"/>
      <c r="L75" s="140">
        <v>94.594594594594597</v>
      </c>
      <c r="M75" s="140">
        <v>5.4054054054054053</v>
      </c>
      <c r="N75" s="140">
        <v>0</v>
      </c>
      <c r="O75" s="140">
        <v>0</v>
      </c>
      <c r="P75" s="140">
        <v>0</v>
      </c>
      <c r="Q75" s="140"/>
      <c r="R75" s="141">
        <v>474.00857100000002</v>
      </c>
      <c r="X75" s="211"/>
      <c r="Y75" s="211"/>
      <c r="Z75" s="212"/>
      <c r="AA75" s="212"/>
      <c r="AB75" s="212"/>
      <c r="AC75" s="213"/>
      <c r="AD75" s="212"/>
      <c r="AE75" s="212"/>
      <c r="AF75" s="212"/>
      <c r="AG75" s="212"/>
      <c r="AH75" s="212"/>
      <c r="AI75" s="213"/>
    </row>
    <row r="76" spans="1:35" ht="13.5" thickBot="1" x14ac:dyDescent="0.3">
      <c r="A76" s="143" t="s">
        <v>37</v>
      </c>
      <c r="B76" s="143" t="s">
        <v>332</v>
      </c>
      <c r="C76" s="143" t="s">
        <v>333</v>
      </c>
      <c r="D76" s="143">
        <v>48</v>
      </c>
      <c r="E76" s="144">
        <v>81.25</v>
      </c>
      <c r="F76" s="144">
        <v>10.416666666666668</v>
      </c>
      <c r="G76" s="144">
        <v>2.083333333333333</v>
      </c>
      <c r="H76" s="144">
        <v>4.1666666666666661</v>
      </c>
      <c r="I76" s="144">
        <v>2.083333333333333</v>
      </c>
      <c r="J76" s="145">
        <v>216.725641</v>
      </c>
      <c r="K76" s="144"/>
      <c r="L76" s="144">
        <v>79.166666666666657</v>
      </c>
      <c r="M76" s="144">
        <v>12.5</v>
      </c>
      <c r="N76" s="144">
        <v>4.1666666666666661</v>
      </c>
      <c r="O76" s="144">
        <v>2.083333333333333</v>
      </c>
      <c r="P76" s="144">
        <v>2.083333333333333</v>
      </c>
      <c r="Q76" s="144"/>
      <c r="R76" s="145">
        <v>245.897368</v>
      </c>
      <c r="X76" s="211"/>
      <c r="Y76" s="211"/>
      <c r="Z76" s="212"/>
      <c r="AA76" s="212"/>
      <c r="AB76" s="212"/>
      <c r="AC76" s="213"/>
      <c r="AD76" s="212"/>
      <c r="AE76" s="212"/>
      <c r="AF76" s="212"/>
      <c r="AG76" s="212"/>
      <c r="AH76" s="212"/>
      <c r="AI76" s="213"/>
    </row>
    <row r="77" spans="1:35" x14ac:dyDescent="0.25">
      <c r="A77" s="95" t="s">
        <v>351</v>
      </c>
      <c r="Y77" s="211"/>
      <c r="Z77" s="212"/>
      <c r="AA77" s="212"/>
      <c r="AB77" s="212"/>
      <c r="AC77" s="213"/>
      <c r="AD77" s="212"/>
      <c r="AE77" s="212"/>
      <c r="AF77" s="212"/>
      <c r="AG77" s="212"/>
      <c r="AH77" s="212"/>
      <c r="AI77" s="213"/>
    </row>
    <row r="78" spans="1:35" x14ac:dyDescent="0.25">
      <c r="Y78" s="211"/>
      <c r="Z78" s="212"/>
      <c r="AA78" s="212"/>
      <c r="AB78" s="212"/>
      <c r="AC78" s="213"/>
      <c r="AD78" s="212"/>
      <c r="AE78" s="212"/>
      <c r="AF78" s="212"/>
      <c r="AG78" s="212"/>
      <c r="AH78" s="212"/>
      <c r="AI78" s="213"/>
    </row>
    <row r="79" spans="1:35" x14ac:dyDescent="0.25">
      <c r="Y79" s="211"/>
      <c r="Z79" s="212"/>
      <c r="AA79" s="212"/>
      <c r="AB79" s="212"/>
      <c r="AC79" s="213"/>
      <c r="AD79" s="212"/>
      <c r="AE79" s="212"/>
      <c r="AF79" s="212"/>
      <c r="AG79" s="212"/>
      <c r="AH79" s="212"/>
      <c r="AI79" s="213"/>
    </row>
    <row r="80" spans="1:35" x14ac:dyDescent="0.25">
      <c r="Y80" s="211"/>
      <c r="Z80" s="212"/>
      <c r="AA80" s="212"/>
      <c r="AB80" s="212"/>
      <c r="AC80" s="213"/>
      <c r="AD80" s="212"/>
      <c r="AE80" s="212"/>
      <c r="AF80" s="212"/>
      <c r="AG80" s="212"/>
      <c r="AH80" s="212"/>
      <c r="AI80" s="213"/>
    </row>
    <row r="81" spans="25:35" x14ac:dyDescent="0.25">
      <c r="Y81" s="211"/>
      <c r="Z81" s="212"/>
      <c r="AA81" s="212"/>
      <c r="AB81" s="212"/>
      <c r="AC81" s="213"/>
      <c r="AD81" s="212"/>
      <c r="AE81" s="212"/>
      <c r="AF81" s="212"/>
      <c r="AG81" s="212"/>
      <c r="AH81" s="212"/>
      <c r="AI81" s="213"/>
    </row>
    <row r="82" spans="25:35" x14ac:dyDescent="0.25">
      <c r="Y82" s="211"/>
      <c r="Z82" s="212"/>
      <c r="AA82" s="212"/>
      <c r="AB82" s="212"/>
      <c r="AC82" s="213"/>
      <c r="AD82" s="212"/>
      <c r="AE82" s="212"/>
      <c r="AF82" s="212"/>
      <c r="AG82" s="212"/>
      <c r="AH82" s="212"/>
      <c r="AI82" s="213"/>
    </row>
    <row r="83" spans="25:35" x14ac:dyDescent="0.25">
      <c r="Y83" s="211"/>
      <c r="Z83" s="212"/>
      <c r="AA83" s="212"/>
      <c r="AB83" s="212"/>
      <c r="AC83" s="213"/>
      <c r="AD83" s="212"/>
      <c r="AE83" s="212"/>
      <c r="AF83" s="212"/>
      <c r="AG83" s="212"/>
      <c r="AH83" s="212"/>
      <c r="AI83" s="213"/>
    </row>
    <row r="84" spans="25:35" x14ac:dyDescent="0.25">
      <c r="Y84" s="211"/>
      <c r="Z84" s="212"/>
      <c r="AA84" s="212"/>
      <c r="AB84" s="212"/>
      <c r="AC84" s="213"/>
      <c r="AD84" s="212"/>
      <c r="AE84" s="212"/>
      <c r="AF84" s="212"/>
      <c r="AG84" s="212"/>
      <c r="AH84" s="212"/>
      <c r="AI84" s="213"/>
    </row>
    <row r="85" spans="25:35" x14ac:dyDescent="0.25">
      <c r="Y85" s="211"/>
      <c r="Z85" s="212"/>
      <c r="AA85" s="212"/>
      <c r="AB85" s="212"/>
      <c r="AC85" s="213"/>
      <c r="AD85" s="212"/>
      <c r="AE85" s="212"/>
      <c r="AF85" s="212"/>
      <c r="AG85" s="212"/>
      <c r="AH85" s="212"/>
      <c r="AI85" s="213"/>
    </row>
    <row r="86" spans="25:35" x14ac:dyDescent="0.25">
      <c r="Y86" s="211"/>
      <c r="Z86" s="212"/>
      <c r="AA86" s="212"/>
      <c r="AB86" s="212"/>
      <c r="AC86" s="213"/>
      <c r="AD86" s="212"/>
      <c r="AE86" s="212"/>
      <c r="AF86" s="212"/>
      <c r="AG86" s="212"/>
      <c r="AH86" s="212"/>
      <c r="AI86" s="213"/>
    </row>
    <row r="87" spans="25:35" x14ac:dyDescent="0.25">
      <c r="Y87" s="211"/>
      <c r="Z87" s="212"/>
      <c r="AA87" s="212"/>
      <c r="AB87" s="212"/>
      <c r="AC87" s="213"/>
      <c r="AD87" s="212"/>
      <c r="AE87" s="212"/>
      <c r="AF87" s="212"/>
      <c r="AG87" s="212"/>
      <c r="AH87" s="212"/>
      <c r="AI87" s="213"/>
    </row>
    <row r="88" spans="25:35" x14ac:dyDescent="0.25">
      <c r="Y88" s="211"/>
      <c r="Z88" s="212"/>
      <c r="AA88" s="212"/>
      <c r="AB88" s="212"/>
      <c r="AC88" s="213"/>
      <c r="AD88" s="212"/>
      <c r="AE88" s="212"/>
      <c r="AF88" s="212"/>
      <c r="AG88" s="212"/>
      <c r="AH88" s="212"/>
      <c r="AI88" s="213"/>
    </row>
    <row r="89" spans="25:35" x14ac:dyDescent="0.25">
      <c r="Y89" s="211"/>
      <c r="Z89" s="212"/>
      <c r="AA89" s="212"/>
      <c r="AB89" s="212"/>
      <c r="AC89" s="213"/>
      <c r="AD89" s="212"/>
      <c r="AE89" s="212"/>
      <c r="AF89" s="212"/>
      <c r="AG89" s="212"/>
      <c r="AH89" s="212"/>
      <c r="AI89" s="213"/>
    </row>
    <row r="90" spans="25:35" x14ac:dyDescent="0.25">
      <c r="Y90" s="211"/>
      <c r="Z90" s="212"/>
      <c r="AA90" s="212"/>
      <c r="AB90" s="212"/>
      <c r="AC90" s="213"/>
      <c r="AD90" s="212"/>
      <c r="AE90" s="212"/>
      <c r="AF90" s="212"/>
      <c r="AG90" s="212"/>
      <c r="AH90" s="212"/>
      <c r="AI90" s="213"/>
    </row>
    <row r="91" spans="25:35" x14ac:dyDescent="0.25">
      <c r="Y91" s="211"/>
      <c r="Z91" s="212"/>
      <c r="AA91" s="212"/>
      <c r="AB91" s="212"/>
      <c r="AC91" s="213"/>
      <c r="AD91" s="212"/>
      <c r="AE91" s="212"/>
      <c r="AF91" s="212"/>
      <c r="AG91" s="212"/>
      <c r="AH91" s="212"/>
      <c r="AI91" s="213"/>
    </row>
    <row r="92" spans="25:35" x14ac:dyDescent="0.25">
      <c r="Y92" s="211"/>
      <c r="Z92" s="212"/>
      <c r="AA92" s="212"/>
      <c r="AB92" s="212"/>
      <c r="AC92" s="213"/>
      <c r="AD92" s="212"/>
      <c r="AE92" s="212"/>
      <c r="AF92" s="212"/>
      <c r="AG92" s="212"/>
      <c r="AH92" s="212"/>
      <c r="AI92" s="213"/>
    </row>
    <row r="93" spans="25:35" x14ac:dyDescent="0.25">
      <c r="Y93" s="211"/>
      <c r="Z93" s="212"/>
      <c r="AA93" s="212"/>
      <c r="AB93" s="212"/>
      <c r="AC93" s="213"/>
      <c r="AD93" s="212"/>
      <c r="AE93" s="212"/>
      <c r="AF93" s="212"/>
      <c r="AG93" s="212"/>
      <c r="AH93" s="212"/>
      <c r="AI93" s="213"/>
    </row>
    <row r="94" spans="25:35" x14ac:dyDescent="0.25">
      <c r="Y94" s="211"/>
      <c r="Z94" s="212"/>
      <c r="AA94" s="212"/>
      <c r="AB94" s="212"/>
      <c r="AC94" s="213"/>
      <c r="AD94" s="212"/>
      <c r="AE94" s="212"/>
      <c r="AF94" s="212"/>
      <c r="AG94" s="212"/>
      <c r="AH94" s="212"/>
      <c r="AI94" s="213"/>
    </row>
    <row r="95" spans="25:35" x14ac:dyDescent="0.25">
      <c r="Y95" s="211"/>
      <c r="Z95" s="212"/>
      <c r="AA95" s="212"/>
      <c r="AB95" s="212"/>
      <c r="AC95" s="213"/>
      <c r="AD95" s="212"/>
      <c r="AE95" s="212"/>
      <c r="AF95" s="212"/>
      <c r="AG95" s="212"/>
      <c r="AH95" s="212"/>
      <c r="AI95" s="213"/>
    </row>
    <row r="96" spans="25:35" x14ac:dyDescent="0.25">
      <c r="Y96" s="211"/>
      <c r="Z96" s="212"/>
      <c r="AA96" s="212"/>
      <c r="AB96" s="212"/>
      <c r="AC96" s="213"/>
      <c r="AD96" s="212"/>
      <c r="AE96" s="212"/>
      <c r="AF96" s="212"/>
      <c r="AG96" s="212"/>
      <c r="AH96" s="212"/>
      <c r="AI96" s="213"/>
    </row>
    <row r="97" spans="25:35" x14ac:dyDescent="0.25">
      <c r="Y97" s="211"/>
      <c r="Z97" s="212"/>
      <c r="AA97" s="212"/>
      <c r="AB97" s="212"/>
      <c r="AC97" s="213"/>
      <c r="AD97" s="212"/>
      <c r="AE97" s="212"/>
      <c r="AF97" s="212"/>
      <c r="AG97" s="212"/>
      <c r="AH97" s="212"/>
      <c r="AI97" s="213"/>
    </row>
    <row r="98" spans="25:35" x14ac:dyDescent="0.25">
      <c r="Y98" s="211"/>
      <c r="Z98" s="212"/>
      <c r="AA98" s="212"/>
      <c r="AB98" s="212"/>
      <c r="AC98" s="213"/>
      <c r="AD98" s="212"/>
      <c r="AE98" s="212"/>
      <c r="AF98" s="212"/>
      <c r="AG98" s="212"/>
      <c r="AH98" s="212"/>
      <c r="AI98" s="213"/>
    </row>
    <row r="99" spans="25:35" x14ac:dyDescent="0.25">
      <c r="Y99" s="211"/>
      <c r="Z99" s="212"/>
      <c r="AA99" s="212"/>
      <c r="AB99" s="212"/>
      <c r="AC99" s="213"/>
      <c r="AD99" s="212"/>
      <c r="AE99" s="212"/>
      <c r="AF99" s="212"/>
      <c r="AG99" s="212"/>
      <c r="AH99" s="212"/>
      <c r="AI99" s="213"/>
    </row>
    <row r="100" spans="25:35" x14ac:dyDescent="0.25">
      <c r="Y100" s="211"/>
      <c r="Z100" s="212"/>
      <c r="AA100" s="212"/>
      <c r="AB100" s="212"/>
      <c r="AC100" s="213"/>
      <c r="AD100" s="212"/>
      <c r="AE100" s="212"/>
      <c r="AF100" s="212"/>
      <c r="AG100" s="212"/>
      <c r="AH100" s="212"/>
      <c r="AI100" s="213"/>
    </row>
    <row r="101" spans="25:35" x14ac:dyDescent="0.25">
      <c r="Y101" s="211"/>
      <c r="Z101" s="212"/>
      <c r="AA101" s="212"/>
      <c r="AB101" s="212"/>
      <c r="AC101" s="213"/>
      <c r="AD101" s="212"/>
      <c r="AE101" s="212"/>
      <c r="AF101" s="212"/>
      <c r="AG101" s="212"/>
      <c r="AH101" s="212"/>
      <c r="AI101" s="213"/>
    </row>
    <row r="102" spans="25:35" x14ac:dyDescent="0.25">
      <c r="Y102" s="211"/>
      <c r="Z102" s="212"/>
      <c r="AA102" s="212"/>
      <c r="AB102" s="212"/>
      <c r="AC102" s="213"/>
      <c r="AD102" s="212"/>
      <c r="AE102" s="212"/>
      <c r="AF102" s="212"/>
      <c r="AG102" s="212"/>
      <c r="AH102" s="212"/>
      <c r="AI102" s="213"/>
    </row>
    <row r="103" spans="25:35" x14ac:dyDescent="0.25">
      <c r="Y103" s="211"/>
      <c r="Z103" s="212"/>
      <c r="AA103" s="212"/>
      <c r="AB103" s="212"/>
      <c r="AC103" s="213"/>
      <c r="AD103" s="212"/>
      <c r="AE103" s="212"/>
      <c r="AF103" s="212"/>
      <c r="AG103" s="212"/>
      <c r="AH103" s="212"/>
      <c r="AI103" s="213"/>
    </row>
    <row r="104" spans="25:35" x14ac:dyDescent="0.25">
      <c r="Y104" s="211"/>
      <c r="Z104" s="212"/>
      <c r="AA104" s="212"/>
      <c r="AB104" s="212"/>
      <c r="AC104" s="213"/>
      <c r="AD104" s="212"/>
      <c r="AE104" s="212"/>
      <c r="AF104" s="212"/>
      <c r="AG104" s="212"/>
      <c r="AH104" s="212"/>
      <c r="AI104" s="213"/>
    </row>
    <row r="105" spans="25:35" x14ac:dyDescent="0.25">
      <c r="Y105" s="211"/>
      <c r="Z105" s="212"/>
      <c r="AA105" s="212"/>
      <c r="AB105" s="212"/>
      <c r="AC105" s="213"/>
      <c r="AD105" s="212"/>
      <c r="AE105" s="212"/>
      <c r="AF105" s="212"/>
      <c r="AG105" s="212"/>
      <c r="AH105" s="212"/>
      <c r="AI105" s="213"/>
    </row>
    <row r="106" spans="25:35" x14ac:dyDescent="0.25">
      <c r="Y106" s="211"/>
      <c r="Z106" s="212"/>
      <c r="AA106" s="212"/>
      <c r="AB106" s="212"/>
      <c r="AC106" s="213"/>
      <c r="AD106" s="212"/>
      <c r="AE106" s="212"/>
      <c r="AF106" s="212"/>
      <c r="AG106" s="212"/>
      <c r="AH106" s="212"/>
      <c r="AI106" s="213"/>
    </row>
    <row r="107" spans="25:35" x14ac:dyDescent="0.25">
      <c r="Y107" s="211"/>
      <c r="Z107" s="212"/>
      <c r="AA107" s="212"/>
      <c r="AB107" s="212"/>
      <c r="AC107" s="213"/>
      <c r="AD107" s="212"/>
      <c r="AE107" s="212"/>
      <c r="AF107" s="212"/>
      <c r="AG107" s="212"/>
      <c r="AH107" s="212"/>
      <c r="AI107" s="213"/>
    </row>
    <row r="108" spans="25:35" x14ac:dyDescent="0.25">
      <c r="Y108" s="211"/>
      <c r="Z108" s="212"/>
      <c r="AA108" s="212"/>
      <c r="AB108" s="212"/>
      <c r="AC108" s="213"/>
      <c r="AD108" s="212"/>
      <c r="AE108" s="212"/>
      <c r="AF108" s="212"/>
      <c r="AG108" s="212"/>
      <c r="AH108" s="212"/>
      <c r="AI108" s="213"/>
    </row>
    <row r="109" spans="25:35" x14ac:dyDescent="0.25">
      <c r="Y109" s="211"/>
      <c r="Z109" s="212"/>
      <c r="AA109" s="212"/>
      <c r="AB109" s="212"/>
      <c r="AC109" s="213"/>
      <c r="AD109" s="212"/>
      <c r="AE109" s="212"/>
      <c r="AF109" s="212"/>
      <c r="AG109" s="212"/>
      <c r="AH109" s="212"/>
      <c r="AI109" s="213"/>
    </row>
    <row r="110" spans="25:35" x14ac:dyDescent="0.25">
      <c r="Y110" s="211"/>
      <c r="Z110" s="212"/>
      <c r="AA110" s="212"/>
      <c r="AB110" s="212"/>
      <c r="AC110" s="213"/>
      <c r="AD110" s="212"/>
      <c r="AE110" s="212"/>
      <c r="AF110" s="212"/>
      <c r="AG110" s="212"/>
      <c r="AH110" s="212"/>
      <c r="AI110" s="213"/>
    </row>
    <row r="111" spans="25:35" x14ac:dyDescent="0.25">
      <c r="Y111" s="211"/>
      <c r="Z111" s="212"/>
      <c r="AA111" s="212"/>
      <c r="AB111" s="212"/>
      <c r="AC111" s="213"/>
      <c r="AD111" s="212"/>
      <c r="AE111" s="212"/>
      <c r="AF111" s="212"/>
      <c r="AG111" s="212"/>
      <c r="AH111" s="212"/>
      <c r="AI111" s="213"/>
    </row>
    <row r="112" spans="25:35" x14ac:dyDescent="0.25">
      <c r="Y112" s="211"/>
      <c r="Z112" s="212"/>
      <c r="AA112" s="212"/>
      <c r="AB112" s="212"/>
      <c r="AC112" s="213"/>
      <c r="AD112" s="212"/>
      <c r="AE112" s="212"/>
      <c r="AF112" s="212"/>
      <c r="AG112" s="212"/>
      <c r="AH112" s="212"/>
      <c r="AI112" s="213"/>
    </row>
    <row r="113" spans="25:35" x14ac:dyDescent="0.25">
      <c r="Y113" s="211"/>
      <c r="Z113" s="212"/>
      <c r="AA113" s="212"/>
      <c r="AB113" s="212"/>
      <c r="AC113" s="213"/>
      <c r="AD113" s="212"/>
      <c r="AE113" s="212"/>
      <c r="AF113" s="212"/>
      <c r="AG113" s="212"/>
      <c r="AH113" s="212"/>
      <c r="AI113" s="213"/>
    </row>
    <row r="114" spans="25:35" x14ac:dyDescent="0.25">
      <c r="Y114" s="211"/>
      <c r="Z114" s="212"/>
      <c r="AA114" s="212"/>
      <c r="AB114" s="212"/>
      <c r="AC114" s="213"/>
      <c r="AD114" s="212"/>
      <c r="AE114" s="212"/>
      <c r="AF114" s="212"/>
      <c r="AG114" s="212"/>
      <c r="AH114" s="212"/>
      <c r="AI114" s="213"/>
    </row>
    <row r="115" spans="25:35" x14ac:dyDescent="0.25">
      <c r="Y115" s="211"/>
      <c r="Z115" s="212"/>
      <c r="AA115" s="212"/>
      <c r="AB115" s="212"/>
      <c r="AC115" s="213"/>
      <c r="AD115" s="212"/>
      <c r="AE115" s="212"/>
      <c r="AF115" s="212"/>
      <c r="AG115" s="212"/>
      <c r="AH115" s="212"/>
      <c r="AI115" s="213"/>
    </row>
    <row r="116" spans="25:35" x14ac:dyDescent="0.25">
      <c r="Y116" s="211"/>
      <c r="Z116" s="212"/>
      <c r="AA116" s="212"/>
      <c r="AB116" s="212"/>
      <c r="AC116" s="213"/>
      <c r="AD116" s="212"/>
      <c r="AE116" s="212"/>
      <c r="AF116" s="212"/>
      <c r="AG116" s="212"/>
      <c r="AH116" s="212"/>
      <c r="AI116" s="213"/>
    </row>
    <row r="117" spans="25:35" x14ac:dyDescent="0.25">
      <c r="Y117" s="211"/>
      <c r="Z117" s="212"/>
      <c r="AA117" s="212"/>
      <c r="AB117" s="212"/>
      <c r="AC117" s="213"/>
      <c r="AD117" s="212"/>
      <c r="AE117" s="212"/>
      <c r="AF117" s="212"/>
      <c r="AG117" s="212"/>
      <c r="AH117" s="212"/>
      <c r="AI117" s="213"/>
    </row>
    <row r="118" spans="25:35" x14ac:dyDescent="0.25">
      <c r="Y118" s="211"/>
      <c r="Z118" s="212"/>
      <c r="AA118" s="212"/>
      <c r="AB118" s="212"/>
      <c r="AC118" s="213"/>
      <c r="AD118" s="212"/>
      <c r="AE118" s="212"/>
      <c r="AF118" s="212"/>
      <c r="AG118" s="212"/>
      <c r="AH118" s="212"/>
      <c r="AI118" s="213"/>
    </row>
    <row r="119" spans="25:35" x14ac:dyDescent="0.25">
      <c r="Y119" s="211"/>
      <c r="Z119" s="212"/>
      <c r="AA119" s="212"/>
      <c r="AB119" s="212"/>
      <c r="AC119" s="213"/>
      <c r="AD119" s="212"/>
      <c r="AE119" s="212"/>
      <c r="AF119" s="212"/>
      <c r="AG119" s="212"/>
      <c r="AH119" s="212"/>
      <c r="AI119" s="213"/>
    </row>
    <row r="120" spans="25:35" x14ac:dyDescent="0.25">
      <c r="Y120" s="211"/>
      <c r="Z120" s="212"/>
      <c r="AA120" s="212"/>
      <c r="AB120" s="212"/>
      <c r="AC120" s="213"/>
      <c r="AD120" s="212"/>
      <c r="AE120" s="212"/>
      <c r="AF120" s="212"/>
      <c r="AG120" s="212"/>
      <c r="AH120" s="212"/>
      <c r="AI120" s="213"/>
    </row>
    <row r="121" spans="25:35" x14ac:dyDescent="0.25">
      <c r="Y121" s="211"/>
      <c r="Z121" s="212"/>
      <c r="AA121" s="212"/>
      <c r="AB121" s="212"/>
      <c r="AC121" s="213"/>
      <c r="AD121" s="212"/>
      <c r="AE121" s="212"/>
      <c r="AF121" s="212"/>
      <c r="AG121" s="212"/>
      <c r="AH121" s="212"/>
      <c r="AI121" s="213"/>
    </row>
    <row r="122" spans="25:35" x14ac:dyDescent="0.25">
      <c r="Y122" s="211"/>
      <c r="Z122" s="212"/>
      <c r="AA122" s="212"/>
      <c r="AB122" s="212"/>
      <c r="AC122" s="213"/>
      <c r="AD122" s="212"/>
      <c r="AE122" s="212"/>
      <c r="AF122" s="212"/>
      <c r="AG122" s="212"/>
      <c r="AH122" s="212"/>
      <c r="AI122" s="213"/>
    </row>
    <row r="123" spans="25:35" x14ac:dyDescent="0.25">
      <c r="Y123" s="211"/>
      <c r="Z123" s="212"/>
      <c r="AA123" s="212"/>
      <c r="AB123" s="212"/>
      <c r="AC123" s="213"/>
      <c r="AD123" s="212"/>
      <c r="AE123" s="212"/>
      <c r="AF123" s="212"/>
      <c r="AG123" s="212"/>
      <c r="AH123" s="212"/>
      <c r="AI123" s="213"/>
    </row>
    <row r="124" spans="25:35" x14ac:dyDescent="0.25">
      <c r="Y124" s="211"/>
      <c r="Z124" s="212"/>
      <c r="AA124" s="212"/>
      <c r="AB124" s="212"/>
      <c r="AC124" s="213"/>
      <c r="AD124" s="212"/>
      <c r="AE124" s="212"/>
      <c r="AF124" s="212"/>
      <c r="AG124" s="212"/>
      <c r="AH124" s="212"/>
      <c r="AI124" s="213"/>
    </row>
    <row r="125" spans="25:35" x14ac:dyDescent="0.25">
      <c r="Y125" s="211"/>
      <c r="Z125" s="212"/>
      <c r="AA125" s="212"/>
      <c r="AB125" s="212"/>
      <c r="AC125" s="213"/>
      <c r="AD125" s="212"/>
      <c r="AE125" s="212"/>
      <c r="AF125" s="212"/>
      <c r="AG125" s="212"/>
      <c r="AH125" s="212"/>
      <c r="AI125" s="213"/>
    </row>
    <row r="126" spans="25:35" x14ac:dyDescent="0.25">
      <c r="Y126" s="211"/>
      <c r="Z126" s="212"/>
      <c r="AA126" s="212"/>
      <c r="AB126" s="212"/>
      <c r="AC126" s="213"/>
      <c r="AD126" s="212"/>
      <c r="AE126" s="212"/>
      <c r="AF126" s="212"/>
      <c r="AG126" s="212"/>
      <c r="AH126" s="212"/>
      <c r="AI126" s="213"/>
    </row>
    <row r="127" spans="25:35" x14ac:dyDescent="0.25">
      <c r="Y127" s="211"/>
      <c r="Z127" s="212"/>
      <c r="AA127" s="212"/>
      <c r="AB127" s="212"/>
      <c r="AC127" s="213"/>
      <c r="AD127" s="212"/>
      <c r="AE127" s="212"/>
      <c r="AF127" s="212"/>
      <c r="AG127" s="212"/>
      <c r="AH127" s="212"/>
      <c r="AI127" s="213"/>
    </row>
    <row r="128" spans="25:35" x14ac:dyDescent="0.25">
      <c r="Y128" s="211"/>
      <c r="Z128" s="212"/>
      <c r="AA128" s="212"/>
      <c r="AB128" s="212"/>
      <c r="AC128" s="213"/>
      <c r="AD128" s="212"/>
      <c r="AE128" s="212"/>
      <c r="AF128" s="212"/>
      <c r="AG128" s="212"/>
      <c r="AH128" s="212"/>
      <c r="AI128" s="213"/>
    </row>
    <row r="129" spans="25:35" x14ac:dyDescent="0.25">
      <c r="Y129" s="211"/>
      <c r="Z129" s="212"/>
      <c r="AA129" s="212"/>
      <c r="AB129" s="212"/>
      <c r="AC129" s="213"/>
      <c r="AD129" s="212"/>
      <c r="AE129" s="212"/>
      <c r="AF129" s="212"/>
      <c r="AG129" s="212"/>
      <c r="AH129" s="212"/>
      <c r="AI129" s="213"/>
    </row>
    <row r="130" spans="25:35" x14ac:dyDescent="0.25">
      <c r="Y130" s="211"/>
      <c r="Z130" s="212"/>
      <c r="AA130" s="212"/>
      <c r="AB130" s="212"/>
      <c r="AC130" s="213"/>
      <c r="AD130" s="212"/>
      <c r="AE130" s="212"/>
      <c r="AF130" s="212"/>
      <c r="AG130" s="212"/>
      <c r="AH130" s="212"/>
      <c r="AI130" s="213"/>
    </row>
    <row r="131" spans="25:35" x14ac:dyDescent="0.25">
      <c r="Y131" s="211"/>
      <c r="Z131" s="212"/>
      <c r="AA131" s="212"/>
      <c r="AB131" s="212"/>
      <c r="AC131" s="213"/>
      <c r="AD131" s="212"/>
      <c r="AE131" s="212"/>
      <c r="AF131" s="212"/>
      <c r="AG131" s="212"/>
      <c r="AH131" s="212"/>
      <c r="AI131" s="213"/>
    </row>
    <row r="132" spans="25:35" x14ac:dyDescent="0.25">
      <c r="Y132" s="211"/>
      <c r="Z132" s="212"/>
      <c r="AA132" s="212"/>
      <c r="AB132" s="212"/>
      <c r="AC132" s="213"/>
      <c r="AD132" s="212"/>
      <c r="AE132" s="212"/>
      <c r="AF132" s="212"/>
      <c r="AG132" s="212"/>
      <c r="AH132" s="212"/>
      <c r="AI132" s="213"/>
    </row>
    <row r="133" spans="25:35" x14ac:dyDescent="0.25">
      <c r="Y133" s="211"/>
      <c r="Z133" s="212"/>
      <c r="AA133" s="212"/>
      <c r="AB133" s="212"/>
      <c r="AC133" s="213"/>
      <c r="AD133" s="212"/>
      <c r="AE133" s="212"/>
      <c r="AF133" s="212"/>
      <c r="AG133" s="212"/>
      <c r="AH133" s="212"/>
      <c r="AI133" s="213"/>
    </row>
    <row r="134" spans="25:35" x14ac:dyDescent="0.25">
      <c r="Y134" s="211"/>
      <c r="Z134" s="212"/>
      <c r="AA134" s="212"/>
      <c r="AB134" s="212"/>
      <c r="AC134" s="213"/>
      <c r="AD134" s="212"/>
      <c r="AE134" s="212"/>
      <c r="AF134" s="212"/>
      <c r="AG134" s="212"/>
      <c r="AH134" s="212"/>
      <c r="AI134" s="213"/>
    </row>
    <row r="135" spans="25:35" x14ac:dyDescent="0.25">
      <c r="Y135" s="211"/>
      <c r="Z135" s="212"/>
      <c r="AA135" s="212"/>
      <c r="AB135" s="212"/>
      <c r="AC135" s="213"/>
      <c r="AD135" s="212"/>
      <c r="AE135" s="212"/>
      <c r="AF135" s="212"/>
      <c r="AG135" s="212"/>
      <c r="AH135" s="212"/>
      <c r="AI135" s="213"/>
    </row>
    <row r="136" spans="25:35" x14ac:dyDescent="0.25">
      <c r="Y136" s="211"/>
      <c r="Z136" s="212"/>
      <c r="AA136" s="212"/>
      <c r="AB136" s="212"/>
      <c r="AC136" s="213"/>
      <c r="AD136" s="212"/>
      <c r="AE136" s="212"/>
      <c r="AF136" s="212"/>
      <c r="AG136" s="212"/>
      <c r="AH136" s="212"/>
      <c r="AI136" s="213"/>
    </row>
    <row r="137" spans="25:35" x14ac:dyDescent="0.25">
      <c r="Y137" s="211"/>
      <c r="Z137" s="212"/>
      <c r="AA137" s="212"/>
      <c r="AB137" s="212"/>
      <c r="AC137" s="213"/>
      <c r="AD137" s="212"/>
      <c r="AE137" s="212"/>
      <c r="AF137" s="212"/>
      <c r="AG137" s="212"/>
      <c r="AH137" s="212"/>
      <c r="AI137" s="213"/>
    </row>
  </sheetData>
  <conditionalFormatting sqref="L1:L3">
    <cfRule type="top10" dxfId="7" priority="6" bottom="1" rank="10"/>
  </conditionalFormatting>
  <conditionalFormatting sqref="L4">
    <cfRule type="top10" dxfId="6" priority="5" bottom="1" rank="10"/>
  </conditionalFormatting>
  <conditionalFormatting sqref="J6:K6">
    <cfRule type="top10" dxfId="5" priority="4" bottom="1" rank="10"/>
  </conditionalFormatting>
  <conditionalFormatting sqref="R6">
    <cfRule type="top10" dxfId="4" priority="3" bottom="1" rank="10"/>
  </conditionalFormatting>
  <pageMargins left="0.37" right="0.21" top="0.44" bottom="0.21" header="0.31496062992125984" footer="0.17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workbookViewId="0"/>
  </sheetViews>
  <sheetFormatPr defaultRowHeight="12.75" x14ac:dyDescent="0.25"/>
  <cols>
    <col min="1" max="1" width="32.42578125" style="149" bestFit="1" customWidth="1"/>
    <col min="2" max="2" width="10" style="149" bestFit="1" customWidth="1"/>
    <col min="3" max="3" width="70.7109375" style="149" customWidth="1"/>
    <col min="4" max="4" width="10.28515625" style="149" customWidth="1"/>
    <col min="5" max="5" width="6.28515625" style="156" customWidth="1"/>
    <col min="6" max="6" width="13.28515625" style="156" customWidth="1"/>
    <col min="7" max="7" width="7.140625" style="156" customWidth="1"/>
    <col min="8" max="8" width="11.140625" style="156" customWidth="1"/>
    <col min="9" max="9" width="9.140625" style="156" customWidth="1"/>
    <col min="10" max="10" width="2.140625" style="156" customWidth="1"/>
    <col min="11" max="11" width="11.85546875" style="156" customWidth="1"/>
    <col min="12" max="12" width="1.5703125" style="156" customWidth="1"/>
    <col min="13" max="13" width="6.28515625" style="156" customWidth="1"/>
    <col min="14" max="14" width="13.5703125" style="156" customWidth="1"/>
    <col min="15" max="15" width="7.140625" style="156" customWidth="1"/>
    <col min="16" max="16" width="12.140625" style="156" customWidth="1"/>
    <col min="17" max="17" width="8.5703125" style="156" customWidth="1"/>
    <col min="18" max="18" width="1.7109375" style="156" customWidth="1"/>
    <col min="19" max="19" width="11.7109375" style="156" customWidth="1"/>
    <col min="20" max="25" width="9.140625" style="149"/>
    <col min="26" max="16384" width="9.140625" style="150"/>
  </cols>
  <sheetData>
    <row r="1" spans="1:25" s="9" customFormat="1" ht="16.5" x14ac:dyDescent="0.3">
      <c r="A1" s="10" t="s">
        <v>426</v>
      </c>
      <c r="B1" s="10" t="s">
        <v>444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45"/>
      <c r="Q1" s="11"/>
      <c r="R1" s="11"/>
      <c r="S1" s="11"/>
      <c r="T1" s="11"/>
      <c r="U1" s="11"/>
      <c r="V1" s="11"/>
      <c r="W1" s="11"/>
      <c r="X1" s="11"/>
      <c r="Y1" s="11"/>
    </row>
    <row r="2" spans="1:25" s="46" customForma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25" s="46" customForma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1:25" s="46" customFormat="1" ht="13.5" thickBot="1" x14ac:dyDescent="0.3">
      <c r="A4" s="96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5"/>
      <c r="O4" s="95"/>
      <c r="P4" s="95"/>
      <c r="Q4" s="95"/>
      <c r="R4" s="99"/>
      <c r="S4" s="99"/>
      <c r="T4" s="95"/>
      <c r="U4" s="95"/>
      <c r="V4" s="95"/>
      <c r="W4" s="95"/>
      <c r="X4" s="95"/>
      <c r="Y4" s="95"/>
    </row>
    <row r="5" spans="1:25" s="46" customFormat="1" x14ac:dyDescent="0.25">
      <c r="A5" s="94"/>
      <c r="B5" s="95"/>
      <c r="C5" s="95"/>
      <c r="D5" s="95"/>
      <c r="E5" s="103" t="s">
        <v>402</v>
      </c>
      <c r="F5" s="104"/>
      <c r="G5" s="104"/>
      <c r="H5" s="104"/>
      <c r="I5" s="104"/>
      <c r="J5" s="101"/>
      <c r="K5" s="101"/>
      <c r="L5" s="101"/>
      <c r="M5" s="103" t="s">
        <v>420</v>
      </c>
      <c r="N5" s="104"/>
      <c r="O5" s="104"/>
      <c r="P5" s="104"/>
      <c r="Q5" s="104"/>
      <c r="R5" s="101"/>
      <c r="S5" s="101"/>
      <c r="T5" s="95"/>
      <c r="U5" s="95"/>
      <c r="V5" s="95"/>
      <c r="W5" s="95"/>
      <c r="X5" s="95"/>
      <c r="Y5" s="95"/>
    </row>
    <row r="6" spans="1:25" s="48" customFormat="1" ht="39" thickBot="1" x14ac:dyDescent="0.3">
      <c r="A6" s="96" t="s">
        <v>38</v>
      </c>
      <c r="B6" s="96" t="s">
        <v>405</v>
      </c>
      <c r="C6" s="96" t="s">
        <v>404</v>
      </c>
      <c r="D6" s="102" t="s">
        <v>355</v>
      </c>
      <c r="E6" s="102" t="s">
        <v>39</v>
      </c>
      <c r="F6" s="102" t="s">
        <v>381</v>
      </c>
      <c r="G6" s="102" t="s">
        <v>42</v>
      </c>
      <c r="H6" s="102" t="s">
        <v>43</v>
      </c>
      <c r="I6" s="102" t="s">
        <v>41</v>
      </c>
      <c r="J6" s="102"/>
      <c r="K6" s="102" t="s">
        <v>421</v>
      </c>
      <c r="L6" s="102"/>
      <c r="M6" s="102" t="s">
        <v>39</v>
      </c>
      <c r="N6" s="102" t="s">
        <v>381</v>
      </c>
      <c r="O6" s="102" t="s">
        <v>42</v>
      </c>
      <c r="P6" s="102" t="s">
        <v>43</v>
      </c>
      <c r="Q6" s="102" t="s">
        <v>41</v>
      </c>
      <c r="R6" s="102"/>
      <c r="S6" s="102" t="s">
        <v>422</v>
      </c>
      <c r="T6" s="94"/>
      <c r="U6" s="94"/>
      <c r="V6" s="94"/>
      <c r="W6" s="94"/>
      <c r="X6" s="94"/>
      <c r="Y6" s="94"/>
    </row>
    <row r="7" spans="1:25" x14ac:dyDescent="0.25">
      <c r="A7" s="146" t="s">
        <v>0</v>
      </c>
      <c r="B7" s="146" t="s">
        <v>0</v>
      </c>
      <c r="C7" s="146" t="s">
        <v>0</v>
      </c>
      <c r="D7" s="146">
        <v>5688</v>
      </c>
      <c r="E7" s="147">
        <v>84.722222222222214</v>
      </c>
      <c r="F7" s="147">
        <v>5.8544303797468356</v>
      </c>
      <c r="G7" s="147">
        <v>2.9008438818565399</v>
      </c>
      <c r="H7" s="147">
        <v>5.4500703234880454</v>
      </c>
      <c r="I7" s="147">
        <v>1.0724331926863573</v>
      </c>
      <c r="J7" s="147"/>
      <c r="K7" s="147">
        <v>330</v>
      </c>
      <c r="L7" s="147"/>
      <c r="M7" s="147">
        <v>87.517580872011251</v>
      </c>
      <c r="N7" s="147">
        <v>4.7995780590717292</v>
      </c>
      <c r="O7" s="147">
        <v>2.1800281293952182</v>
      </c>
      <c r="P7" s="147">
        <v>3.8502109704641354</v>
      </c>
      <c r="Q7" s="147">
        <v>1.6526019690576654</v>
      </c>
      <c r="R7" s="147"/>
      <c r="S7" s="148">
        <v>397</v>
      </c>
    </row>
    <row r="8" spans="1:25" x14ac:dyDescent="0.25">
      <c r="A8" s="151" t="s">
        <v>23</v>
      </c>
      <c r="B8" s="151" t="s">
        <v>106</v>
      </c>
      <c r="C8" s="151" t="s">
        <v>107</v>
      </c>
      <c r="D8" s="151">
        <v>37</v>
      </c>
      <c r="E8" s="152">
        <v>51.351351351351347</v>
      </c>
      <c r="F8" s="152">
        <v>16.216216216216218</v>
      </c>
      <c r="G8" s="152">
        <v>16.216216216216218</v>
      </c>
      <c r="H8" s="152">
        <v>13.513513513513514</v>
      </c>
      <c r="I8" s="152">
        <v>2.7027027027027026</v>
      </c>
      <c r="J8" s="152"/>
      <c r="K8" s="205" t="s">
        <v>22</v>
      </c>
      <c r="L8" s="152"/>
      <c r="M8" s="152">
        <v>70.270270270270274</v>
      </c>
      <c r="N8" s="152">
        <v>10.810810810810811</v>
      </c>
      <c r="O8" s="152">
        <v>10.810810810810811</v>
      </c>
      <c r="P8" s="152">
        <v>0</v>
      </c>
      <c r="Q8" s="152">
        <v>8.1081081081081088</v>
      </c>
      <c r="R8" s="152"/>
      <c r="S8" s="153">
        <v>336.16538400000002</v>
      </c>
    </row>
    <row r="9" spans="1:25" x14ac:dyDescent="0.25">
      <c r="A9" s="151" t="s">
        <v>23</v>
      </c>
      <c r="B9" s="151" t="s">
        <v>110</v>
      </c>
      <c r="C9" s="151" t="s">
        <v>111</v>
      </c>
      <c r="D9" s="151">
        <v>223</v>
      </c>
      <c r="E9" s="152">
        <v>80.717488789237663</v>
      </c>
      <c r="F9" s="152">
        <v>7.1748878923766819</v>
      </c>
      <c r="G9" s="152">
        <v>6.7264573991031389</v>
      </c>
      <c r="H9" s="152">
        <v>5.3811659192825116</v>
      </c>
      <c r="I9" s="152">
        <v>0</v>
      </c>
      <c r="J9" s="152"/>
      <c r="K9" s="152">
        <v>325.47555499999999</v>
      </c>
      <c r="L9" s="152"/>
      <c r="M9" s="152">
        <v>85.650224215246638</v>
      </c>
      <c r="N9" s="152">
        <v>4.9327354260089686</v>
      </c>
      <c r="O9" s="152">
        <v>5.3811659192825116</v>
      </c>
      <c r="P9" s="152">
        <v>3.1390134529147984</v>
      </c>
      <c r="Q9" s="152">
        <v>0.89686098654708524</v>
      </c>
      <c r="R9" s="152"/>
      <c r="S9" s="153">
        <v>402.32041800000002</v>
      </c>
    </row>
    <row r="10" spans="1:25" x14ac:dyDescent="0.25">
      <c r="A10" s="151" t="s">
        <v>23</v>
      </c>
      <c r="B10" s="151" t="s">
        <v>112</v>
      </c>
      <c r="C10" s="151" t="s">
        <v>113</v>
      </c>
      <c r="D10" s="151">
        <v>23</v>
      </c>
      <c r="E10" s="152">
        <v>82.608695652173907</v>
      </c>
      <c r="F10" s="152">
        <v>17.391304347826086</v>
      </c>
      <c r="G10" s="152">
        <v>0</v>
      </c>
      <c r="H10" s="152">
        <v>0</v>
      </c>
      <c r="I10" s="152">
        <v>0</v>
      </c>
      <c r="J10" s="152"/>
      <c r="K10" s="205" t="s">
        <v>22</v>
      </c>
      <c r="L10" s="152"/>
      <c r="M10" s="152">
        <v>82.608695652173907</v>
      </c>
      <c r="N10" s="152">
        <v>13.043478260869565</v>
      </c>
      <c r="O10" s="152">
        <v>4.3478260869565215</v>
      </c>
      <c r="P10" s="152">
        <v>0</v>
      </c>
      <c r="Q10" s="152">
        <v>0</v>
      </c>
      <c r="R10" s="152"/>
      <c r="S10" s="205" t="s">
        <v>22</v>
      </c>
    </row>
    <row r="11" spans="1:25" x14ac:dyDescent="0.25">
      <c r="A11" s="151" t="s">
        <v>23</v>
      </c>
      <c r="B11" s="151" t="s">
        <v>114</v>
      </c>
      <c r="C11" s="151" t="s">
        <v>115</v>
      </c>
      <c r="D11" s="151">
        <v>94</v>
      </c>
      <c r="E11" s="152">
        <v>74.468085106382972</v>
      </c>
      <c r="F11" s="152">
        <v>5.3191489361702127</v>
      </c>
      <c r="G11" s="152">
        <v>6.3829787234042552</v>
      </c>
      <c r="H11" s="152">
        <v>13.829787234042554</v>
      </c>
      <c r="I11" s="152">
        <v>0</v>
      </c>
      <c r="J11" s="152"/>
      <c r="K11" s="152">
        <v>295.21714200000002</v>
      </c>
      <c r="L11" s="152"/>
      <c r="M11" s="152">
        <v>84.042553191489361</v>
      </c>
      <c r="N11" s="152">
        <v>5.3191489361702127</v>
      </c>
      <c r="O11" s="152">
        <v>4.2553191489361701</v>
      </c>
      <c r="P11" s="152">
        <v>5.3191489361702127</v>
      </c>
      <c r="Q11" s="152">
        <v>1.0638297872340425</v>
      </c>
      <c r="R11" s="152"/>
      <c r="S11" s="153">
        <v>369.648101</v>
      </c>
    </row>
    <row r="12" spans="1:25" x14ac:dyDescent="0.25">
      <c r="A12" s="151" t="s">
        <v>23</v>
      </c>
      <c r="B12" s="151" t="s">
        <v>116</v>
      </c>
      <c r="C12" s="151" t="s">
        <v>117</v>
      </c>
      <c r="D12" s="151">
        <v>111</v>
      </c>
      <c r="E12" s="152">
        <v>76.576576576576571</v>
      </c>
      <c r="F12" s="152">
        <v>8.1081081081081088</v>
      </c>
      <c r="G12" s="152">
        <v>2.7027027027027026</v>
      </c>
      <c r="H12" s="152">
        <v>11.711711711711711</v>
      </c>
      <c r="I12" s="152">
        <v>0.90090090090090091</v>
      </c>
      <c r="J12" s="152"/>
      <c r="K12" s="152">
        <v>296.91294099999999</v>
      </c>
      <c r="L12" s="152"/>
      <c r="M12" s="152">
        <v>86.486486486486484</v>
      </c>
      <c r="N12" s="152">
        <v>7.2072072072072073</v>
      </c>
      <c r="O12" s="152">
        <v>2.7027027027027026</v>
      </c>
      <c r="P12" s="152">
        <v>2.7027027027027026</v>
      </c>
      <c r="Q12" s="152">
        <v>0.90090090090090091</v>
      </c>
      <c r="R12" s="152"/>
      <c r="S12" s="153">
        <v>378.31979100000001</v>
      </c>
    </row>
    <row r="13" spans="1:25" x14ac:dyDescent="0.25">
      <c r="A13" s="151" t="s">
        <v>23</v>
      </c>
      <c r="B13" s="151" t="s">
        <v>312</v>
      </c>
      <c r="C13" s="151" t="s">
        <v>313</v>
      </c>
      <c r="D13" s="151">
        <v>70</v>
      </c>
      <c r="E13" s="152">
        <v>84.285714285714292</v>
      </c>
      <c r="F13" s="152">
        <v>5.7142857142857144</v>
      </c>
      <c r="G13" s="152">
        <v>7.1428571428571423</v>
      </c>
      <c r="H13" s="152">
        <v>2.8571428571428572</v>
      </c>
      <c r="I13" s="152">
        <v>0</v>
      </c>
      <c r="J13" s="152"/>
      <c r="K13" s="152">
        <v>310.29152499999998</v>
      </c>
      <c r="L13" s="152"/>
      <c r="M13" s="152">
        <v>90</v>
      </c>
      <c r="N13" s="152">
        <v>4.2857142857142856</v>
      </c>
      <c r="O13" s="152">
        <v>4.2857142857142856</v>
      </c>
      <c r="P13" s="152">
        <v>1.4285714285714286</v>
      </c>
      <c r="Q13" s="152">
        <v>0</v>
      </c>
      <c r="R13" s="152"/>
      <c r="S13" s="153">
        <v>374.46349199999997</v>
      </c>
    </row>
    <row r="14" spans="1:25" x14ac:dyDescent="0.25">
      <c r="A14" s="151" t="s">
        <v>23</v>
      </c>
      <c r="B14" s="151" t="s">
        <v>120</v>
      </c>
      <c r="C14" s="151" t="s">
        <v>121</v>
      </c>
      <c r="D14" s="151">
        <v>54</v>
      </c>
      <c r="E14" s="152">
        <v>83.333333333333343</v>
      </c>
      <c r="F14" s="152">
        <v>7.4074074074074066</v>
      </c>
      <c r="G14" s="152">
        <v>1.8518518518518516</v>
      </c>
      <c r="H14" s="152">
        <v>5.5555555555555554</v>
      </c>
      <c r="I14" s="152">
        <v>1.8518518518518516</v>
      </c>
      <c r="J14" s="152"/>
      <c r="K14" s="152">
        <v>323.49111099999999</v>
      </c>
      <c r="L14" s="152"/>
      <c r="M14" s="152">
        <v>77.777777777777786</v>
      </c>
      <c r="N14" s="152">
        <v>5.5555555555555554</v>
      </c>
      <c r="O14" s="152">
        <v>3.7037037037037033</v>
      </c>
      <c r="P14" s="152">
        <v>9.2592592592592595</v>
      </c>
      <c r="Q14" s="152">
        <v>3.7037037037037033</v>
      </c>
      <c r="R14" s="152"/>
      <c r="S14" s="153">
        <v>419.30952300000001</v>
      </c>
    </row>
    <row r="15" spans="1:25" x14ac:dyDescent="0.25">
      <c r="A15" s="151" t="s">
        <v>23</v>
      </c>
      <c r="B15" s="151" t="s">
        <v>314</v>
      </c>
      <c r="C15" s="151" t="s">
        <v>315</v>
      </c>
      <c r="D15" s="151">
        <v>58</v>
      </c>
      <c r="E15" s="152">
        <v>81.034482758620683</v>
      </c>
      <c r="F15" s="152">
        <v>6.8965517241379306</v>
      </c>
      <c r="G15" s="152">
        <v>1.7241379310344827</v>
      </c>
      <c r="H15" s="152">
        <v>10.344827586206897</v>
      </c>
      <c r="I15" s="152">
        <v>0</v>
      </c>
      <c r="J15" s="152"/>
      <c r="K15" s="152">
        <v>303.080851</v>
      </c>
      <c r="L15" s="152"/>
      <c r="M15" s="152">
        <v>84.482758620689651</v>
      </c>
      <c r="N15" s="152">
        <v>3.4482758620689653</v>
      </c>
      <c r="O15" s="152">
        <v>1.7241379310344827</v>
      </c>
      <c r="P15" s="152">
        <v>6.8965517241379306</v>
      </c>
      <c r="Q15" s="152">
        <v>3.4482758620689653</v>
      </c>
      <c r="R15" s="152"/>
      <c r="S15" s="153">
        <v>384.120408</v>
      </c>
    </row>
    <row r="16" spans="1:25" x14ac:dyDescent="0.25">
      <c r="A16" s="151" t="s">
        <v>23</v>
      </c>
      <c r="B16" s="151" t="s">
        <v>122</v>
      </c>
      <c r="C16" s="151" t="s">
        <v>123</v>
      </c>
      <c r="D16" s="151">
        <v>96</v>
      </c>
      <c r="E16" s="152">
        <v>86.458333333333343</v>
      </c>
      <c r="F16" s="152">
        <v>5.2083333333333339</v>
      </c>
      <c r="G16" s="152">
        <v>4.1666666666666661</v>
      </c>
      <c r="H16" s="152">
        <v>4.1666666666666661</v>
      </c>
      <c r="I16" s="152">
        <v>0</v>
      </c>
      <c r="J16" s="152"/>
      <c r="K16" s="152">
        <v>338.03614399999998</v>
      </c>
      <c r="L16" s="152"/>
      <c r="M16" s="152">
        <v>87.5</v>
      </c>
      <c r="N16" s="152">
        <v>2.083333333333333</v>
      </c>
      <c r="O16" s="152">
        <v>1.0416666666666665</v>
      </c>
      <c r="P16" s="152">
        <v>9.375</v>
      </c>
      <c r="Q16" s="152">
        <v>0</v>
      </c>
      <c r="R16" s="152"/>
      <c r="S16" s="153">
        <v>414.211904</v>
      </c>
    </row>
    <row r="17" spans="1:19" x14ac:dyDescent="0.25">
      <c r="A17" s="151" t="s">
        <v>23</v>
      </c>
      <c r="B17" s="151" t="s">
        <v>336</v>
      </c>
      <c r="C17" s="151" t="s">
        <v>337</v>
      </c>
      <c r="D17" s="151">
        <v>28</v>
      </c>
      <c r="E17" s="152">
        <v>78.571428571428569</v>
      </c>
      <c r="F17" s="152">
        <v>0</v>
      </c>
      <c r="G17" s="152">
        <v>7.1428571428571423</v>
      </c>
      <c r="H17" s="152">
        <v>14.285714285714285</v>
      </c>
      <c r="I17" s="152">
        <v>0</v>
      </c>
      <c r="J17" s="152"/>
      <c r="K17" s="152">
        <v>288.204545</v>
      </c>
      <c r="L17" s="152"/>
      <c r="M17" s="152">
        <v>82.142857142857139</v>
      </c>
      <c r="N17" s="152">
        <v>3.5714285714285712</v>
      </c>
      <c r="O17" s="152">
        <v>3.5714285714285712</v>
      </c>
      <c r="P17" s="152">
        <v>10.714285714285714</v>
      </c>
      <c r="Q17" s="152">
        <v>0</v>
      </c>
      <c r="R17" s="152"/>
      <c r="S17" s="153">
        <v>378.67826000000002</v>
      </c>
    </row>
    <row r="18" spans="1:19" x14ac:dyDescent="0.25">
      <c r="A18" s="151" t="s">
        <v>23</v>
      </c>
      <c r="B18" s="151" t="s">
        <v>316</v>
      </c>
      <c r="C18" s="151" t="s">
        <v>317</v>
      </c>
      <c r="D18" s="151">
        <v>31</v>
      </c>
      <c r="E18" s="152">
        <v>77.41935483870968</v>
      </c>
      <c r="F18" s="152">
        <v>3.225806451612903</v>
      </c>
      <c r="G18" s="152">
        <v>9.67741935483871</v>
      </c>
      <c r="H18" s="152">
        <v>9.67741935483871</v>
      </c>
      <c r="I18" s="152">
        <v>0</v>
      </c>
      <c r="J18" s="152"/>
      <c r="K18" s="152">
        <v>299.35416600000002</v>
      </c>
      <c r="L18" s="152"/>
      <c r="M18" s="152">
        <v>90.322580645161281</v>
      </c>
      <c r="N18" s="152">
        <v>3.225806451612903</v>
      </c>
      <c r="O18" s="152">
        <v>3.225806451612903</v>
      </c>
      <c r="P18" s="152">
        <v>3.225806451612903</v>
      </c>
      <c r="Q18" s="152">
        <v>0</v>
      </c>
      <c r="R18" s="152"/>
      <c r="S18" s="153">
        <v>376.27499999999998</v>
      </c>
    </row>
    <row r="19" spans="1:19" x14ac:dyDescent="0.25">
      <c r="A19" s="151" t="s">
        <v>24</v>
      </c>
      <c r="B19" s="151" t="s">
        <v>76</v>
      </c>
      <c r="C19" s="151" t="s">
        <v>77</v>
      </c>
      <c r="D19" s="151">
        <v>90</v>
      </c>
      <c r="E19" s="152">
        <v>92.222222222222229</v>
      </c>
      <c r="F19" s="152">
        <v>2.2222222222222223</v>
      </c>
      <c r="G19" s="152">
        <v>2.2222222222222223</v>
      </c>
      <c r="H19" s="152">
        <v>3.3333333333333335</v>
      </c>
      <c r="I19" s="152">
        <v>0</v>
      </c>
      <c r="J19" s="152"/>
      <c r="K19" s="152">
        <v>337.27590300000003</v>
      </c>
      <c r="L19" s="152"/>
      <c r="M19" s="152">
        <v>91.111111111111114</v>
      </c>
      <c r="N19" s="152">
        <v>5.5555555555555554</v>
      </c>
      <c r="O19" s="152">
        <v>0</v>
      </c>
      <c r="P19" s="152">
        <v>3.3333333333333335</v>
      </c>
      <c r="Q19" s="152">
        <v>0</v>
      </c>
      <c r="R19" s="152"/>
      <c r="S19" s="153">
        <v>423.71707300000003</v>
      </c>
    </row>
    <row r="20" spans="1:19" x14ac:dyDescent="0.25">
      <c r="A20" s="151" t="s">
        <v>24</v>
      </c>
      <c r="B20" s="151" t="s">
        <v>80</v>
      </c>
      <c r="C20" s="151" t="s">
        <v>81</v>
      </c>
      <c r="D20" s="151">
        <v>366</v>
      </c>
      <c r="E20" s="152">
        <v>86.338797814207652</v>
      </c>
      <c r="F20" s="152">
        <v>5.1912568306010929</v>
      </c>
      <c r="G20" s="152">
        <v>2.459016393442623</v>
      </c>
      <c r="H20" s="152">
        <v>4.918032786885246</v>
      </c>
      <c r="I20" s="152">
        <v>1.0928961748633881</v>
      </c>
      <c r="J20" s="152"/>
      <c r="K20" s="152">
        <v>334.96930300000002</v>
      </c>
      <c r="L20" s="152"/>
      <c r="M20" s="152">
        <v>88.52459016393442</v>
      </c>
      <c r="N20" s="152">
        <v>3.8251366120218582</v>
      </c>
      <c r="O20" s="152">
        <v>1.639344262295082</v>
      </c>
      <c r="P20" s="152">
        <v>4.3715846994535523</v>
      </c>
      <c r="Q20" s="152">
        <v>1.639344262295082</v>
      </c>
      <c r="R20" s="152"/>
      <c r="S20" s="153">
        <v>423.91141900000002</v>
      </c>
    </row>
    <row r="21" spans="1:19" x14ac:dyDescent="0.25">
      <c r="A21" s="151" t="s">
        <v>24</v>
      </c>
      <c r="B21" s="151" t="s">
        <v>82</v>
      </c>
      <c r="C21" s="151" t="s">
        <v>83</v>
      </c>
      <c r="D21" s="151">
        <v>35</v>
      </c>
      <c r="E21" s="152">
        <v>82.857142857142861</v>
      </c>
      <c r="F21" s="152">
        <v>11.428571428571429</v>
      </c>
      <c r="G21" s="152">
        <v>0</v>
      </c>
      <c r="H21" s="152">
        <v>2.8571428571428572</v>
      </c>
      <c r="I21" s="152">
        <v>2.8571428571428572</v>
      </c>
      <c r="J21" s="152"/>
      <c r="K21" s="152">
        <v>326.42758600000002</v>
      </c>
      <c r="L21" s="152"/>
      <c r="M21" s="152">
        <v>91.428571428571431</v>
      </c>
      <c r="N21" s="152">
        <v>2.8571428571428572</v>
      </c>
      <c r="O21" s="152">
        <v>0</v>
      </c>
      <c r="P21" s="152">
        <v>2.8571428571428572</v>
      </c>
      <c r="Q21" s="152">
        <v>2.8571428571428572</v>
      </c>
      <c r="R21" s="152"/>
      <c r="S21" s="153">
        <v>420.91874999999999</v>
      </c>
    </row>
    <row r="22" spans="1:19" x14ac:dyDescent="0.25">
      <c r="A22" s="151" t="s">
        <v>24</v>
      </c>
      <c r="B22" s="151" t="s">
        <v>84</v>
      </c>
      <c r="C22" s="151" t="s">
        <v>85</v>
      </c>
      <c r="D22" s="151">
        <v>77</v>
      </c>
      <c r="E22" s="152">
        <v>85.714285714285708</v>
      </c>
      <c r="F22" s="152">
        <v>5.1948051948051948</v>
      </c>
      <c r="G22" s="152">
        <v>2.5974025974025974</v>
      </c>
      <c r="H22" s="152">
        <v>5.1948051948051948</v>
      </c>
      <c r="I22" s="152">
        <v>1.2987012987012987</v>
      </c>
      <c r="J22" s="152"/>
      <c r="K22" s="152">
        <v>332.55302999999998</v>
      </c>
      <c r="L22" s="152"/>
      <c r="M22" s="152">
        <v>88.311688311688314</v>
      </c>
      <c r="N22" s="152">
        <v>5.1948051948051948</v>
      </c>
      <c r="O22" s="152">
        <v>1.2987012987012987</v>
      </c>
      <c r="P22" s="152">
        <v>3.8961038961038961</v>
      </c>
      <c r="Q22" s="152">
        <v>1.2987012987012987</v>
      </c>
      <c r="R22" s="152"/>
      <c r="S22" s="153">
        <v>419.10588200000001</v>
      </c>
    </row>
    <row r="23" spans="1:19" x14ac:dyDescent="0.25">
      <c r="A23" s="151" t="s">
        <v>24</v>
      </c>
      <c r="B23" s="151" t="s">
        <v>88</v>
      </c>
      <c r="C23" s="151" t="s">
        <v>89</v>
      </c>
      <c r="D23" s="151">
        <v>106</v>
      </c>
      <c r="E23" s="152">
        <v>86.79245283018868</v>
      </c>
      <c r="F23" s="152">
        <v>1.8867924528301887</v>
      </c>
      <c r="G23" s="152">
        <v>3.7735849056603774</v>
      </c>
      <c r="H23" s="152">
        <v>5.6603773584905666</v>
      </c>
      <c r="I23" s="152">
        <v>1.8867924528301887</v>
      </c>
      <c r="J23" s="152"/>
      <c r="K23" s="152">
        <v>303.12717300000003</v>
      </c>
      <c r="L23" s="152"/>
      <c r="M23" s="152">
        <v>86.79245283018868</v>
      </c>
      <c r="N23" s="152">
        <v>2.8301886792452833</v>
      </c>
      <c r="O23" s="152">
        <v>2.8301886792452833</v>
      </c>
      <c r="P23" s="152">
        <v>4.716981132075472</v>
      </c>
      <c r="Q23" s="152">
        <v>2.8301886792452833</v>
      </c>
      <c r="R23" s="152"/>
      <c r="S23" s="153">
        <v>392.698913</v>
      </c>
    </row>
    <row r="24" spans="1:19" x14ac:dyDescent="0.25">
      <c r="A24" s="151" t="s">
        <v>24</v>
      </c>
      <c r="B24" s="151" t="s">
        <v>92</v>
      </c>
      <c r="C24" s="151" t="s">
        <v>93</v>
      </c>
      <c r="D24" s="151">
        <v>63</v>
      </c>
      <c r="E24" s="152">
        <v>92.063492063492063</v>
      </c>
      <c r="F24" s="152">
        <v>3.1746031746031744</v>
      </c>
      <c r="G24" s="152">
        <v>1.5873015873015872</v>
      </c>
      <c r="H24" s="152">
        <v>3.1746031746031744</v>
      </c>
      <c r="I24" s="152">
        <v>0</v>
      </c>
      <c r="J24" s="152"/>
      <c r="K24" s="152">
        <v>352.45344799999998</v>
      </c>
      <c r="L24" s="152"/>
      <c r="M24" s="152">
        <v>92.063492063492063</v>
      </c>
      <c r="N24" s="152">
        <v>3.1746031746031744</v>
      </c>
      <c r="O24" s="152">
        <v>0</v>
      </c>
      <c r="P24" s="152">
        <v>4.7619047619047619</v>
      </c>
      <c r="Q24" s="152">
        <v>0</v>
      </c>
      <c r="R24" s="152"/>
      <c r="S24" s="153">
        <v>402.532758</v>
      </c>
    </row>
    <row r="25" spans="1:19" x14ac:dyDescent="0.25">
      <c r="A25" s="151" t="s">
        <v>24</v>
      </c>
      <c r="B25" s="151" t="s">
        <v>94</v>
      </c>
      <c r="C25" s="151" t="s">
        <v>95</v>
      </c>
      <c r="D25" s="151">
        <v>115</v>
      </c>
      <c r="E25" s="152">
        <v>90.434782608695656</v>
      </c>
      <c r="F25" s="152">
        <v>4.3478260869565215</v>
      </c>
      <c r="G25" s="152">
        <v>0</v>
      </c>
      <c r="H25" s="152">
        <v>4.3478260869565215</v>
      </c>
      <c r="I25" s="152">
        <v>0.86956521739130432</v>
      </c>
      <c r="J25" s="152"/>
      <c r="K25" s="152">
        <v>307.08749999999998</v>
      </c>
      <c r="L25" s="152"/>
      <c r="M25" s="152">
        <v>90.434782608695656</v>
      </c>
      <c r="N25" s="152">
        <v>6.0869565217391308</v>
      </c>
      <c r="O25" s="152">
        <v>1.7391304347826086</v>
      </c>
      <c r="P25" s="152">
        <v>0.86956521739130432</v>
      </c>
      <c r="Q25" s="152">
        <v>0.86956521739130432</v>
      </c>
      <c r="R25" s="152"/>
      <c r="S25" s="153">
        <v>365.07403799999997</v>
      </c>
    </row>
    <row r="26" spans="1:19" x14ac:dyDescent="0.25">
      <c r="A26" s="151" t="s">
        <v>24</v>
      </c>
      <c r="B26" s="151" t="s">
        <v>98</v>
      </c>
      <c r="C26" s="151" t="s">
        <v>99</v>
      </c>
      <c r="D26" s="151">
        <v>26</v>
      </c>
      <c r="E26" s="152">
        <v>92.307692307692307</v>
      </c>
      <c r="F26" s="152">
        <v>3.8461538461538463</v>
      </c>
      <c r="G26" s="152">
        <v>0</v>
      </c>
      <c r="H26" s="152">
        <v>3.8461538461538463</v>
      </c>
      <c r="I26" s="152">
        <v>0</v>
      </c>
      <c r="J26" s="152"/>
      <c r="K26" s="152">
        <v>310.4375</v>
      </c>
      <c r="L26" s="152"/>
      <c r="M26" s="152">
        <v>96.15384615384616</v>
      </c>
      <c r="N26" s="152">
        <v>0</v>
      </c>
      <c r="O26" s="152">
        <v>3.8461538461538463</v>
      </c>
      <c r="P26" s="152">
        <v>0</v>
      </c>
      <c r="Q26" s="152">
        <v>0</v>
      </c>
      <c r="R26" s="152"/>
      <c r="S26" s="153">
        <v>375.18400000000003</v>
      </c>
    </row>
    <row r="27" spans="1:19" x14ac:dyDescent="0.25">
      <c r="A27" s="151" t="s">
        <v>26</v>
      </c>
      <c r="B27" s="151" t="s">
        <v>274</v>
      </c>
      <c r="C27" s="151" t="s">
        <v>275</v>
      </c>
      <c r="D27" s="151">
        <v>26</v>
      </c>
      <c r="E27" s="152">
        <v>84.615384615384613</v>
      </c>
      <c r="F27" s="152">
        <v>3.8461538461538463</v>
      </c>
      <c r="G27" s="152">
        <v>7.6923076923076925</v>
      </c>
      <c r="H27" s="152">
        <v>3.8461538461538463</v>
      </c>
      <c r="I27" s="152">
        <v>0</v>
      </c>
      <c r="J27" s="152"/>
      <c r="K27" s="152">
        <v>269.377272</v>
      </c>
      <c r="L27" s="152"/>
      <c r="M27" s="152">
        <v>88.461538461538453</v>
      </c>
      <c r="N27" s="152">
        <v>3.8461538461538463</v>
      </c>
      <c r="O27" s="152">
        <v>0</v>
      </c>
      <c r="P27" s="152">
        <v>7.6923076923076925</v>
      </c>
      <c r="Q27" s="152">
        <v>0</v>
      </c>
      <c r="R27" s="152"/>
      <c r="S27" s="153">
        <v>317.62173899999999</v>
      </c>
    </row>
    <row r="28" spans="1:19" x14ac:dyDescent="0.25">
      <c r="A28" s="151" t="s">
        <v>26</v>
      </c>
      <c r="B28" s="151" t="s">
        <v>278</v>
      </c>
      <c r="C28" s="151" t="s">
        <v>279</v>
      </c>
      <c r="D28" s="151">
        <v>40</v>
      </c>
      <c r="E28" s="152">
        <v>70</v>
      </c>
      <c r="F28" s="152">
        <v>17.5</v>
      </c>
      <c r="G28" s="152">
        <v>2.5</v>
      </c>
      <c r="H28" s="152">
        <v>7.5</v>
      </c>
      <c r="I28" s="152">
        <v>2.5</v>
      </c>
      <c r="J28" s="152"/>
      <c r="K28" s="152">
        <v>224.30357100000001</v>
      </c>
      <c r="L28" s="152"/>
      <c r="M28" s="152">
        <v>60</v>
      </c>
      <c r="N28" s="152">
        <v>15</v>
      </c>
      <c r="O28" s="152">
        <v>10</v>
      </c>
      <c r="P28" s="152">
        <v>10</v>
      </c>
      <c r="Q28" s="152">
        <v>5</v>
      </c>
      <c r="R28" s="152"/>
      <c r="S28" s="153">
        <v>349</v>
      </c>
    </row>
    <row r="29" spans="1:19" x14ac:dyDescent="0.25">
      <c r="A29" s="151" t="s">
        <v>26</v>
      </c>
      <c r="B29" s="151" t="s">
        <v>280</v>
      </c>
      <c r="C29" s="151" t="s">
        <v>281</v>
      </c>
      <c r="D29" s="151">
        <v>22</v>
      </c>
      <c r="E29" s="152">
        <v>77.272727272727266</v>
      </c>
      <c r="F29" s="152">
        <v>9.0909090909090917</v>
      </c>
      <c r="G29" s="152">
        <v>0</v>
      </c>
      <c r="H29" s="152">
        <v>13.636363636363635</v>
      </c>
      <c r="I29" s="152">
        <v>0</v>
      </c>
      <c r="J29" s="152"/>
      <c r="K29" s="205" t="s">
        <v>22</v>
      </c>
      <c r="L29" s="152"/>
      <c r="M29" s="152">
        <v>68.181818181818173</v>
      </c>
      <c r="N29" s="152">
        <v>0</v>
      </c>
      <c r="O29" s="152">
        <v>22.727272727272727</v>
      </c>
      <c r="P29" s="152">
        <v>9.0909090909090917</v>
      </c>
      <c r="Q29" s="152">
        <v>0</v>
      </c>
      <c r="R29" s="152"/>
      <c r="S29" s="205" t="s">
        <v>22</v>
      </c>
    </row>
    <row r="30" spans="1:19" x14ac:dyDescent="0.25">
      <c r="A30" s="151" t="s">
        <v>27</v>
      </c>
      <c r="B30" s="151" t="s">
        <v>262</v>
      </c>
      <c r="C30" s="151" t="s">
        <v>263</v>
      </c>
      <c r="D30" s="151">
        <v>74</v>
      </c>
      <c r="E30" s="152">
        <v>95.945945945945937</v>
      </c>
      <c r="F30" s="152">
        <v>4.0540540540540544</v>
      </c>
      <c r="G30" s="152">
        <v>0</v>
      </c>
      <c r="H30" s="152">
        <v>0</v>
      </c>
      <c r="I30" s="152">
        <v>0</v>
      </c>
      <c r="J30" s="152"/>
      <c r="K30" s="152">
        <v>369.80140799999998</v>
      </c>
      <c r="L30" s="152"/>
      <c r="M30" s="152">
        <v>93.243243243243242</v>
      </c>
      <c r="N30" s="152">
        <v>5.4054054054054053</v>
      </c>
      <c r="O30" s="152">
        <v>0</v>
      </c>
      <c r="P30" s="152">
        <v>0</v>
      </c>
      <c r="Q30" s="152">
        <v>1.3513513513513513</v>
      </c>
      <c r="R30" s="152"/>
      <c r="S30" s="153">
        <v>373.98695600000002</v>
      </c>
    </row>
    <row r="31" spans="1:19" x14ac:dyDescent="0.25">
      <c r="A31" s="151" t="s">
        <v>30</v>
      </c>
      <c r="B31" s="151" t="s">
        <v>52</v>
      </c>
      <c r="C31" s="151" t="s">
        <v>53</v>
      </c>
      <c r="D31" s="151">
        <v>58</v>
      </c>
      <c r="E31" s="152">
        <v>75.862068965517238</v>
      </c>
      <c r="F31" s="152">
        <v>12.068965517241379</v>
      </c>
      <c r="G31" s="152">
        <v>3.4482758620689653</v>
      </c>
      <c r="H31" s="152">
        <v>8.6206896551724146</v>
      </c>
      <c r="I31" s="152">
        <v>0</v>
      </c>
      <c r="J31" s="152"/>
      <c r="K31" s="152">
        <v>279.25</v>
      </c>
      <c r="L31" s="152"/>
      <c r="M31" s="152">
        <v>82.758620689655174</v>
      </c>
      <c r="N31" s="152">
        <v>6.8965517241379306</v>
      </c>
      <c r="O31" s="152">
        <v>1.7241379310344827</v>
      </c>
      <c r="P31" s="152">
        <v>5.1724137931034484</v>
      </c>
      <c r="Q31" s="152">
        <v>3.4482758620689653</v>
      </c>
      <c r="R31" s="152"/>
      <c r="S31" s="153">
        <v>341.495833</v>
      </c>
    </row>
    <row r="32" spans="1:19" x14ac:dyDescent="0.25">
      <c r="A32" s="151" t="s">
        <v>30</v>
      </c>
      <c r="B32" s="151" t="s">
        <v>58</v>
      </c>
      <c r="C32" s="151" t="s">
        <v>59</v>
      </c>
      <c r="D32" s="151">
        <v>62</v>
      </c>
      <c r="E32" s="152">
        <v>74.193548387096769</v>
      </c>
      <c r="F32" s="152">
        <v>4.838709677419355</v>
      </c>
      <c r="G32" s="152">
        <v>1.6129032258064515</v>
      </c>
      <c r="H32" s="152">
        <v>9.67741935483871</v>
      </c>
      <c r="I32" s="152">
        <v>9.67741935483871</v>
      </c>
      <c r="J32" s="152"/>
      <c r="K32" s="152">
        <v>278.77825999999999</v>
      </c>
      <c r="L32" s="152"/>
      <c r="M32" s="152">
        <v>77.41935483870968</v>
      </c>
      <c r="N32" s="152">
        <v>4.838709677419355</v>
      </c>
      <c r="O32" s="152">
        <v>3.225806451612903</v>
      </c>
      <c r="P32" s="152">
        <v>4.838709677419355</v>
      </c>
      <c r="Q32" s="152">
        <v>9.67741935483871</v>
      </c>
      <c r="R32" s="152"/>
      <c r="S32" s="153">
        <v>353.97708299999999</v>
      </c>
    </row>
    <row r="33" spans="1:19" x14ac:dyDescent="0.25">
      <c r="A33" s="151" t="s">
        <v>30</v>
      </c>
      <c r="B33" s="151" t="s">
        <v>60</v>
      </c>
      <c r="C33" s="151" t="s">
        <v>61</v>
      </c>
      <c r="D33" s="151">
        <v>69</v>
      </c>
      <c r="E33" s="152">
        <v>81.159420289855078</v>
      </c>
      <c r="F33" s="152">
        <v>5.7971014492753623</v>
      </c>
      <c r="G33" s="152">
        <v>4.3478260869565215</v>
      </c>
      <c r="H33" s="152">
        <v>5.7971014492753623</v>
      </c>
      <c r="I33" s="152">
        <v>2.8985507246376812</v>
      </c>
      <c r="J33" s="152"/>
      <c r="K33" s="152">
        <v>281.96249999999998</v>
      </c>
      <c r="L33" s="152"/>
      <c r="M33" s="152">
        <v>76.811594202898547</v>
      </c>
      <c r="N33" s="152">
        <v>2.8985507246376812</v>
      </c>
      <c r="O33" s="152">
        <v>5.7971014492753623</v>
      </c>
      <c r="P33" s="152">
        <v>5.7971014492753623</v>
      </c>
      <c r="Q33" s="152">
        <v>8.695652173913043</v>
      </c>
      <c r="R33" s="152"/>
      <c r="S33" s="153">
        <v>354.83773500000001</v>
      </c>
    </row>
    <row r="34" spans="1:19" x14ac:dyDescent="0.25">
      <c r="A34" s="151" t="s">
        <v>30</v>
      </c>
      <c r="B34" s="151" t="s">
        <v>62</v>
      </c>
      <c r="C34" s="151" t="s">
        <v>63</v>
      </c>
      <c r="D34" s="151">
        <v>52</v>
      </c>
      <c r="E34" s="152">
        <v>61.53846153846154</v>
      </c>
      <c r="F34" s="152">
        <v>0</v>
      </c>
      <c r="G34" s="152">
        <v>13.461538461538462</v>
      </c>
      <c r="H34" s="152">
        <v>23.076923076923077</v>
      </c>
      <c r="I34" s="152">
        <v>1.9230769230769231</v>
      </c>
      <c r="J34" s="152"/>
      <c r="K34" s="152">
        <v>245.67500000000001</v>
      </c>
      <c r="L34" s="152"/>
      <c r="M34" s="152">
        <v>75</v>
      </c>
      <c r="N34" s="152">
        <v>0</v>
      </c>
      <c r="O34" s="152">
        <v>3.8461538461538463</v>
      </c>
      <c r="P34" s="152">
        <v>15.384615384615385</v>
      </c>
      <c r="Q34" s="152">
        <v>5.7692307692307692</v>
      </c>
      <c r="R34" s="152"/>
      <c r="S34" s="153">
        <v>322.08205099999998</v>
      </c>
    </row>
    <row r="35" spans="1:19" x14ac:dyDescent="0.25">
      <c r="A35" s="151" t="s">
        <v>30</v>
      </c>
      <c r="B35" s="151" t="s">
        <v>64</v>
      </c>
      <c r="C35" s="151" t="s">
        <v>65</v>
      </c>
      <c r="D35" s="151">
        <v>32</v>
      </c>
      <c r="E35" s="152">
        <v>78.125</v>
      </c>
      <c r="F35" s="152">
        <v>0</v>
      </c>
      <c r="G35" s="152">
        <v>3.125</v>
      </c>
      <c r="H35" s="152">
        <v>9.375</v>
      </c>
      <c r="I35" s="152">
        <v>9.375</v>
      </c>
      <c r="J35" s="152"/>
      <c r="K35" s="152">
        <v>248.51599999999999</v>
      </c>
      <c r="L35" s="152"/>
      <c r="M35" s="152">
        <v>78.125</v>
      </c>
      <c r="N35" s="152">
        <v>0</v>
      </c>
      <c r="O35" s="152">
        <v>9.375</v>
      </c>
      <c r="P35" s="152">
        <v>3.125</v>
      </c>
      <c r="Q35" s="152">
        <v>9.375</v>
      </c>
      <c r="R35" s="152"/>
      <c r="S35" s="153">
        <v>339.31599999999997</v>
      </c>
    </row>
    <row r="36" spans="1:19" x14ac:dyDescent="0.25">
      <c r="A36" s="151" t="s">
        <v>31</v>
      </c>
      <c r="B36" s="151" t="s">
        <v>228</v>
      </c>
      <c r="C36" s="151" t="s">
        <v>229</v>
      </c>
      <c r="D36" s="151">
        <v>26</v>
      </c>
      <c r="E36" s="152">
        <v>84.615384615384613</v>
      </c>
      <c r="F36" s="152">
        <v>7.6923076923076925</v>
      </c>
      <c r="G36" s="152">
        <v>0</v>
      </c>
      <c r="H36" s="152">
        <v>7.6923076923076925</v>
      </c>
      <c r="I36" s="152">
        <v>0</v>
      </c>
      <c r="J36" s="152"/>
      <c r="K36" s="152">
        <v>257.93636299999997</v>
      </c>
      <c r="L36" s="152"/>
      <c r="M36" s="152">
        <v>96.15384615384616</v>
      </c>
      <c r="N36" s="152">
        <v>3.8461538461538463</v>
      </c>
      <c r="O36" s="152">
        <v>0</v>
      </c>
      <c r="P36" s="152">
        <v>0</v>
      </c>
      <c r="Q36" s="152">
        <v>0</v>
      </c>
      <c r="R36" s="152"/>
      <c r="S36" s="153">
        <v>277.22399999999999</v>
      </c>
    </row>
    <row r="37" spans="1:19" x14ac:dyDescent="0.25">
      <c r="A37" s="151" t="s">
        <v>31</v>
      </c>
      <c r="B37" s="151" t="s">
        <v>232</v>
      </c>
      <c r="C37" s="151" t="s">
        <v>233</v>
      </c>
      <c r="D37" s="151">
        <v>37</v>
      </c>
      <c r="E37" s="152">
        <v>72.972972972972968</v>
      </c>
      <c r="F37" s="152">
        <v>13.513513513513514</v>
      </c>
      <c r="G37" s="152">
        <v>0</v>
      </c>
      <c r="H37" s="152">
        <v>10.810810810810811</v>
      </c>
      <c r="I37" s="152">
        <v>2.7027027027027026</v>
      </c>
      <c r="J37" s="152"/>
      <c r="K37" s="152">
        <v>261.69629600000002</v>
      </c>
      <c r="L37" s="152"/>
      <c r="M37" s="152">
        <v>78.378378378378372</v>
      </c>
      <c r="N37" s="152">
        <v>5.4054054054054053</v>
      </c>
      <c r="O37" s="152">
        <v>2.7027027027027026</v>
      </c>
      <c r="P37" s="152">
        <v>10.810810810810811</v>
      </c>
      <c r="Q37" s="152">
        <v>2.7027027027027026</v>
      </c>
      <c r="R37" s="152"/>
      <c r="S37" s="153">
        <v>332</v>
      </c>
    </row>
    <row r="38" spans="1:19" x14ac:dyDescent="0.25">
      <c r="A38" s="151" t="s">
        <v>31</v>
      </c>
      <c r="B38" s="151" t="s">
        <v>240</v>
      </c>
      <c r="C38" s="151" t="s">
        <v>241</v>
      </c>
      <c r="D38" s="151">
        <v>45</v>
      </c>
      <c r="E38" s="152">
        <v>68.888888888888886</v>
      </c>
      <c r="F38" s="152">
        <v>6.666666666666667</v>
      </c>
      <c r="G38" s="152">
        <v>2.2222222222222223</v>
      </c>
      <c r="H38" s="152">
        <v>11.111111111111111</v>
      </c>
      <c r="I38" s="152">
        <v>11.111111111111111</v>
      </c>
      <c r="J38" s="152"/>
      <c r="K38" s="152">
        <v>240.91612900000001</v>
      </c>
      <c r="L38" s="152"/>
      <c r="M38" s="152">
        <v>73.333333333333329</v>
      </c>
      <c r="N38" s="152">
        <v>4.4444444444444446</v>
      </c>
      <c r="O38" s="152">
        <v>0</v>
      </c>
      <c r="P38" s="152">
        <v>8.8888888888888893</v>
      </c>
      <c r="Q38" s="152">
        <v>13.333333333333334</v>
      </c>
      <c r="R38" s="152"/>
      <c r="S38" s="153">
        <v>304.75151499999998</v>
      </c>
    </row>
    <row r="39" spans="1:19" x14ac:dyDescent="0.25">
      <c r="A39" s="151" t="s">
        <v>32</v>
      </c>
      <c r="B39" s="151" t="s">
        <v>46</v>
      </c>
      <c r="C39" s="151" t="s">
        <v>47</v>
      </c>
      <c r="D39" s="151">
        <v>106</v>
      </c>
      <c r="E39" s="152">
        <v>82.075471698113205</v>
      </c>
      <c r="F39" s="152">
        <v>10.377358490566039</v>
      </c>
      <c r="G39" s="152">
        <v>3.7735849056603774</v>
      </c>
      <c r="H39" s="152">
        <v>2.8301886792452833</v>
      </c>
      <c r="I39" s="152">
        <v>0.94339622641509435</v>
      </c>
      <c r="J39" s="152"/>
      <c r="K39" s="152">
        <v>272.50344799999999</v>
      </c>
      <c r="L39" s="152"/>
      <c r="M39" s="152">
        <v>91.509433962264154</v>
      </c>
      <c r="N39" s="152">
        <v>3.7735849056603774</v>
      </c>
      <c r="O39" s="152">
        <v>0.94339622641509435</v>
      </c>
      <c r="P39" s="152">
        <v>2.8301886792452833</v>
      </c>
      <c r="Q39" s="152">
        <v>0.94339622641509435</v>
      </c>
      <c r="R39" s="152"/>
      <c r="S39" s="153">
        <v>317.23917499999999</v>
      </c>
    </row>
    <row r="40" spans="1:19" x14ac:dyDescent="0.25">
      <c r="A40" s="151" t="s">
        <v>33</v>
      </c>
      <c r="B40" s="151" t="s">
        <v>196</v>
      </c>
      <c r="C40" s="151" t="s">
        <v>197</v>
      </c>
      <c r="D40" s="151">
        <v>81</v>
      </c>
      <c r="E40" s="152">
        <v>95.061728395061735</v>
      </c>
      <c r="F40" s="152">
        <v>2.4691358024691357</v>
      </c>
      <c r="G40" s="152">
        <v>0</v>
      </c>
      <c r="H40" s="152">
        <v>2.4691358024691357</v>
      </c>
      <c r="I40" s="152">
        <v>0</v>
      </c>
      <c r="J40" s="152"/>
      <c r="K40" s="152">
        <v>347.59350599999999</v>
      </c>
      <c r="L40" s="152"/>
      <c r="M40" s="152">
        <v>96.296296296296291</v>
      </c>
      <c r="N40" s="152">
        <v>1.2345679012345678</v>
      </c>
      <c r="O40" s="152">
        <v>0</v>
      </c>
      <c r="P40" s="152">
        <v>2.4691358024691357</v>
      </c>
      <c r="Q40" s="152">
        <v>0</v>
      </c>
      <c r="R40" s="152"/>
      <c r="S40" s="153">
        <v>392.70641000000001</v>
      </c>
    </row>
    <row r="41" spans="1:19" x14ac:dyDescent="0.25">
      <c r="A41" s="151" t="s">
        <v>33</v>
      </c>
      <c r="B41" s="151" t="s">
        <v>198</v>
      </c>
      <c r="C41" s="151" t="s">
        <v>199</v>
      </c>
      <c r="D41" s="151">
        <v>40</v>
      </c>
      <c r="E41" s="152">
        <v>97.5</v>
      </c>
      <c r="F41" s="152">
        <v>2.5</v>
      </c>
      <c r="G41" s="152">
        <v>0</v>
      </c>
      <c r="H41" s="152">
        <v>0</v>
      </c>
      <c r="I41" s="152">
        <v>0</v>
      </c>
      <c r="J41" s="152"/>
      <c r="K41" s="152">
        <v>373.11025599999999</v>
      </c>
      <c r="L41" s="152"/>
      <c r="M41" s="152">
        <v>95</v>
      </c>
      <c r="N41" s="152">
        <v>5</v>
      </c>
      <c r="O41" s="152">
        <v>0</v>
      </c>
      <c r="P41" s="152">
        <v>0</v>
      </c>
      <c r="Q41" s="152">
        <v>0</v>
      </c>
      <c r="R41" s="152"/>
      <c r="S41" s="153">
        <v>437.10789399999999</v>
      </c>
    </row>
    <row r="42" spans="1:19" x14ac:dyDescent="0.25">
      <c r="A42" s="151" t="s">
        <v>33</v>
      </c>
      <c r="B42" s="151" t="s">
        <v>202</v>
      </c>
      <c r="C42" s="151" t="s">
        <v>203</v>
      </c>
      <c r="D42" s="151">
        <v>65</v>
      </c>
      <c r="E42" s="152">
        <v>90.769230769230774</v>
      </c>
      <c r="F42" s="152">
        <v>6.1538461538461542</v>
      </c>
      <c r="G42" s="152">
        <v>0</v>
      </c>
      <c r="H42" s="152">
        <v>3.0769230769230771</v>
      </c>
      <c r="I42" s="152">
        <v>0</v>
      </c>
      <c r="J42" s="152"/>
      <c r="K42" s="152">
        <v>351.608474</v>
      </c>
      <c r="L42" s="152"/>
      <c r="M42" s="152">
        <v>90.769230769230774</v>
      </c>
      <c r="N42" s="152">
        <v>4.6153846153846159</v>
      </c>
      <c r="O42" s="152">
        <v>0</v>
      </c>
      <c r="P42" s="152">
        <v>4.6153846153846159</v>
      </c>
      <c r="Q42" s="152">
        <v>0</v>
      </c>
      <c r="R42" s="152"/>
      <c r="S42" s="153">
        <v>413.66610100000003</v>
      </c>
    </row>
    <row r="43" spans="1:19" x14ac:dyDescent="0.25">
      <c r="A43" s="151" t="s">
        <v>33</v>
      </c>
      <c r="B43" s="151" t="s">
        <v>204</v>
      </c>
      <c r="C43" s="151" t="s">
        <v>205</v>
      </c>
      <c r="D43" s="151">
        <v>38</v>
      </c>
      <c r="E43" s="152">
        <v>94.73684210526315</v>
      </c>
      <c r="F43" s="152">
        <v>2.6315789473684208</v>
      </c>
      <c r="G43" s="152">
        <v>2.6315789473684208</v>
      </c>
      <c r="H43" s="152">
        <v>0</v>
      </c>
      <c r="I43" s="152">
        <v>0</v>
      </c>
      <c r="J43" s="152"/>
      <c r="K43" s="152">
        <v>308.06944399999998</v>
      </c>
      <c r="L43" s="152"/>
      <c r="M43" s="152">
        <v>92.10526315789474</v>
      </c>
      <c r="N43" s="152">
        <v>5.2631578947368416</v>
      </c>
      <c r="O43" s="152">
        <v>0</v>
      </c>
      <c r="P43" s="152">
        <v>2.6315789473684208</v>
      </c>
      <c r="Q43" s="152">
        <v>0</v>
      </c>
      <c r="R43" s="152"/>
      <c r="S43" s="153">
        <v>401.87142799999998</v>
      </c>
    </row>
    <row r="44" spans="1:19" x14ac:dyDescent="0.25">
      <c r="A44" s="151" t="s">
        <v>33</v>
      </c>
      <c r="B44" s="151" t="s">
        <v>206</v>
      </c>
      <c r="C44" s="151" t="s">
        <v>207</v>
      </c>
      <c r="D44" s="151">
        <v>234</v>
      </c>
      <c r="E44" s="152">
        <v>97.008547008547012</v>
      </c>
      <c r="F44" s="152">
        <v>1.7094017094017095</v>
      </c>
      <c r="G44" s="152">
        <v>0</v>
      </c>
      <c r="H44" s="152">
        <v>0.42735042735042739</v>
      </c>
      <c r="I44" s="152">
        <v>0.85470085470085477</v>
      </c>
      <c r="J44" s="152"/>
      <c r="K44" s="152">
        <v>389.94625500000001</v>
      </c>
      <c r="L44" s="152"/>
      <c r="M44" s="152">
        <v>95.726495726495727</v>
      </c>
      <c r="N44" s="152">
        <v>1.7094017094017095</v>
      </c>
      <c r="O44" s="152">
        <v>0.42735042735042739</v>
      </c>
      <c r="P44" s="152">
        <v>1.2820512820512819</v>
      </c>
      <c r="Q44" s="152">
        <v>0.85470085470085477</v>
      </c>
      <c r="R44" s="152"/>
      <c r="S44" s="153">
        <v>468.463392</v>
      </c>
    </row>
    <row r="45" spans="1:19" x14ac:dyDescent="0.25">
      <c r="A45" s="151" t="s">
        <v>33</v>
      </c>
      <c r="B45" s="151" t="s">
        <v>208</v>
      </c>
      <c r="C45" s="151" t="s">
        <v>209</v>
      </c>
      <c r="D45" s="151">
        <v>82</v>
      </c>
      <c r="E45" s="152">
        <v>95.121951219512198</v>
      </c>
      <c r="F45" s="152">
        <v>2.4390243902439024</v>
      </c>
      <c r="G45" s="152">
        <v>1.2195121951219512</v>
      </c>
      <c r="H45" s="152">
        <v>1.2195121951219512</v>
      </c>
      <c r="I45" s="152">
        <v>0</v>
      </c>
      <c r="J45" s="152"/>
      <c r="K45" s="152">
        <v>356.62307600000003</v>
      </c>
      <c r="L45" s="152"/>
      <c r="M45" s="152">
        <v>96.341463414634148</v>
      </c>
      <c r="N45" s="152">
        <v>2.4390243902439024</v>
      </c>
      <c r="O45" s="152">
        <v>1.2195121951219512</v>
      </c>
      <c r="P45" s="152">
        <v>0</v>
      </c>
      <c r="Q45" s="152">
        <v>0</v>
      </c>
      <c r="R45" s="152"/>
      <c r="S45" s="153">
        <v>446.85063200000002</v>
      </c>
    </row>
    <row r="46" spans="1:19" x14ac:dyDescent="0.25">
      <c r="A46" s="151" t="s">
        <v>33</v>
      </c>
      <c r="B46" s="151" t="s">
        <v>210</v>
      </c>
      <c r="C46" s="151" t="s">
        <v>211</v>
      </c>
      <c r="D46" s="151">
        <v>26</v>
      </c>
      <c r="E46" s="152">
        <v>96.15384615384616</v>
      </c>
      <c r="F46" s="152">
        <v>3.8461538461538463</v>
      </c>
      <c r="G46" s="152">
        <v>0</v>
      </c>
      <c r="H46" s="152">
        <v>0</v>
      </c>
      <c r="I46" s="152">
        <v>0</v>
      </c>
      <c r="J46" s="152"/>
      <c r="K46" s="152">
        <v>364.68</v>
      </c>
      <c r="L46" s="152"/>
      <c r="M46" s="152">
        <v>100</v>
      </c>
      <c r="N46" s="152">
        <v>0</v>
      </c>
      <c r="O46" s="152">
        <v>0</v>
      </c>
      <c r="P46" s="152">
        <v>0</v>
      </c>
      <c r="Q46" s="152">
        <v>0</v>
      </c>
      <c r="R46" s="152"/>
      <c r="S46" s="153">
        <v>422.79230699999999</v>
      </c>
    </row>
    <row r="47" spans="1:19" x14ac:dyDescent="0.25">
      <c r="A47" s="151" t="s">
        <v>33</v>
      </c>
      <c r="B47" s="151" t="s">
        <v>212</v>
      </c>
      <c r="C47" s="151" t="s">
        <v>213</v>
      </c>
      <c r="D47" s="151">
        <v>23</v>
      </c>
      <c r="E47" s="152">
        <v>100</v>
      </c>
      <c r="F47" s="152">
        <v>0</v>
      </c>
      <c r="G47" s="152">
        <v>0</v>
      </c>
      <c r="H47" s="152">
        <v>0</v>
      </c>
      <c r="I47" s="152">
        <v>0</v>
      </c>
      <c r="J47" s="152"/>
      <c r="K47" s="152">
        <v>386.58695599999999</v>
      </c>
      <c r="L47" s="152"/>
      <c r="M47" s="152">
        <v>95.652173913043484</v>
      </c>
      <c r="N47" s="152">
        <v>0</v>
      </c>
      <c r="O47" s="152">
        <v>0</v>
      </c>
      <c r="P47" s="152">
        <v>4.3478260869565215</v>
      </c>
      <c r="Q47" s="152">
        <v>0</v>
      </c>
      <c r="R47" s="152"/>
      <c r="S47" s="153">
        <v>495.38181800000001</v>
      </c>
    </row>
    <row r="48" spans="1:19" x14ac:dyDescent="0.25">
      <c r="A48" s="151" t="s">
        <v>33</v>
      </c>
      <c r="B48" s="151" t="s">
        <v>214</v>
      </c>
      <c r="C48" s="151" t="s">
        <v>215</v>
      </c>
      <c r="D48" s="151">
        <v>89</v>
      </c>
      <c r="E48" s="152">
        <v>74.157303370786522</v>
      </c>
      <c r="F48" s="152">
        <v>17.977528089887642</v>
      </c>
      <c r="G48" s="152">
        <v>5.6179775280898872</v>
      </c>
      <c r="H48" s="152">
        <v>2.2471910112359552</v>
      </c>
      <c r="I48" s="152">
        <v>0</v>
      </c>
      <c r="J48" s="152"/>
      <c r="K48" s="152">
        <v>394.98939300000001</v>
      </c>
      <c r="L48" s="152"/>
      <c r="M48" s="152">
        <v>94.382022471910105</v>
      </c>
      <c r="N48" s="152">
        <v>2.2471910112359552</v>
      </c>
      <c r="O48" s="152">
        <v>0</v>
      </c>
      <c r="P48" s="152">
        <v>1.1235955056179776</v>
      </c>
      <c r="Q48" s="152">
        <v>2.2471910112359552</v>
      </c>
      <c r="R48" s="152"/>
      <c r="S48" s="153">
        <v>439.84880900000002</v>
      </c>
    </row>
    <row r="49" spans="1:19" x14ac:dyDescent="0.25">
      <c r="A49" s="151" t="s">
        <v>33</v>
      </c>
      <c r="B49" s="151" t="s">
        <v>220</v>
      </c>
      <c r="C49" s="151" t="s">
        <v>221</v>
      </c>
      <c r="D49" s="151">
        <v>37</v>
      </c>
      <c r="E49" s="152">
        <v>89.189189189189193</v>
      </c>
      <c r="F49" s="152">
        <v>2.7027027027027026</v>
      </c>
      <c r="G49" s="152">
        <v>2.7027027027027026</v>
      </c>
      <c r="H49" s="152">
        <v>5.4054054054054053</v>
      </c>
      <c r="I49" s="152">
        <v>0</v>
      </c>
      <c r="J49" s="152"/>
      <c r="K49" s="152">
        <v>351.566666</v>
      </c>
      <c r="L49" s="152"/>
      <c r="M49" s="152">
        <v>91.891891891891902</v>
      </c>
      <c r="N49" s="152">
        <v>5.4054054054054053</v>
      </c>
      <c r="O49" s="152">
        <v>0</v>
      </c>
      <c r="P49" s="152">
        <v>2.7027027027027026</v>
      </c>
      <c r="Q49" s="152">
        <v>0</v>
      </c>
      <c r="R49" s="152"/>
      <c r="S49" s="153">
        <v>411.032352</v>
      </c>
    </row>
    <row r="50" spans="1:19" x14ac:dyDescent="0.25">
      <c r="A50" s="151" t="s">
        <v>33</v>
      </c>
      <c r="B50" s="151" t="s">
        <v>222</v>
      </c>
      <c r="C50" s="151" t="s">
        <v>223</v>
      </c>
      <c r="D50" s="151">
        <v>82</v>
      </c>
      <c r="E50" s="152">
        <v>82.926829268292678</v>
      </c>
      <c r="F50" s="152">
        <v>6.0975609756097562</v>
      </c>
      <c r="G50" s="152">
        <v>3.6585365853658534</v>
      </c>
      <c r="H50" s="152">
        <v>7.3170731707317067</v>
      </c>
      <c r="I50" s="152">
        <v>0</v>
      </c>
      <c r="J50" s="152"/>
      <c r="K50" s="152">
        <v>301.38382300000001</v>
      </c>
      <c r="L50" s="152"/>
      <c r="M50" s="152">
        <v>87.804878048780495</v>
      </c>
      <c r="N50" s="152">
        <v>6.0975609756097562</v>
      </c>
      <c r="O50" s="152">
        <v>3.6585365853658534</v>
      </c>
      <c r="P50" s="152">
        <v>2.4390243902439024</v>
      </c>
      <c r="Q50" s="152">
        <v>0</v>
      </c>
      <c r="R50" s="152"/>
      <c r="S50" s="153">
        <v>364.36250000000001</v>
      </c>
    </row>
    <row r="51" spans="1:19" x14ac:dyDescent="0.25">
      <c r="A51" s="151" t="s">
        <v>33</v>
      </c>
      <c r="B51" s="151" t="s">
        <v>224</v>
      </c>
      <c r="C51" s="151" t="s">
        <v>225</v>
      </c>
      <c r="D51" s="151">
        <v>32</v>
      </c>
      <c r="E51" s="152">
        <v>87.5</v>
      </c>
      <c r="F51" s="152">
        <v>3.125</v>
      </c>
      <c r="G51" s="152">
        <v>3.125</v>
      </c>
      <c r="H51" s="152">
        <v>6.25</v>
      </c>
      <c r="I51" s="152">
        <v>0</v>
      </c>
      <c r="J51" s="152"/>
      <c r="K51" s="152">
        <v>338.72500000000002</v>
      </c>
      <c r="L51" s="152"/>
      <c r="M51" s="152">
        <v>96.875</v>
      </c>
      <c r="N51" s="152">
        <v>0</v>
      </c>
      <c r="O51" s="152">
        <v>0</v>
      </c>
      <c r="P51" s="152">
        <v>3.125</v>
      </c>
      <c r="Q51" s="152">
        <v>0</v>
      </c>
      <c r="R51" s="152"/>
      <c r="S51" s="153">
        <v>380.732258</v>
      </c>
    </row>
    <row r="52" spans="1:19" x14ac:dyDescent="0.25">
      <c r="A52" s="151" t="s">
        <v>33</v>
      </c>
      <c r="B52" s="151" t="s">
        <v>226</v>
      </c>
      <c r="C52" s="151" t="s">
        <v>227</v>
      </c>
      <c r="D52" s="151">
        <v>74</v>
      </c>
      <c r="E52" s="152">
        <v>91.891891891891902</v>
      </c>
      <c r="F52" s="152">
        <v>1.3513513513513513</v>
      </c>
      <c r="G52" s="152">
        <v>0</v>
      </c>
      <c r="H52" s="152">
        <v>6.756756756756757</v>
      </c>
      <c r="I52" s="152">
        <v>0</v>
      </c>
      <c r="J52" s="152"/>
      <c r="K52" s="152">
        <v>373.77499999999998</v>
      </c>
      <c r="L52" s="152"/>
      <c r="M52" s="152">
        <v>87.837837837837839</v>
      </c>
      <c r="N52" s="152">
        <v>8.1081081081081088</v>
      </c>
      <c r="O52" s="152">
        <v>0</v>
      </c>
      <c r="P52" s="152">
        <v>4.0540540540540544</v>
      </c>
      <c r="Q52" s="152">
        <v>0</v>
      </c>
      <c r="R52" s="152"/>
      <c r="S52" s="153">
        <v>448.20307600000001</v>
      </c>
    </row>
    <row r="53" spans="1:19" x14ac:dyDescent="0.25">
      <c r="A53" s="151" t="s">
        <v>35</v>
      </c>
      <c r="B53" s="151" t="s">
        <v>126</v>
      </c>
      <c r="C53" s="151" t="s">
        <v>127</v>
      </c>
      <c r="D53" s="151">
        <v>36</v>
      </c>
      <c r="E53" s="152">
        <v>83.333333333333343</v>
      </c>
      <c r="F53" s="152">
        <v>5.5555555555555554</v>
      </c>
      <c r="G53" s="152">
        <v>5.5555555555555554</v>
      </c>
      <c r="H53" s="152">
        <v>5.5555555555555554</v>
      </c>
      <c r="I53" s="152">
        <v>0</v>
      </c>
      <c r="J53" s="152"/>
      <c r="K53" s="152">
        <v>348.01333299999999</v>
      </c>
      <c r="L53" s="152"/>
      <c r="M53" s="152">
        <v>77.777777777777786</v>
      </c>
      <c r="N53" s="152">
        <v>8.3333333333333321</v>
      </c>
      <c r="O53" s="152">
        <v>5.5555555555555554</v>
      </c>
      <c r="P53" s="152">
        <v>8.3333333333333321</v>
      </c>
      <c r="Q53" s="152">
        <v>0</v>
      </c>
      <c r="R53" s="152"/>
      <c r="S53" s="153">
        <v>380.45357100000001</v>
      </c>
    </row>
    <row r="54" spans="1:19" x14ac:dyDescent="0.25">
      <c r="A54" s="151" t="s">
        <v>35</v>
      </c>
      <c r="B54" s="151" t="s">
        <v>128</v>
      </c>
      <c r="C54" s="151" t="s">
        <v>129</v>
      </c>
      <c r="D54" s="151">
        <v>20</v>
      </c>
      <c r="E54" s="152">
        <v>90</v>
      </c>
      <c r="F54" s="152">
        <v>0</v>
      </c>
      <c r="G54" s="152">
        <v>0</v>
      </c>
      <c r="H54" s="152">
        <v>10</v>
      </c>
      <c r="I54" s="152">
        <v>0</v>
      </c>
      <c r="J54" s="152"/>
      <c r="K54" s="205" t="s">
        <v>22</v>
      </c>
      <c r="L54" s="152"/>
      <c r="M54" s="152">
        <v>100</v>
      </c>
      <c r="N54" s="152">
        <v>0</v>
      </c>
      <c r="O54" s="152">
        <v>0</v>
      </c>
      <c r="P54" s="152">
        <v>0</v>
      </c>
      <c r="Q54" s="152">
        <v>0</v>
      </c>
      <c r="R54" s="152"/>
      <c r="S54" s="153">
        <v>377.04</v>
      </c>
    </row>
    <row r="55" spans="1:19" x14ac:dyDescent="0.25">
      <c r="A55" s="151" t="s">
        <v>35</v>
      </c>
      <c r="B55" s="151" t="s">
        <v>130</v>
      </c>
      <c r="C55" s="151" t="s">
        <v>131</v>
      </c>
      <c r="D55" s="151">
        <v>51</v>
      </c>
      <c r="E55" s="152">
        <v>64.705882352941174</v>
      </c>
      <c r="F55" s="152">
        <v>13.725490196078432</v>
      </c>
      <c r="G55" s="152">
        <v>9.8039215686274517</v>
      </c>
      <c r="H55" s="152">
        <v>7.8431372549019605</v>
      </c>
      <c r="I55" s="152">
        <v>3.9215686274509802</v>
      </c>
      <c r="J55" s="152"/>
      <c r="K55" s="152">
        <v>336.20303000000001</v>
      </c>
      <c r="L55" s="152"/>
      <c r="M55" s="152">
        <v>78.431372549019613</v>
      </c>
      <c r="N55" s="152">
        <v>11.76470588235294</v>
      </c>
      <c r="O55" s="152">
        <v>0</v>
      </c>
      <c r="P55" s="152">
        <v>7.8431372549019605</v>
      </c>
      <c r="Q55" s="152">
        <v>1.9607843137254901</v>
      </c>
      <c r="R55" s="152"/>
      <c r="S55" s="153">
        <v>391.35250000000002</v>
      </c>
    </row>
    <row r="56" spans="1:19" x14ac:dyDescent="0.25">
      <c r="A56" s="151" t="s">
        <v>35</v>
      </c>
      <c r="B56" s="151" t="s">
        <v>132</v>
      </c>
      <c r="C56" s="151" t="s">
        <v>133</v>
      </c>
      <c r="D56" s="151">
        <v>32</v>
      </c>
      <c r="E56" s="152">
        <v>62.5</v>
      </c>
      <c r="F56" s="152">
        <v>18.75</v>
      </c>
      <c r="G56" s="152">
        <v>3.125</v>
      </c>
      <c r="H56" s="152">
        <v>9.375</v>
      </c>
      <c r="I56" s="152">
        <v>6.25</v>
      </c>
      <c r="J56" s="152"/>
      <c r="K56" s="152">
        <v>327.81</v>
      </c>
      <c r="L56" s="152"/>
      <c r="M56" s="152">
        <v>75</v>
      </c>
      <c r="N56" s="152">
        <v>3.125</v>
      </c>
      <c r="O56" s="152">
        <v>6.25</v>
      </c>
      <c r="P56" s="152">
        <v>9.375</v>
      </c>
      <c r="Q56" s="152">
        <v>6.25</v>
      </c>
      <c r="R56" s="152"/>
      <c r="S56" s="153">
        <v>397.47083300000003</v>
      </c>
    </row>
    <row r="57" spans="1:19" x14ac:dyDescent="0.25">
      <c r="A57" s="151" t="s">
        <v>35</v>
      </c>
      <c r="B57" s="151" t="s">
        <v>140</v>
      </c>
      <c r="C57" s="151" t="s">
        <v>141</v>
      </c>
      <c r="D57" s="151">
        <v>47</v>
      </c>
      <c r="E57" s="152">
        <v>91.489361702127653</v>
      </c>
      <c r="F57" s="152">
        <v>8.5106382978723403</v>
      </c>
      <c r="G57" s="152">
        <v>0</v>
      </c>
      <c r="H57" s="152">
        <v>0</v>
      </c>
      <c r="I57" s="152">
        <v>0</v>
      </c>
      <c r="J57" s="152"/>
      <c r="K57" s="152">
        <v>351.64883700000001</v>
      </c>
      <c r="L57" s="152"/>
      <c r="M57" s="152">
        <v>89.361702127659569</v>
      </c>
      <c r="N57" s="152">
        <v>8.5106382978723403</v>
      </c>
      <c r="O57" s="152">
        <v>0</v>
      </c>
      <c r="P57" s="152">
        <v>0</v>
      </c>
      <c r="Q57" s="152">
        <v>2.1276595744680851</v>
      </c>
      <c r="R57" s="152"/>
      <c r="S57" s="153">
        <v>419.933333</v>
      </c>
    </row>
    <row r="58" spans="1:19" x14ac:dyDescent="0.25">
      <c r="A58" s="151" t="s">
        <v>35</v>
      </c>
      <c r="B58" s="151" t="s">
        <v>142</v>
      </c>
      <c r="C58" s="151" t="s">
        <v>143</v>
      </c>
      <c r="D58" s="151">
        <v>33</v>
      </c>
      <c r="E58" s="152">
        <v>78.787878787878782</v>
      </c>
      <c r="F58" s="152">
        <v>12.121212121212121</v>
      </c>
      <c r="G58" s="152">
        <v>0</v>
      </c>
      <c r="H58" s="152">
        <v>9.0909090909090917</v>
      </c>
      <c r="I58" s="152">
        <v>0</v>
      </c>
      <c r="J58" s="152"/>
      <c r="K58" s="152">
        <v>346.67307599999998</v>
      </c>
      <c r="L58" s="152"/>
      <c r="M58" s="152">
        <v>100</v>
      </c>
      <c r="N58" s="152">
        <v>0</v>
      </c>
      <c r="O58" s="152">
        <v>0</v>
      </c>
      <c r="P58" s="152">
        <v>0</v>
      </c>
      <c r="Q58" s="152">
        <v>0</v>
      </c>
      <c r="R58" s="152"/>
      <c r="S58" s="153">
        <v>411.23939300000001</v>
      </c>
    </row>
    <row r="59" spans="1:19" x14ac:dyDescent="0.25">
      <c r="A59" s="151" t="s">
        <v>35</v>
      </c>
      <c r="B59" s="151" t="s">
        <v>144</v>
      </c>
      <c r="C59" s="151" t="s">
        <v>145</v>
      </c>
      <c r="D59" s="151">
        <v>101</v>
      </c>
      <c r="E59" s="152">
        <v>93.069306930693074</v>
      </c>
      <c r="F59" s="152">
        <v>3.9603960396039604</v>
      </c>
      <c r="G59" s="152">
        <v>0.99009900990099009</v>
      </c>
      <c r="H59" s="152">
        <v>1.9801980198019802</v>
      </c>
      <c r="I59" s="152">
        <v>0</v>
      </c>
      <c r="J59" s="152"/>
      <c r="K59" s="152">
        <v>348.56914799999998</v>
      </c>
      <c r="L59" s="152"/>
      <c r="M59" s="152">
        <v>93.069306930693074</v>
      </c>
      <c r="N59" s="152">
        <v>3.9603960396039604</v>
      </c>
      <c r="O59" s="152">
        <v>0.99009900990099009</v>
      </c>
      <c r="P59" s="152">
        <v>0.99009900990099009</v>
      </c>
      <c r="Q59" s="152">
        <v>0.99009900990099009</v>
      </c>
      <c r="R59" s="152"/>
      <c r="S59" s="153">
        <v>424.025531</v>
      </c>
    </row>
    <row r="60" spans="1:19" x14ac:dyDescent="0.25">
      <c r="A60" s="151" t="s">
        <v>35</v>
      </c>
      <c r="B60" s="151" t="s">
        <v>146</v>
      </c>
      <c r="C60" s="151" t="s">
        <v>147</v>
      </c>
      <c r="D60" s="151">
        <v>68</v>
      </c>
      <c r="E60" s="152">
        <v>94.117647058823522</v>
      </c>
      <c r="F60" s="152">
        <v>4.4117647058823533</v>
      </c>
      <c r="G60" s="152">
        <v>0</v>
      </c>
      <c r="H60" s="152">
        <v>1.4705882352941175</v>
      </c>
      <c r="I60" s="152">
        <v>0</v>
      </c>
      <c r="J60" s="152"/>
      <c r="K60" s="152">
        <v>321.55937499999999</v>
      </c>
      <c r="L60" s="152"/>
      <c r="M60" s="152">
        <v>94.117647058823522</v>
      </c>
      <c r="N60" s="152">
        <v>1.4705882352941175</v>
      </c>
      <c r="O60" s="152">
        <v>2.9411764705882351</v>
      </c>
      <c r="P60" s="152">
        <v>1.4705882352941175</v>
      </c>
      <c r="Q60" s="152">
        <v>0</v>
      </c>
      <c r="R60" s="152"/>
      <c r="S60" s="153">
        <v>403.99843700000002</v>
      </c>
    </row>
    <row r="61" spans="1:19" x14ac:dyDescent="0.25">
      <c r="A61" s="151" t="s">
        <v>35</v>
      </c>
      <c r="B61" s="151" t="s">
        <v>318</v>
      </c>
      <c r="C61" s="151" t="s">
        <v>319</v>
      </c>
      <c r="D61" s="151">
        <v>21</v>
      </c>
      <c r="E61" s="152">
        <v>90.476190476190482</v>
      </c>
      <c r="F61" s="152">
        <v>0</v>
      </c>
      <c r="G61" s="152">
        <v>0</v>
      </c>
      <c r="H61" s="152">
        <v>9.5238095238095237</v>
      </c>
      <c r="I61" s="152">
        <v>0</v>
      </c>
      <c r="J61" s="152"/>
      <c r="K61" s="205" t="s">
        <v>22</v>
      </c>
      <c r="L61" s="152"/>
      <c r="M61" s="152">
        <v>90.476190476190482</v>
      </c>
      <c r="N61" s="152">
        <v>0</v>
      </c>
      <c r="O61" s="152">
        <v>9.5238095238095237</v>
      </c>
      <c r="P61" s="152">
        <v>0</v>
      </c>
      <c r="Q61" s="152">
        <v>0</v>
      </c>
      <c r="R61" s="152"/>
      <c r="S61" s="205" t="s">
        <v>22</v>
      </c>
    </row>
    <row r="62" spans="1:19" x14ac:dyDescent="0.25">
      <c r="A62" s="151" t="s">
        <v>35</v>
      </c>
      <c r="B62" s="151" t="s">
        <v>320</v>
      </c>
      <c r="C62" s="151" t="s">
        <v>321</v>
      </c>
      <c r="D62" s="151">
        <v>43</v>
      </c>
      <c r="E62" s="152">
        <v>95.348837209302332</v>
      </c>
      <c r="F62" s="152">
        <v>4.6511627906976747</v>
      </c>
      <c r="G62" s="152">
        <v>0</v>
      </c>
      <c r="H62" s="152">
        <v>0</v>
      </c>
      <c r="I62" s="152">
        <v>0</v>
      </c>
      <c r="J62" s="152"/>
      <c r="K62" s="152">
        <v>425.24634099999997</v>
      </c>
      <c r="L62" s="152"/>
      <c r="M62" s="152">
        <v>88.372093023255815</v>
      </c>
      <c r="N62" s="152">
        <v>9.3023255813953494</v>
      </c>
      <c r="O62" s="152">
        <v>0</v>
      </c>
      <c r="P62" s="152">
        <v>2.3255813953488373</v>
      </c>
      <c r="Q62" s="152">
        <v>0</v>
      </c>
      <c r="R62" s="152"/>
      <c r="S62" s="153">
        <v>476.65</v>
      </c>
    </row>
    <row r="63" spans="1:19" x14ac:dyDescent="0.25">
      <c r="A63" s="151" t="s">
        <v>35</v>
      </c>
      <c r="B63" s="151" t="s">
        <v>148</v>
      </c>
      <c r="C63" s="151" t="s">
        <v>149</v>
      </c>
      <c r="D63" s="151">
        <v>22</v>
      </c>
      <c r="E63" s="152">
        <v>81.818181818181827</v>
      </c>
      <c r="F63" s="152">
        <v>13.636363636363635</v>
      </c>
      <c r="G63" s="152">
        <v>0</v>
      </c>
      <c r="H63" s="152">
        <v>4.5454545454545459</v>
      </c>
      <c r="I63" s="152">
        <v>0</v>
      </c>
      <c r="J63" s="152"/>
      <c r="K63" s="205" t="s">
        <v>22</v>
      </c>
      <c r="L63" s="152"/>
      <c r="M63" s="152">
        <v>72.727272727272734</v>
      </c>
      <c r="N63" s="152">
        <v>22.727272727272727</v>
      </c>
      <c r="O63" s="152">
        <v>0</v>
      </c>
      <c r="P63" s="152">
        <v>4.5454545454545459</v>
      </c>
      <c r="Q63" s="152">
        <v>0</v>
      </c>
      <c r="R63" s="152"/>
      <c r="S63" s="205" t="s">
        <v>22</v>
      </c>
    </row>
    <row r="64" spans="1:19" x14ac:dyDescent="0.25">
      <c r="A64" s="151" t="s">
        <v>35</v>
      </c>
      <c r="B64" s="151" t="s">
        <v>150</v>
      </c>
      <c r="C64" s="151" t="s">
        <v>151</v>
      </c>
      <c r="D64" s="151">
        <v>159</v>
      </c>
      <c r="E64" s="152">
        <v>90.566037735849065</v>
      </c>
      <c r="F64" s="152">
        <v>1.257861635220126</v>
      </c>
      <c r="G64" s="152">
        <v>3.1446540880503147</v>
      </c>
      <c r="H64" s="152">
        <v>5.0314465408805038</v>
      </c>
      <c r="I64" s="152">
        <v>0</v>
      </c>
      <c r="J64" s="152"/>
      <c r="K64" s="152">
        <v>366.522222</v>
      </c>
      <c r="L64" s="152"/>
      <c r="M64" s="152">
        <v>91.19496855345912</v>
      </c>
      <c r="N64" s="152">
        <v>4.4025157232704402</v>
      </c>
      <c r="O64" s="152">
        <v>1.257861635220126</v>
      </c>
      <c r="P64" s="152">
        <v>3.1446540880503147</v>
      </c>
      <c r="Q64" s="152">
        <v>0</v>
      </c>
      <c r="R64" s="152"/>
      <c r="S64" s="153">
        <v>418.69310300000001</v>
      </c>
    </row>
    <row r="65" spans="1:19" x14ac:dyDescent="0.25">
      <c r="A65" s="151" t="s">
        <v>35</v>
      </c>
      <c r="B65" s="151" t="s">
        <v>152</v>
      </c>
      <c r="C65" s="151" t="s">
        <v>153</v>
      </c>
      <c r="D65" s="151">
        <v>88</v>
      </c>
      <c r="E65" s="152">
        <v>82.954545454545453</v>
      </c>
      <c r="F65" s="152">
        <v>9.0909090909090917</v>
      </c>
      <c r="G65" s="152">
        <v>3.4090909090909087</v>
      </c>
      <c r="H65" s="152">
        <v>3.4090909090909087</v>
      </c>
      <c r="I65" s="152">
        <v>1.1363636363636365</v>
      </c>
      <c r="J65" s="152"/>
      <c r="K65" s="152">
        <v>323.69315</v>
      </c>
      <c r="L65" s="152"/>
      <c r="M65" s="152">
        <v>90.909090909090907</v>
      </c>
      <c r="N65" s="152">
        <v>2.2727272727272729</v>
      </c>
      <c r="O65" s="152">
        <v>4.5454545454545459</v>
      </c>
      <c r="P65" s="152">
        <v>0</v>
      </c>
      <c r="Q65" s="152">
        <v>2.2727272727272729</v>
      </c>
      <c r="R65" s="152"/>
      <c r="S65" s="153">
        <v>377.36750000000001</v>
      </c>
    </row>
    <row r="66" spans="1:19" x14ac:dyDescent="0.25">
      <c r="A66" s="151" t="s">
        <v>35</v>
      </c>
      <c r="B66" s="151" t="s">
        <v>154</v>
      </c>
      <c r="C66" s="151" t="s">
        <v>155</v>
      </c>
      <c r="D66" s="151">
        <v>65</v>
      </c>
      <c r="E66" s="152">
        <v>90.769230769230774</v>
      </c>
      <c r="F66" s="152">
        <v>4.6153846153846159</v>
      </c>
      <c r="G66" s="152">
        <v>1.5384615384615385</v>
      </c>
      <c r="H66" s="152">
        <v>1.5384615384615385</v>
      </c>
      <c r="I66" s="152">
        <v>1.5384615384615385</v>
      </c>
      <c r="J66" s="152"/>
      <c r="K66" s="152">
        <v>340.915254</v>
      </c>
      <c r="L66" s="152"/>
      <c r="M66" s="152">
        <v>86.15384615384616</v>
      </c>
      <c r="N66" s="152">
        <v>6.1538461538461542</v>
      </c>
      <c r="O66" s="152">
        <v>3.0769230769230771</v>
      </c>
      <c r="P66" s="152">
        <v>3.0769230769230771</v>
      </c>
      <c r="Q66" s="152">
        <v>1.5384615384615385</v>
      </c>
      <c r="R66" s="152"/>
      <c r="S66" s="153">
        <v>410.14285699999999</v>
      </c>
    </row>
    <row r="67" spans="1:19" x14ac:dyDescent="0.25">
      <c r="A67" s="151" t="s">
        <v>35</v>
      </c>
      <c r="B67" s="151" t="s">
        <v>156</v>
      </c>
      <c r="C67" s="151" t="s">
        <v>157</v>
      </c>
      <c r="D67" s="151">
        <v>52</v>
      </c>
      <c r="E67" s="152">
        <v>92.307692307692307</v>
      </c>
      <c r="F67" s="152">
        <v>3.8461538461538463</v>
      </c>
      <c r="G67" s="152">
        <v>0</v>
      </c>
      <c r="H67" s="152">
        <v>1.9230769230769231</v>
      </c>
      <c r="I67" s="152">
        <v>1.9230769230769231</v>
      </c>
      <c r="J67" s="152"/>
      <c r="K67" s="152">
        <v>369.56875000000002</v>
      </c>
      <c r="L67" s="152"/>
      <c r="M67" s="152">
        <v>88.461538461538453</v>
      </c>
      <c r="N67" s="152">
        <v>3.8461538461538463</v>
      </c>
      <c r="O67" s="152">
        <v>1.9230769230769231</v>
      </c>
      <c r="P67" s="152">
        <v>3.8461538461538463</v>
      </c>
      <c r="Q67" s="152">
        <v>1.9230769230769231</v>
      </c>
      <c r="R67" s="152"/>
      <c r="S67" s="153">
        <v>455.4</v>
      </c>
    </row>
    <row r="68" spans="1:19" x14ac:dyDescent="0.25">
      <c r="A68" s="151" t="s">
        <v>35</v>
      </c>
      <c r="B68" s="151" t="s">
        <v>162</v>
      </c>
      <c r="C68" s="151" t="s">
        <v>163</v>
      </c>
      <c r="D68" s="151">
        <v>171</v>
      </c>
      <c r="E68" s="152">
        <v>91.812865497076018</v>
      </c>
      <c r="F68" s="152">
        <v>2.9239766081871341</v>
      </c>
      <c r="G68" s="152">
        <v>1.1695906432748537</v>
      </c>
      <c r="H68" s="152">
        <v>2.9239766081871341</v>
      </c>
      <c r="I68" s="152">
        <v>1.1695906432748537</v>
      </c>
      <c r="J68" s="152"/>
      <c r="K68" s="152">
        <v>340.40063600000002</v>
      </c>
      <c r="L68" s="152"/>
      <c r="M68" s="152">
        <v>91.228070175438589</v>
      </c>
      <c r="N68" s="152">
        <v>5.2631578947368416</v>
      </c>
      <c r="O68" s="152">
        <v>1.1695906432748537</v>
      </c>
      <c r="P68" s="152">
        <v>1.7543859649122806</v>
      </c>
      <c r="Q68" s="152">
        <v>0.58479532163742687</v>
      </c>
      <c r="R68" s="152"/>
      <c r="S68" s="153">
        <v>416.43781999999999</v>
      </c>
    </row>
    <row r="69" spans="1:19" x14ac:dyDescent="0.25">
      <c r="A69" s="151" t="s">
        <v>35</v>
      </c>
      <c r="B69" s="151" t="s">
        <v>164</v>
      </c>
      <c r="C69" s="151" t="s">
        <v>165</v>
      </c>
      <c r="D69" s="151">
        <v>36</v>
      </c>
      <c r="E69" s="152">
        <v>88.888888888888886</v>
      </c>
      <c r="F69" s="152">
        <v>2.7777777777777777</v>
      </c>
      <c r="G69" s="152">
        <v>8.3333333333333321</v>
      </c>
      <c r="H69" s="152">
        <v>0</v>
      </c>
      <c r="I69" s="152">
        <v>0</v>
      </c>
      <c r="J69" s="152"/>
      <c r="K69" s="152">
        <v>312.00312500000001</v>
      </c>
      <c r="L69" s="152"/>
      <c r="M69" s="152">
        <v>91.666666666666657</v>
      </c>
      <c r="N69" s="152">
        <v>5.5555555555555554</v>
      </c>
      <c r="O69" s="152">
        <v>2.7777777777777777</v>
      </c>
      <c r="P69" s="152">
        <v>0</v>
      </c>
      <c r="Q69" s="152">
        <v>0</v>
      </c>
      <c r="R69" s="152"/>
      <c r="S69" s="153">
        <v>373.30909000000003</v>
      </c>
    </row>
    <row r="70" spans="1:19" x14ac:dyDescent="0.25">
      <c r="A70" s="151" t="s">
        <v>35</v>
      </c>
      <c r="B70" s="151" t="s">
        <v>166</v>
      </c>
      <c r="C70" s="151" t="s">
        <v>167</v>
      </c>
      <c r="D70" s="151">
        <v>21</v>
      </c>
      <c r="E70" s="152">
        <v>85.714285714285708</v>
      </c>
      <c r="F70" s="152">
        <v>4.7619047619047619</v>
      </c>
      <c r="G70" s="152">
        <v>0</v>
      </c>
      <c r="H70" s="152">
        <v>9.5238095238095237</v>
      </c>
      <c r="I70" s="152">
        <v>0</v>
      </c>
      <c r="J70" s="152"/>
      <c r="K70" s="205" t="s">
        <v>22</v>
      </c>
      <c r="L70" s="152"/>
      <c r="M70" s="152">
        <v>85.714285714285708</v>
      </c>
      <c r="N70" s="152">
        <v>4.7619047619047619</v>
      </c>
      <c r="O70" s="152">
        <v>0</v>
      </c>
      <c r="P70" s="152">
        <v>9.5238095238095237</v>
      </c>
      <c r="Q70" s="152">
        <v>0</v>
      </c>
      <c r="R70" s="152"/>
      <c r="S70" s="205" t="s">
        <v>22</v>
      </c>
    </row>
    <row r="71" spans="1:19" x14ac:dyDescent="0.25">
      <c r="A71" s="151" t="s">
        <v>35</v>
      </c>
      <c r="B71" s="151" t="s">
        <v>168</v>
      </c>
      <c r="C71" s="151" t="s">
        <v>169</v>
      </c>
      <c r="D71" s="151">
        <v>37</v>
      </c>
      <c r="E71" s="152">
        <v>83.78378378378379</v>
      </c>
      <c r="F71" s="152">
        <v>8.1081081081081088</v>
      </c>
      <c r="G71" s="152">
        <v>0</v>
      </c>
      <c r="H71" s="152">
        <v>8.1081081081081088</v>
      </c>
      <c r="I71" s="152">
        <v>0</v>
      </c>
      <c r="J71" s="152"/>
      <c r="K71" s="152">
        <v>360.77096699999998</v>
      </c>
      <c r="L71" s="152"/>
      <c r="M71" s="152">
        <v>83.78378378378379</v>
      </c>
      <c r="N71" s="152">
        <v>5.4054054054054053</v>
      </c>
      <c r="O71" s="152">
        <v>2.7027027027027026</v>
      </c>
      <c r="P71" s="152">
        <v>5.4054054054054053</v>
      </c>
      <c r="Q71" s="152">
        <v>2.7027027027027026</v>
      </c>
      <c r="R71" s="152"/>
      <c r="S71" s="153">
        <v>434.22903200000002</v>
      </c>
    </row>
    <row r="72" spans="1:19" x14ac:dyDescent="0.25">
      <c r="A72" s="151" t="s">
        <v>35</v>
      </c>
      <c r="B72" s="151" t="s">
        <v>170</v>
      </c>
      <c r="C72" s="151" t="s">
        <v>171</v>
      </c>
      <c r="D72" s="151">
        <v>35</v>
      </c>
      <c r="E72" s="152">
        <v>71.428571428571431</v>
      </c>
      <c r="F72" s="152">
        <v>8.5714285714285712</v>
      </c>
      <c r="G72" s="152">
        <v>8.5714285714285712</v>
      </c>
      <c r="H72" s="152">
        <v>8.5714285714285712</v>
      </c>
      <c r="I72" s="152">
        <v>2.8571428571428572</v>
      </c>
      <c r="J72" s="152"/>
      <c r="K72" s="152">
        <v>309.56799999999998</v>
      </c>
      <c r="L72" s="152"/>
      <c r="M72" s="152">
        <v>88.571428571428569</v>
      </c>
      <c r="N72" s="152">
        <v>2.8571428571428572</v>
      </c>
      <c r="O72" s="152">
        <v>0</v>
      </c>
      <c r="P72" s="152">
        <v>5.7142857142857144</v>
      </c>
      <c r="Q72" s="152">
        <v>2.8571428571428572</v>
      </c>
      <c r="R72" s="152"/>
      <c r="S72" s="153">
        <v>401.07419299999998</v>
      </c>
    </row>
    <row r="73" spans="1:19" x14ac:dyDescent="0.25">
      <c r="A73" s="151" t="s">
        <v>35</v>
      </c>
      <c r="B73" s="151" t="s">
        <v>172</v>
      </c>
      <c r="C73" s="151" t="s">
        <v>173</v>
      </c>
      <c r="D73" s="151">
        <v>26</v>
      </c>
      <c r="E73" s="152">
        <v>96.15384615384616</v>
      </c>
      <c r="F73" s="152">
        <v>0</v>
      </c>
      <c r="G73" s="152">
        <v>0</v>
      </c>
      <c r="H73" s="152">
        <v>3.8461538461538463</v>
      </c>
      <c r="I73" s="152">
        <v>0</v>
      </c>
      <c r="J73" s="152"/>
      <c r="K73" s="152">
        <v>314.13200000000001</v>
      </c>
      <c r="L73" s="152"/>
      <c r="M73" s="152">
        <v>100</v>
      </c>
      <c r="N73" s="152">
        <v>0</v>
      </c>
      <c r="O73" s="152">
        <v>0</v>
      </c>
      <c r="P73" s="152">
        <v>0</v>
      </c>
      <c r="Q73" s="152">
        <v>0</v>
      </c>
      <c r="R73" s="152"/>
      <c r="S73" s="153">
        <v>384.98846099999997</v>
      </c>
    </row>
    <row r="74" spans="1:19" x14ac:dyDescent="0.25">
      <c r="A74" s="151" t="s">
        <v>35</v>
      </c>
      <c r="B74" s="151" t="s">
        <v>174</v>
      </c>
      <c r="C74" s="151" t="s">
        <v>175</v>
      </c>
      <c r="D74" s="151">
        <v>30</v>
      </c>
      <c r="E74" s="152">
        <v>86.666666666666671</v>
      </c>
      <c r="F74" s="152">
        <v>3.3333333333333335</v>
      </c>
      <c r="G74" s="152">
        <v>6.666666666666667</v>
      </c>
      <c r="H74" s="152">
        <v>3.3333333333333335</v>
      </c>
      <c r="I74" s="152">
        <v>0</v>
      </c>
      <c r="J74" s="152"/>
      <c r="K74" s="152">
        <v>283.92692299999999</v>
      </c>
      <c r="L74" s="152"/>
      <c r="M74" s="152">
        <v>96.666666666666671</v>
      </c>
      <c r="N74" s="152">
        <v>0</v>
      </c>
      <c r="O74" s="152">
        <v>0</v>
      </c>
      <c r="P74" s="152">
        <v>3.3333333333333335</v>
      </c>
      <c r="Q74" s="152">
        <v>0</v>
      </c>
      <c r="R74" s="152"/>
      <c r="S74" s="153">
        <v>319.22413699999998</v>
      </c>
    </row>
    <row r="75" spans="1:19" x14ac:dyDescent="0.25">
      <c r="A75" s="151" t="s">
        <v>35</v>
      </c>
      <c r="B75" s="151" t="s">
        <v>176</v>
      </c>
      <c r="C75" s="151" t="s">
        <v>177</v>
      </c>
      <c r="D75" s="151">
        <v>35</v>
      </c>
      <c r="E75" s="152">
        <v>80</v>
      </c>
      <c r="F75" s="152">
        <v>5.7142857142857144</v>
      </c>
      <c r="G75" s="152">
        <v>0</v>
      </c>
      <c r="H75" s="152">
        <v>8.5714285714285712</v>
      </c>
      <c r="I75" s="152">
        <v>5.7142857142857144</v>
      </c>
      <c r="J75" s="152"/>
      <c r="K75" s="152">
        <v>264.16071399999998</v>
      </c>
      <c r="L75" s="152"/>
      <c r="M75" s="152">
        <v>82.857142857142861</v>
      </c>
      <c r="N75" s="152">
        <v>5.7142857142857144</v>
      </c>
      <c r="O75" s="152">
        <v>0</v>
      </c>
      <c r="P75" s="152">
        <v>5.7142857142857144</v>
      </c>
      <c r="Q75" s="152">
        <v>5.7142857142857144</v>
      </c>
      <c r="R75" s="152"/>
      <c r="S75" s="153">
        <v>388.01724100000001</v>
      </c>
    </row>
    <row r="76" spans="1:19" x14ac:dyDescent="0.25">
      <c r="A76" s="151" t="s">
        <v>35</v>
      </c>
      <c r="B76" s="151" t="s">
        <v>178</v>
      </c>
      <c r="C76" s="151" t="s">
        <v>179</v>
      </c>
      <c r="D76" s="151">
        <v>24</v>
      </c>
      <c r="E76" s="152">
        <v>83.333333333333343</v>
      </c>
      <c r="F76" s="152">
        <v>0</v>
      </c>
      <c r="G76" s="152">
        <v>0</v>
      </c>
      <c r="H76" s="152">
        <v>16.666666666666664</v>
      </c>
      <c r="I76" s="152">
        <v>0</v>
      </c>
      <c r="J76" s="152"/>
      <c r="K76" s="152">
        <v>314.51499999999999</v>
      </c>
      <c r="L76" s="152"/>
      <c r="M76" s="152">
        <v>91.666666666666657</v>
      </c>
      <c r="N76" s="152">
        <v>4.1666666666666661</v>
      </c>
      <c r="O76" s="152">
        <v>0</v>
      </c>
      <c r="P76" s="152">
        <v>4.1666666666666661</v>
      </c>
      <c r="Q76" s="152">
        <v>0</v>
      </c>
      <c r="R76" s="152"/>
      <c r="S76" s="153">
        <v>349.22272700000002</v>
      </c>
    </row>
    <row r="77" spans="1:19" x14ac:dyDescent="0.25">
      <c r="A77" s="151" t="s">
        <v>35</v>
      </c>
      <c r="B77" s="151" t="s">
        <v>180</v>
      </c>
      <c r="C77" s="151" t="s">
        <v>181</v>
      </c>
      <c r="D77" s="151">
        <v>20</v>
      </c>
      <c r="E77" s="152">
        <v>65</v>
      </c>
      <c r="F77" s="152">
        <v>20</v>
      </c>
      <c r="G77" s="152">
        <v>0</v>
      </c>
      <c r="H77" s="152">
        <v>15</v>
      </c>
      <c r="I77" s="152">
        <v>0</v>
      </c>
      <c r="J77" s="152"/>
      <c r="K77" s="205" t="s">
        <v>22</v>
      </c>
      <c r="L77" s="152"/>
      <c r="M77" s="152">
        <v>85</v>
      </c>
      <c r="N77" s="152">
        <v>5</v>
      </c>
      <c r="O77" s="152">
        <v>0</v>
      </c>
      <c r="P77" s="152">
        <v>10</v>
      </c>
      <c r="Q77" s="152">
        <v>0</v>
      </c>
      <c r="R77" s="152"/>
      <c r="S77" s="205" t="s">
        <v>22</v>
      </c>
    </row>
    <row r="78" spans="1:19" x14ac:dyDescent="0.25">
      <c r="A78" s="151" t="s">
        <v>35</v>
      </c>
      <c r="B78" s="151" t="s">
        <v>190</v>
      </c>
      <c r="C78" s="151" t="s">
        <v>191</v>
      </c>
      <c r="D78" s="151">
        <v>29</v>
      </c>
      <c r="E78" s="152">
        <v>68.965517241379317</v>
      </c>
      <c r="F78" s="152">
        <v>10.344827586206897</v>
      </c>
      <c r="G78" s="152">
        <v>10.344827586206897</v>
      </c>
      <c r="H78" s="152">
        <v>10.344827586206897</v>
      </c>
      <c r="I78" s="152">
        <v>0</v>
      </c>
      <c r="J78" s="152"/>
      <c r="K78" s="152">
        <v>237.12</v>
      </c>
      <c r="L78" s="152"/>
      <c r="M78" s="152">
        <v>75.862068965517238</v>
      </c>
      <c r="N78" s="152">
        <v>13.793103448275861</v>
      </c>
      <c r="O78" s="152">
        <v>6.8965517241379306</v>
      </c>
      <c r="P78" s="152">
        <v>3.4482758620689653</v>
      </c>
      <c r="Q78" s="152">
        <v>0</v>
      </c>
      <c r="R78" s="152"/>
      <c r="S78" s="153">
        <v>291.57727199999999</v>
      </c>
    </row>
    <row r="79" spans="1:19" x14ac:dyDescent="0.25">
      <c r="A79" s="151" t="s">
        <v>35</v>
      </c>
      <c r="B79" s="151" t="s">
        <v>194</v>
      </c>
      <c r="C79" s="151" t="s">
        <v>195</v>
      </c>
      <c r="D79" s="151">
        <v>29</v>
      </c>
      <c r="E79" s="152">
        <v>82.758620689655174</v>
      </c>
      <c r="F79" s="152">
        <v>3.4482758620689653</v>
      </c>
      <c r="G79" s="152">
        <v>3.4482758620689653</v>
      </c>
      <c r="H79" s="152">
        <v>6.8965517241379306</v>
      </c>
      <c r="I79" s="152">
        <v>3.4482758620689653</v>
      </c>
      <c r="J79" s="152"/>
      <c r="K79" s="152">
        <v>348.16250000000002</v>
      </c>
      <c r="L79" s="152"/>
      <c r="M79" s="152">
        <v>79.310344827586206</v>
      </c>
      <c r="N79" s="152">
        <v>6.8965517241379306</v>
      </c>
      <c r="O79" s="152">
        <v>3.4482758620689653</v>
      </c>
      <c r="P79" s="152">
        <v>6.8965517241379306</v>
      </c>
      <c r="Q79" s="152">
        <v>3.4482758620689653</v>
      </c>
      <c r="R79" s="152"/>
      <c r="S79" s="153">
        <v>412.27391299999999</v>
      </c>
    </row>
    <row r="80" spans="1:19" x14ac:dyDescent="0.25">
      <c r="A80" s="151" t="s">
        <v>36</v>
      </c>
      <c r="B80" s="151" t="s">
        <v>292</v>
      </c>
      <c r="C80" s="151" t="s">
        <v>293</v>
      </c>
      <c r="D80" s="151">
        <v>59</v>
      </c>
      <c r="E80" s="152">
        <v>88.135593220338976</v>
      </c>
      <c r="F80" s="152">
        <v>6.7796610169491522</v>
      </c>
      <c r="G80" s="152">
        <v>0</v>
      </c>
      <c r="H80" s="152">
        <v>5.0847457627118651</v>
      </c>
      <c r="I80" s="152">
        <v>0</v>
      </c>
      <c r="J80" s="152"/>
      <c r="K80" s="152">
        <v>323.04038400000002</v>
      </c>
      <c r="L80" s="152"/>
      <c r="M80" s="152">
        <v>94.915254237288138</v>
      </c>
      <c r="N80" s="152">
        <v>3.3898305084745761</v>
      </c>
      <c r="O80" s="152">
        <v>0</v>
      </c>
      <c r="P80" s="152">
        <v>1.6949152542372881</v>
      </c>
      <c r="Q80" s="152">
        <v>0</v>
      </c>
      <c r="R80" s="152"/>
      <c r="S80" s="153">
        <v>368.85178500000001</v>
      </c>
    </row>
    <row r="81" spans="1:19" x14ac:dyDescent="0.25">
      <c r="A81" s="151" t="s">
        <v>36</v>
      </c>
      <c r="B81" s="151" t="s">
        <v>294</v>
      </c>
      <c r="C81" s="151" t="s">
        <v>295</v>
      </c>
      <c r="D81" s="151">
        <v>130</v>
      </c>
      <c r="E81" s="152">
        <v>96.92307692307692</v>
      </c>
      <c r="F81" s="152">
        <v>0.76923076923076927</v>
      </c>
      <c r="G81" s="152">
        <v>0</v>
      </c>
      <c r="H81" s="152">
        <v>2.3076923076923079</v>
      </c>
      <c r="I81" s="152">
        <v>0</v>
      </c>
      <c r="J81" s="152"/>
      <c r="K81" s="152">
        <v>421.03571399999998</v>
      </c>
      <c r="L81" s="152"/>
      <c r="M81" s="152">
        <v>96.92307692307692</v>
      </c>
      <c r="N81" s="152">
        <v>1.5384615384615385</v>
      </c>
      <c r="O81" s="152">
        <v>0</v>
      </c>
      <c r="P81" s="152">
        <v>0.76923076923076927</v>
      </c>
      <c r="Q81" s="152">
        <v>0.76923076923076927</v>
      </c>
      <c r="R81" s="152"/>
      <c r="S81" s="153">
        <v>513.16111100000001</v>
      </c>
    </row>
    <row r="82" spans="1:19" ht="13.5" thickBot="1" x14ac:dyDescent="0.3">
      <c r="A82" s="154" t="s">
        <v>36</v>
      </c>
      <c r="B82" s="154" t="s">
        <v>296</v>
      </c>
      <c r="C82" s="154" t="s">
        <v>297</v>
      </c>
      <c r="D82" s="154">
        <v>21</v>
      </c>
      <c r="E82" s="155">
        <v>61.904761904761905</v>
      </c>
      <c r="F82" s="155">
        <v>23.809523809523807</v>
      </c>
      <c r="G82" s="155">
        <v>9.5238095238095237</v>
      </c>
      <c r="H82" s="155">
        <v>4.7619047619047619</v>
      </c>
      <c r="I82" s="155">
        <v>0</v>
      </c>
      <c r="J82" s="155"/>
      <c r="K82" s="206" t="s">
        <v>22</v>
      </c>
      <c r="L82" s="155"/>
      <c r="M82" s="155">
        <v>57.142857142857139</v>
      </c>
      <c r="N82" s="155">
        <v>14.285714285714285</v>
      </c>
      <c r="O82" s="155">
        <v>9.5238095238095237</v>
      </c>
      <c r="P82" s="155">
        <v>4.7619047619047619</v>
      </c>
      <c r="Q82" s="155">
        <v>14.285714285714285</v>
      </c>
      <c r="R82" s="155"/>
      <c r="S82" s="206" t="s">
        <v>22</v>
      </c>
    </row>
    <row r="83" spans="1:19" x14ac:dyDescent="0.25">
      <c r="A83" s="95" t="s">
        <v>351</v>
      </c>
    </row>
  </sheetData>
  <conditionalFormatting sqref="M1:M3">
    <cfRule type="top10" dxfId="3" priority="6" bottom="1" rank="10"/>
  </conditionalFormatting>
  <conditionalFormatting sqref="M4">
    <cfRule type="top10" dxfId="2" priority="5" bottom="1" rank="10"/>
  </conditionalFormatting>
  <conditionalFormatting sqref="K6:L6">
    <cfRule type="top10" dxfId="1" priority="4" bottom="1" rank="10"/>
  </conditionalFormatting>
  <conditionalFormatting sqref="S6">
    <cfRule type="top10" dxfId="0" priority="3" bottom="1" rank="10"/>
  </conditionalFormatting>
  <pageMargins left="0.3" right="0.34" top="0.41" bottom="0.38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0"/>
  <sheetViews>
    <sheetView zoomScaleNormal="100" workbookViewId="0"/>
  </sheetViews>
  <sheetFormatPr defaultColWidth="9.140625" defaultRowHeight="15" customHeight="1" x14ac:dyDescent="0.25"/>
  <cols>
    <col min="1" max="1" width="31" style="15" customWidth="1"/>
    <col min="2" max="2" width="5.140625" style="15" customWidth="1"/>
    <col min="3" max="4" width="6.42578125" style="15" customWidth="1"/>
    <col min="5" max="5" width="1.42578125" style="15" customWidth="1"/>
    <col min="6" max="6" width="5.140625" style="15" customWidth="1"/>
    <col min="7" max="8" width="6.42578125" style="15" customWidth="1"/>
    <col min="9" max="9" width="1.42578125" style="15" customWidth="1"/>
    <col min="10" max="10" width="5.140625" style="15" customWidth="1"/>
    <col min="11" max="12" width="6.42578125" style="15" customWidth="1"/>
    <col min="13" max="13" width="1.42578125" style="15" customWidth="1"/>
    <col min="14" max="14" width="5.7109375" style="15" customWidth="1"/>
    <col min="15" max="16" width="6.42578125" style="15" customWidth="1"/>
    <col min="17" max="17" width="1.42578125" style="15" customWidth="1"/>
    <col min="18" max="18" width="5.7109375" style="15" customWidth="1"/>
    <col min="19" max="20" width="6.42578125" style="15" customWidth="1"/>
    <col min="21" max="21" width="1.42578125" style="15" customWidth="1"/>
    <col min="22" max="22" width="5.7109375" style="15" customWidth="1"/>
    <col min="23" max="24" width="6.42578125" style="15" customWidth="1"/>
    <col min="25" max="25" width="1.42578125" style="15" customWidth="1"/>
    <col min="26" max="26" width="5.7109375" style="15" customWidth="1"/>
    <col min="27" max="28" width="6.42578125" style="15" customWidth="1"/>
    <col min="29" max="29" width="0.85546875" style="15" customWidth="1"/>
    <col min="30" max="30" width="5.7109375" style="15" customWidth="1"/>
    <col min="31" max="32" width="6.42578125" style="15" customWidth="1"/>
    <col min="33" max="33" width="1" style="15" customWidth="1"/>
    <col min="34" max="34" width="5.7109375" style="15" customWidth="1"/>
    <col min="35" max="36" width="6.42578125" style="15" customWidth="1"/>
    <col min="37" max="37" width="1" style="15" customWidth="1"/>
    <col min="38" max="38" width="5.7109375" style="15" customWidth="1"/>
    <col min="39" max="40" width="6.42578125" style="15" customWidth="1"/>
    <col min="41" max="41" width="1.28515625" style="15" customWidth="1"/>
    <col min="42" max="42" width="5.7109375" style="15" customWidth="1"/>
    <col min="43" max="44" width="6.42578125" style="15" customWidth="1"/>
    <col min="45" max="45" width="9.140625" style="6"/>
    <col min="46" max="16384" width="9.140625" style="4"/>
  </cols>
  <sheetData>
    <row r="1" spans="1:45" ht="13.5" customHeight="1" x14ac:dyDescent="0.3">
      <c r="A1" s="10" t="s">
        <v>344</v>
      </c>
      <c r="B1" s="10" t="s">
        <v>397</v>
      </c>
    </row>
    <row r="2" spans="1:45" ht="15" customHeight="1" x14ac:dyDescent="0.25">
      <c r="G2" s="31"/>
      <c r="H2" s="31"/>
      <c r="J2" s="31"/>
      <c r="K2" s="31"/>
      <c r="L2" s="31"/>
      <c r="N2" s="31"/>
      <c r="O2" s="31"/>
      <c r="AS2" s="7"/>
    </row>
    <row r="3" spans="1:45" ht="15" customHeight="1" thickBot="1" x14ac:dyDescent="0.3">
      <c r="A3" s="62" t="s">
        <v>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7"/>
    </row>
    <row r="4" spans="1:45" ht="15" customHeight="1" x14ac:dyDescent="0.25">
      <c r="A4" s="32"/>
      <c r="B4" s="220">
        <v>2007</v>
      </c>
      <c r="C4" s="220"/>
      <c r="D4" s="220"/>
      <c r="E4" s="87"/>
      <c r="F4" s="220">
        <v>2008</v>
      </c>
      <c r="G4" s="220"/>
      <c r="H4" s="220"/>
      <c r="I4" s="87"/>
      <c r="J4" s="220">
        <v>2009</v>
      </c>
      <c r="K4" s="220"/>
      <c r="L4" s="220"/>
      <c r="M4" s="87"/>
      <c r="N4" s="220">
        <v>2010</v>
      </c>
      <c r="O4" s="220"/>
      <c r="P4" s="220"/>
      <c r="Q4" s="87"/>
      <c r="R4" s="220">
        <v>2011</v>
      </c>
      <c r="S4" s="220"/>
      <c r="T4" s="220"/>
      <c r="U4" s="87"/>
      <c r="V4" s="220">
        <v>2012</v>
      </c>
      <c r="W4" s="220"/>
      <c r="X4" s="220"/>
      <c r="Y4" s="87"/>
      <c r="Z4" s="220">
        <v>2013</v>
      </c>
      <c r="AA4" s="220"/>
      <c r="AB4" s="220"/>
      <c r="AC4" s="87"/>
      <c r="AD4" s="220">
        <v>2014</v>
      </c>
      <c r="AE4" s="220"/>
      <c r="AF4" s="220"/>
      <c r="AG4" s="87"/>
      <c r="AH4" s="220">
        <v>2015</v>
      </c>
      <c r="AI4" s="220"/>
      <c r="AJ4" s="220"/>
      <c r="AK4" s="87"/>
      <c r="AL4" s="220">
        <v>2016</v>
      </c>
      <c r="AM4" s="220"/>
      <c r="AN4" s="220"/>
      <c r="AO4" s="87"/>
      <c r="AP4" s="220">
        <v>2017</v>
      </c>
      <c r="AQ4" s="220"/>
      <c r="AR4" s="220"/>
      <c r="AS4" s="7"/>
    </row>
    <row r="5" spans="1:45" ht="15" customHeight="1" x14ac:dyDescent="0.25">
      <c r="A5" s="44" t="s">
        <v>38</v>
      </c>
      <c r="B5" s="44" t="s">
        <v>0</v>
      </c>
      <c r="C5" s="44" t="s">
        <v>1</v>
      </c>
      <c r="D5" s="44" t="s">
        <v>2</v>
      </c>
      <c r="E5" s="44"/>
      <c r="F5" s="44" t="s">
        <v>0</v>
      </c>
      <c r="G5" s="44" t="s">
        <v>1</v>
      </c>
      <c r="H5" s="44" t="s">
        <v>2</v>
      </c>
      <c r="I5" s="44"/>
      <c r="J5" s="44" t="s">
        <v>0</v>
      </c>
      <c r="K5" s="44" t="s">
        <v>1</v>
      </c>
      <c r="L5" s="44" t="s">
        <v>2</v>
      </c>
      <c r="M5" s="44"/>
      <c r="N5" s="44" t="s">
        <v>0</v>
      </c>
      <c r="O5" s="44" t="s">
        <v>1</v>
      </c>
      <c r="P5" s="44" t="s">
        <v>2</v>
      </c>
      <c r="Q5" s="44"/>
      <c r="R5" s="44" t="s">
        <v>0</v>
      </c>
      <c r="S5" s="44" t="s">
        <v>1</v>
      </c>
      <c r="T5" s="44" t="s">
        <v>2</v>
      </c>
      <c r="U5" s="44"/>
      <c r="V5" s="44" t="s">
        <v>0</v>
      </c>
      <c r="W5" s="44" t="s">
        <v>1</v>
      </c>
      <c r="X5" s="44" t="s">
        <v>2</v>
      </c>
      <c r="Y5" s="44"/>
      <c r="Z5" s="44" t="s">
        <v>0</v>
      </c>
      <c r="AA5" s="44" t="s">
        <v>1</v>
      </c>
      <c r="AB5" s="44" t="s">
        <v>2</v>
      </c>
      <c r="AC5" s="44"/>
      <c r="AD5" s="44" t="s">
        <v>0</v>
      </c>
      <c r="AE5" s="44" t="s">
        <v>1</v>
      </c>
      <c r="AF5" s="44" t="s">
        <v>2</v>
      </c>
      <c r="AG5" s="44"/>
      <c r="AH5" s="44" t="s">
        <v>0</v>
      </c>
      <c r="AI5" s="44" t="s">
        <v>1</v>
      </c>
      <c r="AJ5" s="44" t="s">
        <v>2</v>
      </c>
      <c r="AK5" s="44"/>
      <c r="AL5" s="44" t="s">
        <v>0</v>
      </c>
      <c r="AM5" s="44" t="s">
        <v>1</v>
      </c>
      <c r="AN5" s="44" t="s">
        <v>2</v>
      </c>
      <c r="AO5" s="44"/>
      <c r="AP5" s="44" t="s">
        <v>0</v>
      </c>
      <c r="AQ5" s="44" t="s">
        <v>1</v>
      </c>
      <c r="AR5" s="44" t="s">
        <v>2</v>
      </c>
      <c r="AS5" s="7"/>
    </row>
    <row r="6" spans="1:45" s="3" customFormat="1" ht="15" customHeight="1" x14ac:dyDescent="0.25">
      <c r="A6" s="32" t="s">
        <v>0</v>
      </c>
      <c r="B6" s="33">
        <v>7829</v>
      </c>
      <c r="C6" s="33">
        <v>4514</v>
      </c>
      <c r="D6" s="33">
        <v>3315</v>
      </c>
      <c r="E6" s="34"/>
      <c r="F6" s="34">
        <v>8967</v>
      </c>
      <c r="G6" s="34">
        <v>5426</v>
      </c>
      <c r="H6" s="34">
        <v>3541</v>
      </c>
      <c r="I6" s="34"/>
      <c r="J6" s="34">
        <v>9904</v>
      </c>
      <c r="K6" s="34">
        <v>5778</v>
      </c>
      <c r="L6" s="34">
        <v>4126</v>
      </c>
      <c r="M6" s="34"/>
      <c r="N6" s="18">
        <v>10509</v>
      </c>
      <c r="O6" s="18">
        <v>6104</v>
      </c>
      <c r="P6" s="18">
        <v>4405</v>
      </c>
      <c r="Q6" s="34"/>
      <c r="R6" s="18">
        <v>12076</v>
      </c>
      <c r="S6" s="18">
        <v>6569</v>
      </c>
      <c r="T6" s="18">
        <v>5507</v>
      </c>
      <c r="U6" s="34"/>
      <c r="V6" s="18">
        <v>10881</v>
      </c>
      <c r="W6" s="18">
        <v>5974</v>
      </c>
      <c r="X6" s="18">
        <v>4907</v>
      </c>
      <c r="Y6" s="34"/>
      <c r="Z6" s="18">
        <v>11384</v>
      </c>
      <c r="AA6" s="18">
        <v>6118</v>
      </c>
      <c r="AB6" s="18">
        <v>5266</v>
      </c>
      <c r="AC6" s="34"/>
      <c r="AD6" s="18">
        <v>11567</v>
      </c>
      <c r="AE6" s="18">
        <v>6379</v>
      </c>
      <c r="AF6" s="18">
        <v>5188</v>
      </c>
      <c r="AG6" s="34"/>
      <c r="AH6" s="18">
        <v>13114</v>
      </c>
      <c r="AI6" s="18">
        <v>7426</v>
      </c>
      <c r="AJ6" s="18">
        <v>5688</v>
      </c>
      <c r="AK6" s="34"/>
      <c r="AL6" s="18">
        <v>12874</v>
      </c>
      <c r="AM6" s="18">
        <v>7274</v>
      </c>
      <c r="AN6" s="18">
        <v>5600</v>
      </c>
      <c r="AO6" s="34"/>
      <c r="AP6" s="18">
        <v>13262</v>
      </c>
      <c r="AQ6" s="18">
        <v>7486</v>
      </c>
      <c r="AR6" s="18">
        <v>5776</v>
      </c>
      <c r="AS6" s="7"/>
    </row>
    <row r="7" spans="1:45" ht="15" customHeight="1" x14ac:dyDescent="0.25">
      <c r="A7" s="19" t="s">
        <v>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7"/>
      <c r="R7" s="21"/>
      <c r="S7" s="21"/>
      <c r="T7" s="21"/>
      <c r="U7" s="27"/>
      <c r="V7" s="21"/>
      <c r="W7" s="21"/>
      <c r="X7" s="21"/>
      <c r="Y7" s="27"/>
      <c r="Z7" s="21"/>
      <c r="AA7" s="21"/>
      <c r="AB7" s="21"/>
      <c r="AC7" s="27"/>
      <c r="AD7" s="21"/>
      <c r="AE7" s="21"/>
      <c r="AF7" s="21"/>
      <c r="AG7" s="27"/>
      <c r="AH7" s="21"/>
      <c r="AI7" s="21"/>
      <c r="AJ7" s="21"/>
      <c r="AK7" s="27"/>
      <c r="AL7" s="21"/>
      <c r="AM7" s="21"/>
      <c r="AN7" s="21"/>
      <c r="AO7" s="27"/>
      <c r="AP7" s="21"/>
      <c r="AQ7" s="21"/>
      <c r="AR7" s="21"/>
      <c r="AS7" s="7"/>
    </row>
    <row r="8" spans="1:45" ht="15" customHeight="1" x14ac:dyDescent="0.25">
      <c r="A8" s="35" t="s">
        <v>23</v>
      </c>
      <c r="B8" s="36">
        <v>427</v>
      </c>
      <c r="C8" s="36">
        <v>58</v>
      </c>
      <c r="D8" s="36">
        <v>369</v>
      </c>
      <c r="E8" s="27"/>
      <c r="F8" s="36">
        <v>413</v>
      </c>
      <c r="G8" s="36">
        <v>51</v>
      </c>
      <c r="H8" s="36">
        <v>362</v>
      </c>
      <c r="I8" s="27"/>
      <c r="J8" s="36">
        <v>515</v>
      </c>
      <c r="K8" s="36">
        <v>83</v>
      </c>
      <c r="L8" s="36">
        <v>432</v>
      </c>
      <c r="M8" s="27"/>
      <c r="N8" s="21">
        <v>525</v>
      </c>
      <c r="O8" s="21">
        <v>98</v>
      </c>
      <c r="P8" s="21">
        <v>427</v>
      </c>
      <c r="Q8" s="27"/>
      <c r="R8" s="21">
        <v>716</v>
      </c>
      <c r="S8" s="21">
        <v>103</v>
      </c>
      <c r="T8" s="21">
        <v>611</v>
      </c>
      <c r="U8" s="27"/>
      <c r="V8" s="21">
        <v>594</v>
      </c>
      <c r="W8" s="21">
        <v>93</v>
      </c>
      <c r="X8" s="21">
        <v>501</v>
      </c>
      <c r="Y8" s="27"/>
      <c r="Z8" s="21">
        <v>853</v>
      </c>
      <c r="AA8" s="21">
        <v>188</v>
      </c>
      <c r="AB8" s="21">
        <v>665</v>
      </c>
      <c r="AC8" s="27"/>
      <c r="AD8" s="21">
        <v>987</v>
      </c>
      <c r="AE8" s="21">
        <v>249</v>
      </c>
      <c r="AF8" s="21">
        <v>738</v>
      </c>
      <c r="AG8" s="27"/>
      <c r="AH8" s="21">
        <v>1109</v>
      </c>
      <c r="AI8" s="21">
        <v>260</v>
      </c>
      <c r="AJ8" s="21">
        <v>849</v>
      </c>
      <c r="AK8" s="27"/>
      <c r="AL8" s="21">
        <v>1191</v>
      </c>
      <c r="AM8" s="21">
        <v>275</v>
      </c>
      <c r="AN8" s="21">
        <v>916</v>
      </c>
      <c r="AO8" s="27"/>
      <c r="AP8" s="21">
        <v>1317</v>
      </c>
      <c r="AQ8" s="21">
        <v>318</v>
      </c>
      <c r="AR8" s="21">
        <v>999</v>
      </c>
      <c r="AS8" s="7"/>
    </row>
    <row r="9" spans="1:45" ht="15" customHeight="1" x14ac:dyDescent="0.25">
      <c r="A9" s="35" t="s">
        <v>24</v>
      </c>
      <c r="B9" s="36">
        <v>2074</v>
      </c>
      <c r="C9" s="36">
        <v>1487</v>
      </c>
      <c r="D9" s="36">
        <v>587</v>
      </c>
      <c r="E9" s="27"/>
      <c r="F9" s="36">
        <v>2686</v>
      </c>
      <c r="G9" s="36">
        <v>1972</v>
      </c>
      <c r="H9" s="36">
        <v>714</v>
      </c>
      <c r="I9" s="27"/>
      <c r="J9" s="36">
        <v>2995</v>
      </c>
      <c r="K9" s="36">
        <v>2168</v>
      </c>
      <c r="L9" s="36">
        <v>827</v>
      </c>
      <c r="M9" s="27"/>
      <c r="N9" s="21">
        <v>3232</v>
      </c>
      <c r="O9" s="21">
        <v>2397</v>
      </c>
      <c r="P9" s="21">
        <v>835</v>
      </c>
      <c r="Q9" s="27"/>
      <c r="R9" s="21">
        <v>3380</v>
      </c>
      <c r="S9" s="21">
        <v>2427</v>
      </c>
      <c r="T9" s="21">
        <v>950</v>
      </c>
      <c r="U9" s="27"/>
      <c r="V9" s="21">
        <v>3391</v>
      </c>
      <c r="W9" s="21">
        <v>2476</v>
      </c>
      <c r="X9" s="21">
        <v>915</v>
      </c>
      <c r="Y9" s="27"/>
      <c r="Z9" s="21">
        <v>3356</v>
      </c>
      <c r="AA9" s="21">
        <v>2459</v>
      </c>
      <c r="AB9" s="21">
        <v>897</v>
      </c>
      <c r="AC9" s="27"/>
      <c r="AD9" s="21">
        <v>3420</v>
      </c>
      <c r="AE9" s="21">
        <v>2494</v>
      </c>
      <c r="AF9" s="21">
        <v>926</v>
      </c>
      <c r="AG9" s="27"/>
      <c r="AH9" s="21">
        <v>3856</v>
      </c>
      <c r="AI9" s="21">
        <v>2882</v>
      </c>
      <c r="AJ9" s="21">
        <v>974</v>
      </c>
      <c r="AK9" s="27"/>
      <c r="AL9" s="21">
        <v>3500</v>
      </c>
      <c r="AM9" s="21">
        <v>2599</v>
      </c>
      <c r="AN9" s="21">
        <v>901</v>
      </c>
      <c r="AO9" s="27"/>
      <c r="AP9" s="21">
        <v>3268</v>
      </c>
      <c r="AQ9" s="21">
        <v>2556</v>
      </c>
      <c r="AR9" s="21">
        <v>712</v>
      </c>
      <c r="AS9" s="7"/>
    </row>
    <row r="10" spans="1:45" ht="15" customHeight="1" x14ac:dyDescent="0.25">
      <c r="A10" s="35" t="s">
        <v>25</v>
      </c>
      <c r="B10" s="36">
        <v>202</v>
      </c>
      <c r="C10" s="36">
        <v>168</v>
      </c>
      <c r="D10" s="36">
        <v>34</v>
      </c>
      <c r="E10" s="27"/>
      <c r="F10" s="36">
        <v>304</v>
      </c>
      <c r="G10" s="36">
        <v>268</v>
      </c>
      <c r="H10" s="36">
        <v>36</v>
      </c>
      <c r="I10" s="27"/>
      <c r="J10" s="36">
        <v>303</v>
      </c>
      <c r="K10" s="36">
        <v>274</v>
      </c>
      <c r="L10" s="36">
        <v>29</v>
      </c>
      <c r="M10" s="27"/>
      <c r="N10" s="21">
        <v>305</v>
      </c>
      <c r="O10" s="21">
        <v>268</v>
      </c>
      <c r="P10" s="21">
        <v>37</v>
      </c>
      <c r="Q10" s="27"/>
      <c r="R10" s="21">
        <v>287</v>
      </c>
      <c r="S10" s="21">
        <v>238</v>
      </c>
      <c r="T10" s="21">
        <v>49</v>
      </c>
      <c r="U10" s="27"/>
      <c r="V10" s="21">
        <v>129</v>
      </c>
      <c r="W10" s="21">
        <v>106</v>
      </c>
      <c r="X10" s="21">
        <v>23</v>
      </c>
      <c r="Y10" s="27"/>
      <c r="Z10" s="21">
        <v>99</v>
      </c>
      <c r="AA10" s="21">
        <v>88</v>
      </c>
      <c r="AB10" s="21">
        <v>11</v>
      </c>
      <c r="AC10" s="27"/>
      <c r="AD10" s="21">
        <v>100</v>
      </c>
      <c r="AE10" s="21">
        <v>89</v>
      </c>
      <c r="AF10" s="21">
        <v>11</v>
      </c>
      <c r="AG10" s="27"/>
      <c r="AH10" s="21">
        <v>122</v>
      </c>
      <c r="AI10" s="21">
        <v>109</v>
      </c>
      <c r="AJ10" s="21">
        <v>13</v>
      </c>
      <c r="AK10" s="27"/>
      <c r="AL10" s="21">
        <v>106</v>
      </c>
      <c r="AM10" s="21">
        <v>94</v>
      </c>
      <c r="AN10" s="21">
        <v>12</v>
      </c>
      <c r="AO10" s="27"/>
      <c r="AP10" s="21">
        <v>86</v>
      </c>
      <c r="AQ10" s="21">
        <v>83</v>
      </c>
      <c r="AR10" s="21">
        <v>3</v>
      </c>
    </row>
    <row r="11" spans="1:45" ht="15" customHeight="1" x14ac:dyDescent="0.25">
      <c r="A11" s="35" t="s">
        <v>26</v>
      </c>
      <c r="B11" s="37">
        <v>664</v>
      </c>
      <c r="C11" s="36">
        <v>517</v>
      </c>
      <c r="D11" s="36">
        <v>147</v>
      </c>
      <c r="E11" s="27"/>
      <c r="F11" s="36">
        <v>899</v>
      </c>
      <c r="G11" s="36">
        <v>706</v>
      </c>
      <c r="H11" s="36">
        <v>193</v>
      </c>
      <c r="I11" s="27"/>
      <c r="J11" s="36">
        <v>832</v>
      </c>
      <c r="K11" s="36">
        <v>671</v>
      </c>
      <c r="L11" s="36">
        <v>161</v>
      </c>
      <c r="M11" s="27"/>
      <c r="N11" s="21">
        <v>746</v>
      </c>
      <c r="O11" s="21">
        <v>592</v>
      </c>
      <c r="P11" s="21">
        <v>154</v>
      </c>
      <c r="Q11" s="27"/>
      <c r="R11" s="21">
        <v>876</v>
      </c>
      <c r="S11" s="21">
        <v>674</v>
      </c>
      <c r="T11" s="21">
        <v>202</v>
      </c>
      <c r="U11" s="27"/>
      <c r="V11" s="21">
        <v>794</v>
      </c>
      <c r="W11" s="21">
        <v>624</v>
      </c>
      <c r="X11" s="21">
        <v>170</v>
      </c>
      <c r="Y11" s="27"/>
      <c r="Z11" s="21">
        <v>711</v>
      </c>
      <c r="AA11" s="21">
        <v>534</v>
      </c>
      <c r="AB11" s="21">
        <v>177</v>
      </c>
      <c r="AC11" s="27"/>
      <c r="AD11" s="21">
        <v>644</v>
      </c>
      <c r="AE11" s="21">
        <v>512</v>
      </c>
      <c r="AF11" s="21">
        <v>132</v>
      </c>
      <c r="AG11" s="27"/>
      <c r="AH11" s="21">
        <v>676</v>
      </c>
      <c r="AI11" s="21">
        <v>517</v>
      </c>
      <c r="AJ11" s="21">
        <v>159</v>
      </c>
      <c r="AK11" s="27"/>
      <c r="AL11" s="21">
        <v>593</v>
      </c>
      <c r="AM11" s="21">
        <v>466</v>
      </c>
      <c r="AN11" s="21">
        <v>127</v>
      </c>
      <c r="AO11" s="27"/>
      <c r="AP11" s="21">
        <v>573</v>
      </c>
      <c r="AQ11" s="21">
        <v>462</v>
      </c>
      <c r="AR11" s="21">
        <v>111</v>
      </c>
    </row>
    <row r="12" spans="1:45" ht="15" customHeight="1" x14ac:dyDescent="0.25">
      <c r="A12" s="35" t="s">
        <v>27</v>
      </c>
      <c r="B12" s="37">
        <v>1241</v>
      </c>
      <c r="C12" s="36">
        <v>1061</v>
      </c>
      <c r="D12" s="36">
        <v>179</v>
      </c>
      <c r="E12" s="27"/>
      <c r="F12" s="36">
        <v>1145</v>
      </c>
      <c r="G12" s="36">
        <v>1028</v>
      </c>
      <c r="H12" s="36">
        <v>116</v>
      </c>
      <c r="I12" s="27"/>
      <c r="J12" s="36">
        <v>1108</v>
      </c>
      <c r="K12" s="36">
        <v>975</v>
      </c>
      <c r="L12" s="36">
        <v>133</v>
      </c>
      <c r="M12" s="27"/>
      <c r="N12" s="21">
        <v>1253</v>
      </c>
      <c r="O12" s="21">
        <v>1117</v>
      </c>
      <c r="P12" s="21">
        <v>136</v>
      </c>
      <c r="Q12" s="27"/>
      <c r="R12" s="21">
        <v>1427</v>
      </c>
      <c r="S12" s="21">
        <v>1275</v>
      </c>
      <c r="T12" s="21">
        <v>152</v>
      </c>
      <c r="U12" s="27"/>
      <c r="V12" s="21">
        <v>1242</v>
      </c>
      <c r="W12" s="21">
        <v>1131</v>
      </c>
      <c r="X12" s="21">
        <v>111</v>
      </c>
      <c r="Y12" s="27"/>
      <c r="Z12" s="21">
        <v>1387</v>
      </c>
      <c r="AA12" s="21">
        <v>1241</v>
      </c>
      <c r="AB12" s="21">
        <v>146</v>
      </c>
      <c r="AC12" s="27"/>
      <c r="AD12" s="21">
        <v>1538</v>
      </c>
      <c r="AE12" s="21">
        <v>1414</v>
      </c>
      <c r="AF12" s="21">
        <v>124</v>
      </c>
      <c r="AG12" s="27"/>
      <c r="AH12" s="21">
        <v>1983</v>
      </c>
      <c r="AI12" s="21">
        <v>1810</v>
      </c>
      <c r="AJ12" s="21">
        <v>173</v>
      </c>
      <c r="AK12" s="27"/>
      <c r="AL12" s="21">
        <v>2048</v>
      </c>
      <c r="AM12" s="21">
        <v>1862</v>
      </c>
      <c r="AN12" s="21">
        <v>186</v>
      </c>
      <c r="AO12" s="27"/>
      <c r="AP12" s="21">
        <v>2136</v>
      </c>
      <c r="AQ12" s="21">
        <v>1944</v>
      </c>
      <c r="AR12" s="21">
        <v>192</v>
      </c>
    </row>
    <row r="13" spans="1:45" ht="15" customHeight="1" x14ac:dyDescent="0.25">
      <c r="A13" s="35" t="s">
        <v>28</v>
      </c>
      <c r="B13" s="37">
        <v>15</v>
      </c>
      <c r="C13" s="36">
        <v>9</v>
      </c>
      <c r="D13" s="36">
        <v>6</v>
      </c>
      <c r="E13" s="27"/>
      <c r="F13" s="36">
        <v>22</v>
      </c>
      <c r="G13" s="36">
        <v>16</v>
      </c>
      <c r="H13" s="36">
        <v>6</v>
      </c>
      <c r="I13" s="27"/>
      <c r="J13" s="36">
        <v>43</v>
      </c>
      <c r="K13" s="36">
        <v>16</v>
      </c>
      <c r="L13" s="36">
        <v>27</v>
      </c>
      <c r="M13" s="27"/>
      <c r="N13" s="27">
        <v>66</v>
      </c>
      <c r="O13" s="27">
        <v>45</v>
      </c>
      <c r="P13" s="27">
        <v>21</v>
      </c>
      <c r="Q13" s="27"/>
      <c r="R13" s="27">
        <v>68</v>
      </c>
      <c r="S13" s="27">
        <v>45</v>
      </c>
      <c r="T13" s="27">
        <v>23</v>
      </c>
      <c r="U13" s="27"/>
      <c r="V13" s="27">
        <v>61</v>
      </c>
      <c r="W13" s="27">
        <v>41</v>
      </c>
      <c r="X13" s="27">
        <v>20</v>
      </c>
      <c r="Y13" s="27"/>
      <c r="Z13" s="27">
        <v>63</v>
      </c>
      <c r="AA13" s="27">
        <v>34</v>
      </c>
      <c r="AB13" s="27">
        <v>29</v>
      </c>
      <c r="AC13" s="27"/>
      <c r="AD13" s="27">
        <v>114</v>
      </c>
      <c r="AE13" s="27">
        <v>70</v>
      </c>
      <c r="AF13" s="21">
        <v>44</v>
      </c>
      <c r="AG13" s="27"/>
      <c r="AH13" s="21">
        <v>164</v>
      </c>
      <c r="AI13" s="21">
        <v>113</v>
      </c>
      <c r="AJ13" s="21">
        <v>51</v>
      </c>
      <c r="AK13" s="27"/>
      <c r="AL13" s="21">
        <v>206</v>
      </c>
      <c r="AM13" s="21">
        <v>139</v>
      </c>
      <c r="AN13" s="21">
        <v>67</v>
      </c>
      <c r="AO13" s="27"/>
      <c r="AP13" s="21">
        <v>198</v>
      </c>
      <c r="AQ13" s="21">
        <v>128</v>
      </c>
      <c r="AR13" s="21">
        <v>70</v>
      </c>
    </row>
    <row r="14" spans="1:45" ht="15" customHeight="1" x14ac:dyDescent="0.25">
      <c r="A14" s="35" t="s">
        <v>29</v>
      </c>
      <c r="B14" s="37">
        <v>21</v>
      </c>
      <c r="C14" s="38" t="s">
        <v>22</v>
      </c>
      <c r="D14" s="38" t="s">
        <v>22</v>
      </c>
      <c r="E14" s="27"/>
      <c r="F14" s="36">
        <v>42</v>
      </c>
      <c r="G14" s="36">
        <v>36</v>
      </c>
      <c r="H14" s="36">
        <v>6</v>
      </c>
      <c r="I14" s="27"/>
      <c r="J14" s="36">
        <v>54</v>
      </c>
      <c r="K14" s="36">
        <v>50</v>
      </c>
      <c r="L14" s="36">
        <v>4</v>
      </c>
      <c r="M14" s="27"/>
      <c r="N14" s="27">
        <v>50</v>
      </c>
      <c r="O14" s="38" t="s">
        <v>22</v>
      </c>
      <c r="P14" s="38" t="s">
        <v>22</v>
      </c>
      <c r="Q14" s="27"/>
      <c r="R14" s="27">
        <v>26</v>
      </c>
      <c r="S14" s="27">
        <v>26</v>
      </c>
      <c r="T14" s="27"/>
      <c r="U14" s="27"/>
      <c r="V14" s="27">
        <v>53</v>
      </c>
      <c r="W14" s="27">
        <v>47</v>
      </c>
      <c r="X14" s="27">
        <v>6</v>
      </c>
      <c r="Y14" s="27"/>
      <c r="Z14" s="27">
        <v>52</v>
      </c>
      <c r="AA14" s="38" t="s">
        <v>22</v>
      </c>
      <c r="AB14" s="38" t="s">
        <v>22</v>
      </c>
      <c r="AC14" s="27"/>
      <c r="AD14" s="27">
        <v>79</v>
      </c>
      <c r="AE14" s="27">
        <v>75</v>
      </c>
      <c r="AF14" s="21">
        <v>4</v>
      </c>
      <c r="AG14" s="27"/>
      <c r="AH14" s="21">
        <v>90</v>
      </c>
      <c r="AI14" s="21">
        <v>80</v>
      </c>
      <c r="AJ14" s="21">
        <v>10</v>
      </c>
      <c r="AK14" s="27"/>
      <c r="AL14" s="21">
        <v>60</v>
      </c>
      <c r="AM14" s="21">
        <v>55</v>
      </c>
      <c r="AN14" s="21">
        <v>5</v>
      </c>
      <c r="AO14" s="27"/>
      <c r="AP14" s="21">
        <v>102</v>
      </c>
      <c r="AQ14" s="21">
        <v>96</v>
      </c>
      <c r="AR14" s="21">
        <v>6</v>
      </c>
    </row>
    <row r="15" spans="1:45" ht="15" customHeight="1" x14ac:dyDescent="0.25">
      <c r="A15" s="35" t="s">
        <v>30</v>
      </c>
      <c r="B15" s="37">
        <v>666</v>
      </c>
      <c r="C15" s="36">
        <v>290</v>
      </c>
      <c r="D15" s="36">
        <v>376</v>
      </c>
      <c r="E15" s="27"/>
      <c r="F15" s="36">
        <v>778</v>
      </c>
      <c r="G15" s="36">
        <v>380</v>
      </c>
      <c r="H15" s="36">
        <v>398</v>
      </c>
      <c r="I15" s="27"/>
      <c r="J15" s="36">
        <v>782</v>
      </c>
      <c r="K15" s="36">
        <v>373</v>
      </c>
      <c r="L15" s="36">
        <v>409</v>
      </c>
      <c r="M15" s="27"/>
      <c r="N15" s="27">
        <v>817</v>
      </c>
      <c r="O15" s="27">
        <v>416</v>
      </c>
      <c r="P15" s="27">
        <v>401</v>
      </c>
      <c r="Q15" s="27"/>
      <c r="R15" s="27">
        <v>851</v>
      </c>
      <c r="S15" s="27">
        <v>400</v>
      </c>
      <c r="T15" s="27">
        <v>451</v>
      </c>
      <c r="U15" s="27"/>
      <c r="V15" s="27">
        <v>675</v>
      </c>
      <c r="W15" s="27">
        <v>298</v>
      </c>
      <c r="X15" s="27">
        <v>377</v>
      </c>
      <c r="Y15" s="27"/>
      <c r="Z15" s="27">
        <v>704</v>
      </c>
      <c r="AA15" s="27">
        <v>326</v>
      </c>
      <c r="AB15" s="27">
        <v>378</v>
      </c>
      <c r="AC15" s="27"/>
      <c r="AD15" s="27">
        <v>635</v>
      </c>
      <c r="AE15" s="27">
        <v>302</v>
      </c>
      <c r="AF15" s="21">
        <v>333</v>
      </c>
      <c r="AG15" s="27"/>
      <c r="AH15" s="21">
        <v>837</v>
      </c>
      <c r="AI15" s="21">
        <v>453</v>
      </c>
      <c r="AJ15" s="21">
        <v>384</v>
      </c>
      <c r="AK15" s="27"/>
      <c r="AL15" s="21">
        <v>836</v>
      </c>
      <c r="AM15" s="21">
        <v>460</v>
      </c>
      <c r="AN15" s="21">
        <v>376</v>
      </c>
      <c r="AO15" s="27"/>
      <c r="AP15" s="21">
        <v>777</v>
      </c>
      <c r="AQ15" s="21">
        <v>381</v>
      </c>
      <c r="AR15" s="21">
        <v>396</v>
      </c>
    </row>
    <row r="16" spans="1:45" ht="15" customHeight="1" x14ac:dyDescent="0.25">
      <c r="A16" s="35" t="s">
        <v>31</v>
      </c>
      <c r="B16" s="37">
        <v>460</v>
      </c>
      <c r="C16" s="36">
        <v>296</v>
      </c>
      <c r="D16" s="36">
        <v>164</v>
      </c>
      <c r="E16" s="27"/>
      <c r="F16" s="36">
        <v>389</v>
      </c>
      <c r="G16" s="36">
        <v>251</v>
      </c>
      <c r="H16" s="36">
        <v>138</v>
      </c>
      <c r="I16" s="27"/>
      <c r="J16" s="36">
        <v>462</v>
      </c>
      <c r="K16" s="36">
        <v>292</v>
      </c>
      <c r="L16" s="36">
        <v>170</v>
      </c>
      <c r="M16" s="27"/>
      <c r="N16" s="21">
        <v>369</v>
      </c>
      <c r="O16" s="21">
        <v>236</v>
      </c>
      <c r="P16" s="21">
        <v>133</v>
      </c>
      <c r="Q16" s="27"/>
      <c r="R16" s="21">
        <v>469</v>
      </c>
      <c r="S16" s="21">
        <v>317</v>
      </c>
      <c r="T16" s="21">
        <v>152</v>
      </c>
      <c r="U16" s="27"/>
      <c r="V16" s="21">
        <v>463</v>
      </c>
      <c r="W16" s="21">
        <v>303</v>
      </c>
      <c r="X16" s="21">
        <v>160</v>
      </c>
      <c r="Y16" s="27"/>
      <c r="Z16" s="21">
        <v>413</v>
      </c>
      <c r="AA16" s="21">
        <v>252</v>
      </c>
      <c r="AB16" s="21">
        <v>161</v>
      </c>
      <c r="AC16" s="27"/>
      <c r="AD16" s="21">
        <v>399</v>
      </c>
      <c r="AE16" s="21">
        <v>246</v>
      </c>
      <c r="AF16" s="21">
        <v>153</v>
      </c>
      <c r="AG16" s="27"/>
      <c r="AH16" s="21">
        <v>391</v>
      </c>
      <c r="AI16" s="21">
        <v>239</v>
      </c>
      <c r="AJ16" s="21">
        <v>152</v>
      </c>
      <c r="AK16" s="27"/>
      <c r="AL16" s="21">
        <v>408</v>
      </c>
      <c r="AM16" s="21">
        <v>290</v>
      </c>
      <c r="AN16" s="21">
        <v>118</v>
      </c>
      <c r="AO16" s="27"/>
      <c r="AP16" s="21">
        <v>424</v>
      </c>
      <c r="AQ16" s="21">
        <v>293</v>
      </c>
      <c r="AR16" s="21">
        <v>131</v>
      </c>
    </row>
    <row r="17" spans="1:45" ht="15" customHeight="1" x14ac:dyDescent="0.25">
      <c r="A17" s="35" t="s">
        <v>32</v>
      </c>
      <c r="B17" s="37">
        <v>13</v>
      </c>
      <c r="C17" s="36">
        <v>13</v>
      </c>
      <c r="D17" s="36">
        <v>0</v>
      </c>
      <c r="E17" s="27"/>
      <c r="F17" s="36">
        <v>57</v>
      </c>
      <c r="G17" s="36">
        <v>53</v>
      </c>
      <c r="H17" s="36">
        <v>4</v>
      </c>
      <c r="I17" s="27"/>
      <c r="J17" s="36">
        <v>69</v>
      </c>
      <c r="K17" s="36">
        <v>64</v>
      </c>
      <c r="L17" s="36">
        <v>5</v>
      </c>
      <c r="M17" s="27"/>
      <c r="N17" s="21">
        <v>48</v>
      </c>
      <c r="O17" s="21">
        <v>44</v>
      </c>
      <c r="P17" s="21">
        <v>4</v>
      </c>
      <c r="Q17" s="27"/>
      <c r="R17" s="21">
        <v>321</v>
      </c>
      <c r="S17" s="21">
        <v>169</v>
      </c>
      <c r="T17" s="21">
        <v>152</v>
      </c>
      <c r="U17" s="27"/>
      <c r="V17" s="21">
        <v>247</v>
      </c>
      <c r="W17" s="21">
        <v>111</v>
      </c>
      <c r="X17" s="21">
        <v>136</v>
      </c>
      <c r="Y17" s="27"/>
      <c r="Z17" s="21">
        <v>161</v>
      </c>
      <c r="AA17" s="21">
        <v>79</v>
      </c>
      <c r="AB17" s="21">
        <v>82</v>
      </c>
      <c r="AC17" s="27"/>
      <c r="AD17" s="21">
        <v>220</v>
      </c>
      <c r="AE17" s="21">
        <v>114</v>
      </c>
      <c r="AF17" s="21">
        <v>106</v>
      </c>
      <c r="AG17" s="27"/>
      <c r="AH17" s="21">
        <v>191</v>
      </c>
      <c r="AI17" s="21">
        <v>82</v>
      </c>
      <c r="AJ17" s="21">
        <v>109</v>
      </c>
      <c r="AK17" s="27"/>
      <c r="AL17" s="21">
        <v>165</v>
      </c>
      <c r="AM17" s="21">
        <v>67</v>
      </c>
      <c r="AN17" s="21">
        <v>98</v>
      </c>
      <c r="AO17" s="27"/>
      <c r="AP17" s="21">
        <v>313</v>
      </c>
      <c r="AQ17" s="21">
        <v>154</v>
      </c>
      <c r="AR17" s="21">
        <v>159</v>
      </c>
    </row>
    <row r="18" spans="1:45" ht="15" customHeight="1" x14ac:dyDescent="0.25">
      <c r="A18" s="35" t="s">
        <v>33</v>
      </c>
      <c r="B18" s="37">
        <v>524</v>
      </c>
      <c r="C18" s="36">
        <v>102</v>
      </c>
      <c r="D18" s="36">
        <v>422</v>
      </c>
      <c r="E18" s="27"/>
      <c r="F18" s="36">
        <v>450</v>
      </c>
      <c r="G18" s="36">
        <v>127</v>
      </c>
      <c r="H18" s="36">
        <v>323</v>
      </c>
      <c r="I18" s="27"/>
      <c r="J18" s="36">
        <v>621</v>
      </c>
      <c r="K18" s="36">
        <v>129</v>
      </c>
      <c r="L18" s="36">
        <v>492</v>
      </c>
      <c r="M18" s="27"/>
      <c r="N18" s="21">
        <v>768</v>
      </c>
      <c r="O18" s="21">
        <v>183</v>
      </c>
      <c r="P18" s="21">
        <v>585</v>
      </c>
      <c r="Q18" s="27"/>
      <c r="R18" s="21">
        <v>801</v>
      </c>
      <c r="S18" s="21">
        <v>189</v>
      </c>
      <c r="T18" s="21">
        <v>612</v>
      </c>
      <c r="U18" s="27"/>
      <c r="V18" s="21">
        <v>869</v>
      </c>
      <c r="W18" s="21">
        <v>167</v>
      </c>
      <c r="X18" s="21">
        <v>702</v>
      </c>
      <c r="Y18" s="27"/>
      <c r="Z18" s="21">
        <v>1193</v>
      </c>
      <c r="AA18" s="21">
        <v>259</v>
      </c>
      <c r="AB18" s="21">
        <v>934</v>
      </c>
      <c r="AC18" s="27"/>
      <c r="AD18" s="21">
        <v>1140</v>
      </c>
      <c r="AE18" s="21">
        <v>308</v>
      </c>
      <c r="AF18" s="21">
        <v>832</v>
      </c>
      <c r="AG18" s="27"/>
      <c r="AH18" s="21">
        <v>1352</v>
      </c>
      <c r="AI18" s="21">
        <v>336</v>
      </c>
      <c r="AJ18" s="21">
        <v>1016</v>
      </c>
      <c r="AK18" s="27"/>
      <c r="AL18" s="21">
        <v>1348</v>
      </c>
      <c r="AM18" s="21">
        <v>341</v>
      </c>
      <c r="AN18" s="21">
        <v>1007</v>
      </c>
      <c r="AO18" s="27"/>
      <c r="AP18" s="21">
        <v>1643</v>
      </c>
      <c r="AQ18" s="21">
        <v>405</v>
      </c>
      <c r="AR18" s="21">
        <v>1238</v>
      </c>
    </row>
    <row r="19" spans="1:45" ht="15" customHeight="1" x14ac:dyDescent="0.25">
      <c r="A19" s="35" t="s">
        <v>34</v>
      </c>
      <c r="B19" s="37">
        <v>108</v>
      </c>
      <c r="C19" s="36">
        <v>38</v>
      </c>
      <c r="D19" s="36">
        <v>70</v>
      </c>
      <c r="E19" s="27"/>
      <c r="F19" s="36">
        <v>117</v>
      </c>
      <c r="G19" s="36">
        <v>42</v>
      </c>
      <c r="H19" s="36">
        <v>75</v>
      </c>
      <c r="I19" s="27"/>
      <c r="J19" s="36">
        <v>168</v>
      </c>
      <c r="K19" s="36">
        <v>56</v>
      </c>
      <c r="L19" s="36">
        <v>112</v>
      </c>
      <c r="M19" s="27"/>
      <c r="N19" s="21">
        <v>168</v>
      </c>
      <c r="O19" s="21">
        <v>50</v>
      </c>
      <c r="P19" s="21">
        <v>118</v>
      </c>
      <c r="Q19" s="27"/>
      <c r="R19" s="21">
        <v>144</v>
      </c>
      <c r="S19" s="21">
        <v>44</v>
      </c>
      <c r="T19" s="21">
        <v>100</v>
      </c>
      <c r="U19" s="27"/>
      <c r="V19" s="21">
        <v>97</v>
      </c>
      <c r="W19" s="21">
        <v>26</v>
      </c>
      <c r="X19" s="21">
        <v>71</v>
      </c>
      <c r="Y19" s="27"/>
      <c r="Z19" s="21">
        <v>119</v>
      </c>
      <c r="AA19" s="21">
        <v>39</v>
      </c>
      <c r="AB19" s="21">
        <v>80</v>
      </c>
      <c r="AC19" s="27"/>
      <c r="AD19" s="21">
        <v>107</v>
      </c>
      <c r="AE19" s="21">
        <v>32</v>
      </c>
      <c r="AF19" s="21">
        <v>75</v>
      </c>
      <c r="AG19" s="27"/>
      <c r="AH19" s="21">
        <v>64</v>
      </c>
      <c r="AI19" s="21">
        <v>26</v>
      </c>
      <c r="AJ19" s="21">
        <v>38</v>
      </c>
      <c r="AK19" s="27"/>
      <c r="AL19" s="21">
        <v>133</v>
      </c>
      <c r="AM19" s="21">
        <v>59</v>
      </c>
      <c r="AN19" s="21">
        <v>74</v>
      </c>
      <c r="AO19" s="27"/>
      <c r="AP19" s="21">
        <v>142</v>
      </c>
      <c r="AQ19" s="21">
        <v>64</v>
      </c>
      <c r="AR19" s="21">
        <v>78</v>
      </c>
    </row>
    <row r="20" spans="1:45" ht="15" customHeight="1" x14ac:dyDescent="0.25">
      <c r="A20" s="35" t="s">
        <v>35</v>
      </c>
      <c r="B20" s="37">
        <v>1086</v>
      </c>
      <c r="C20" s="36">
        <v>319</v>
      </c>
      <c r="D20" s="36">
        <v>767</v>
      </c>
      <c r="E20" s="27"/>
      <c r="F20" s="36">
        <v>1196</v>
      </c>
      <c r="G20" s="36">
        <v>297</v>
      </c>
      <c r="H20" s="36">
        <v>899</v>
      </c>
      <c r="I20" s="27"/>
      <c r="J20" s="36">
        <v>1474</v>
      </c>
      <c r="K20" s="36">
        <v>384</v>
      </c>
      <c r="L20" s="36">
        <v>1090</v>
      </c>
      <c r="M20" s="27"/>
      <c r="N20" s="21">
        <v>1672</v>
      </c>
      <c r="O20" s="21">
        <v>372</v>
      </c>
      <c r="P20" s="21">
        <v>1300</v>
      </c>
      <c r="Q20" s="27"/>
      <c r="R20" s="21">
        <v>2071</v>
      </c>
      <c r="S20" s="21">
        <v>418</v>
      </c>
      <c r="T20" s="21">
        <v>1653</v>
      </c>
      <c r="U20" s="27"/>
      <c r="V20" s="21">
        <v>1704</v>
      </c>
      <c r="W20" s="21">
        <v>329</v>
      </c>
      <c r="X20" s="21">
        <v>1375</v>
      </c>
      <c r="Y20" s="27"/>
      <c r="Z20" s="21">
        <v>1799</v>
      </c>
      <c r="AA20" s="21">
        <v>390</v>
      </c>
      <c r="AB20" s="21">
        <v>1409</v>
      </c>
      <c r="AC20" s="27"/>
      <c r="AD20" s="21">
        <v>1852</v>
      </c>
      <c r="AE20" s="21">
        <v>347</v>
      </c>
      <c r="AF20" s="21">
        <v>1505</v>
      </c>
      <c r="AG20" s="27"/>
      <c r="AH20" s="21">
        <v>1871</v>
      </c>
      <c r="AI20" s="21">
        <v>360</v>
      </c>
      <c r="AJ20" s="21">
        <v>1511</v>
      </c>
      <c r="AK20" s="27"/>
      <c r="AL20" s="21">
        <v>1780</v>
      </c>
      <c r="AM20" s="21">
        <v>422</v>
      </c>
      <c r="AN20" s="21">
        <v>1358</v>
      </c>
      <c r="AO20" s="27"/>
      <c r="AP20" s="21">
        <v>1738</v>
      </c>
      <c r="AQ20" s="21">
        <v>412</v>
      </c>
      <c r="AR20" s="21">
        <v>1326</v>
      </c>
    </row>
    <row r="21" spans="1:45" ht="15" customHeight="1" x14ac:dyDescent="0.25">
      <c r="A21" s="35" t="s">
        <v>36</v>
      </c>
      <c r="B21" s="37">
        <v>329</v>
      </c>
      <c r="C21" s="36">
        <v>136</v>
      </c>
      <c r="D21" s="36">
        <v>193</v>
      </c>
      <c r="E21" s="27"/>
      <c r="F21" s="36">
        <v>470</v>
      </c>
      <c r="G21" s="36">
        <v>199</v>
      </c>
      <c r="H21" s="36">
        <v>271</v>
      </c>
      <c r="I21" s="27"/>
      <c r="J21" s="36">
        <v>456</v>
      </c>
      <c r="K21" s="36">
        <v>223</v>
      </c>
      <c r="L21" s="36">
        <v>233</v>
      </c>
      <c r="M21" s="27"/>
      <c r="N21" s="21">
        <v>462</v>
      </c>
      <c r="O21" s="21">
        <v>215</v>
      </c>
      <c r="P21" s="21">
        <v>247</v>
      </c>
      <c r="Q21" s="27"/>
      <c r="R21" s="21">
        <v>617</v>
      </c>
      <c r="S21" s="21">
        <v>221</v>
      </c>
      <c r="T21" s="21">
        <v>396</v>
      </c>
      <c r="U21" s="27"/>
      <c r="V21" s="21">
        <v>535</v>
      </c>
      <c r="W21" s="21">
        <v>198</v>
      </c>
      <c r="X21" s="21">
        <v>337</v>
      </c>
      <c r="Y21" s="27"/>
      <c r="Z21" s="21">
        <v>474</v>
      </c>
      <c r="AA21" s="21">
        <v>179</v>
      </c>
      <c r="AB21" s="21">
        <v>295</v>
      </c>
      <c r="AC21" s="27"/>
      <c r="AD21" s="21">
        <v>300</v>
      </c>
      <c r="AE21" s="21">
        <v>105</v>
      </c>
      <c r="AF21" s="21">
        <v>195</v>
      </c>
      <c r="AG21" s="27"/>
      <c r="AH21" s="21">
        <v>343</v>
      </c>
      <c r="AI21" s="21">
        <v>111</v>
      </c>
      <c r="AJ21" s="21">
        <v>232</v>
      </c>
      <c r="AK21" s="27"/>
      <c r="AL21" s="21">
        <v>435</v>
      </c>
      <c r="AM21" s="21">
        <v>105</v>
      </c>
      <c r="AN21" s="21">
        <v>330</v>
      </c>
      <c r="AO21" s="27"/>
      <c r="AP21" s="21">
        <v>493</v>
      </c>
      <c r="AQ21" s="21">
        <v>152</v>
      </c>
      <c r="AR21" s="21">
        <v>341</v>
      </c>
    </row>
    <row r="22" spans="1:45" ht="15" customHeight="1" thickBot="1" x14ac:dyDescent="0.3">
      <c r="A22" s="88" t="s">
        <v>37</v>
      </c>
      <c r="B22" s="91" t="s">
        <v>22</v>
      </c>
      <c r="C22" s="92" t="s">
        <v>22</v>
      </c>
      <c r="D22" s="92" t="s">
        <v>22</v>
      </c>
      <c r="E22" s="65"/>
      <c r="F22" s="93">
        <v>0</v>
      </c>
      <c r="G22" s="93">
        <v>0</v>
      </c>
      <c r="H22" s="93">
        <v>0</v>
      </c>
      <c r="I22" s="65"/>
      <c r="J22" s="93">
        <v>22</v>
      </c>
      <c r="K22" s="92" t="s">
        <v>22</v>
      </c>
      <c r="L22" s="92" t="s">
        <v>22</v>
      </c>
      <c r="M22" s="65"/>
      <c r="N22" s="65">
        <v>28</v>
      </c>
      <c r="O22" s="65">
        <v>22</v>
      </c>
      <c r="P22" s="65">
        <v>6</v>
      </c>
      <c r="Q22" s="65"/>
      <c r="R22" s="65">
        <v>27</v>
      </c>
      <c r="S22" s="65">
        <v>23</v>
      </c>
      <c r="T22" s="65">
        <v>4</v>
      </c>
      <c r="U22" s="65"/>
      <c r="V22" s="65">
        <v>27</v>
      </c>
      <c r="W22" s="65">
        <v>24</v>
      </c>
      <c r="X22" s="65">
        <v>3</v>
      </c>
      <c r="Y22" s="65"/>
      <c r="Z22" s="65">
        <v>0</v>
      </c>
      <c r="AA22" s="65">
        <v>0</v>
      </c>
      <c r="AB22" s="65">
        <v>0</v>
      </c>
      <c r="AC22" s="65"/>
      <c r="AD22" s="65">
        <v>32</v>
      </c>
      <c r="AE22" s="65">
        <v>22</v>
      </c>
      <c r="AF22" s="65">
        <v>10</v>
      </c>
      <c r="AG22" s="65"/>
      <c r="AH22" s="65">
        <v>65</v>
      </c>
      <c r="AI22" s="65">
        <v>48</v>
      </c>
      <c r="AJ22" s="65">
        <v>17</v>
      </c>
      <c r="AK22" s="65"/>
      <c r="AL22" s="65">
        <v>65</v>
      </c>
      <c r="AM22" s="65">
        <v>40</v>
      </c>
      <c r="AN22" s="65">
        <v>25</v>
      </c>
      <c r="AO22" s="65"/>
      <c r="AP22" s="65">
        <v>52</v>
      </c>
      <c r="AQ22" s="65">
        <v>38</v>
      </c>
      <c r="AR22" s="65">
        <v>14</v>
      </c>
    </row>
    <row r="23" spans="1:45" ht="15" customHeight="1" x14ac:dyDescent="0.25">
      <c r="A23" s="35" t="s">
        <v>396</v>
      </c>
      <c r="B23" s="36"/>
      <c r="C23" s="36"/>
      <c r="D23" s="36"/>
      <c r="E23" s="27"/>
      <c r="F23" s="36"/>
      <c r="G23" s="36"/>
      <c r="H23" s="36"/>
      <c r="I23" s="27"/>
      <c r="J23" s="36"/>
      <c r="K23" s="36"/>
      <c r="L23" s="36"/>
      <c r="M23" s="27"/>
      <c r="Q23" s="27"/>
      <c r="U23" s="27"/>
      <c r="Y23" s="27"/>
      <c r="AC23" s="27"/>
      <c r="AG23" s="27"/>
      <c r="AK23" s="27"/>
      <c r="AO23" s="27"/>
    </row>
    <row r="25" spans="1:45" s="5" customFormat="1" ht="15" customHeight="1" thickBot="1" x14ac:dyDescent="0.3">
      <c r="A25" s="88" t="s">
        <v>345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</row>
    <row r="26" spans="1:45" ht="15" customHeight="1" x14ac:dyDescent="0.25">
      <c r="A26" s="32"/>
      <c r="B26" s="220">
        <v>2007</v>
      </c>
      <c r="C26" s="220"/>
      <c r="D26" s="220"/>
      <c r="E26" s="87"/>
      <c r="F26" s="220">
        <v>2008</v>
      </c>
      <c r="G26" s="220"/>
      <c r="H26" s="220"/>
      <c r="I26" s="87"/>
      <c r="J26" s="220">
        <v>2009</v>
      </c>
      <c r="K26" s="220"/>
      <c r="L26" s="220"/>
      <c r="M26" s="87"/>
      <c r="N26" s="220">
        <v>2010</v>
      </c>
      <c r="O26" s="220"/>
      <c r="P26" s="220"/>
      <c r="Q26" s="87"/>
      <c r="R26" s="220">
        <v>2011</v>
      </c>
      <c r="S26" s="220"/>
      <c r="T26" s="220"/>
      <c r="U26" s="87"/>
      <c r="V26" s="220">
        <v>2012</v>
      </c>
      <c r="W26" s="220"/>
      <c r="X26" s="220"/>
      <c r="Y26" s="87"/>
      <c r="Z26" s="220">
        <v>2013</v>
      </c>
      <c r="AA26" s="220"/>
      <c r="AB26" s="220"/>
      <c r="AC26" s="87"/>
      <c r="AD26" s="220">
        <v>2014</v>
      </c>
      <c r="AE26" s="220"/>
      <c r="AF26" s="220"/>
      <c r="AG26" s="87"/>
      <c r="AH26" s="220">
        <v>2015</v>
      </c>
      <c r="AI26" s="220"/>
      <c r="AJ26" s="220"/>
      <c r="AK26" s="87"/>
      <c r="AL26" s="220">
        <v>2016</v>
      </c>
      <c r="AM26" s="220"/>
      <c r="AN26" s="220"/>
      <c r="AO26" s="87"/>
      <c r="AP26" s="220">
        <v>2017</v>
      </c>
      <c r="AQ26" s="220"/>
      <c r="AR26" s="220"/>
    </row>
    <row r="27" spans="1:45" ht="37.5" customHeight="1" thickBot="1" x14ac:dyDescent="0.3">
      <c r="A27" s="76" t="s">
        <v>38</v>
      </c>
      <c r="B27" s="89" t="s">
        <v>3</v>
      </c>
      <c r="C27" s="90" t="s">
        <v>5</v>
      </c>
      <c r="D27" s="90" t="s">
        <v>6</v>
      </c>
      <c r="E27" s="76"/>
      <c r="F27" s="89" t="s">
        <v>3</v>
      </c>
      <c r="G27" s="90" t="s">
        <v>5</v>
      </c>
      <c r="H27" s="90" t="s">
        <v>6</v>
      </c>
      <c r="I27" s="76"/>
      <c r="J27" s="89" t="s">
        <v>3</v>
      </c>
      <c r="K27" s="90" t="s">
        <v>5</v>
      </c>
      <c r="L27" s="90" t="s">
        <v>6</v>
      </c>
      <c r="M27" s="76"/>
      <c r="N27" s="89" t="s">
        <v>3</v>
      </c>
      <c r="O27" s="90" t="s">
        <v>5</v>
      </c>
      <c r="P27" s="90" t="s">
        <v>6</v>
      </c>
      <c r="Q27" s="76"/>
      <c r="R27" s="89" t="s">
        <v>3</v>
      </c>
      <c r="S27" s="90" t="s">
        <v>5</v>
      </c>
      <c r="T27" s="90" t="s">
        <v>6</v>
      </c>
      <c r="U27" s="76"/>
      <c r="V27" s="89" t="s">
        <v>3</v>
      </c>
      <c r="W27" s="90" t="s">
        <v>5</v>
      </c>
      <c r="X27" s="90" t="s">
        <v>6</v>
      </c>
      <c r="Y27" s="76"/>
      <c r="Z27" s="89" t="s">
        <v>3</v>
      </c>
      <c r="AA27" s="90" t="s">
        <v>5</v>
      </c>
      <c r="AB27" s="90" t="s">
        <v>6</v>
      </c>
      <c r="AC27" s="76"/>
      <c r="AD27" s="89" t="s">
        <v>3</v>
      </c>
      <c r="AE27" s="90" t="s">
        <v>5</v>
      </c>
      <c r="AF27" s="90" t="s">
        <v>6</v>
      </c>
      <c r="AG27" s="76"/>
      <c r="AH27" s="89" t="s">
        <v>3</v>
      </c>
      <c r="AI27" s="90" t="s">
        <v>5</v>
      </c>
      <c r="AJ27" s="90" t="s">
        <v>6</v>
      </c>
      <c r="AK27" s="76"/>
      <c r="AL27" s="89" t="s">
        <v>3</v>
      </c>
      <c r="AM27" s="90" t="s">
        <v>5</v>
      </c>
      <c r="AN27" s="90" t="s">
        <v>6</v>
      </c>
      <c r="AO27" s="76"/>
      <c r="AP27" s="89" t="s">
        <v>3</v>
      </c>
      <c r="AQ27" s="90" t="s">
        <v>5</v>
      </c>
      <c r="AR27" s="90" t="s">
        <v>6</v>
      </c>
    </row>
    <row r="28" spans="1:45" s="3" customFormat="1" ht="15" customHeight="1" x14ac:dyDescent="0.25">
      <c r="A28" s="32" t="s">
        <v>0</v>
      </c>
      <c r="B28" s="33">
        <v>7829</v>
      </c>
      <c r="C28" s="33">
        <f>IFERROR(C6/B28*100,"..")</f>
        <v>57.657427513092351</v>
      </c>
      <c r="D28" s="33">
        <f>IFERROR(100-C28,"..")</f>
        <v>42.342572486907649</v>
      </c>
      <c r="E28" s="34"/>
      <c r="F28" s="34">
        <v>8967</v>
      </c>
      <c r="G28" s="33">
        <f>IFERROR(G6/F28*100,"..")</f>
        <v>60.510761681721867</v>
      </c>
      <c r="H28" s="33">
        <f>IFERROR(100-G28,"..")</f>
        <v>39.489238318278133</v>
      </c>
      <c r="I28" s="34"/>
      <c r="J28" s="34">
        <v>9904</v>
      </c>
      <c r="K28" s="33">
        <f>IFERROR(K6/J28*100,"..")</f>
        <v>58.340064620355413</v>
      </c>
      <c r="L28" s="33">
        <f>IFERROR(100-K28,"..")</f>
        <v>41.659935379644587</v>
      </c>
      <c r="M28" s="34"/>
      <c r="N28" s="18">
        <v>10509</v>
      </c>
      <c r="O28" s="33">
        <f>IFERROR(O6/N28*100,"..")</f>
        <v>58.083547435531443</v>
      </c>
      <c r="P28" s="33">
        <f>IFERROR(100-O28,"..")</f>
        <v>41.916452564468557</v>
      </c>
      <c r="Q28" s="34"/>
      <c r="R28" s="18">
        <v>12076</v>
      </c>
      <c r="S28" s="33">
        <f>IFERROR(S6/R28*100,"..")</f>
        <v>54.397151374627363</v>
      </c>
      <c r="T28" s="33">
        <f>IFERROR(100-S28,"..")</f>
        <v>45.602848625372637</v>
      </c>
      <c r="U28" s="34"/>
      <c r="V28" s="18">
        <v>10881</v>
      </c>
      <c r="W28" s="33">
        <f>IFERROR(W6/V28*100,"..")</f>
        <v>54.903041999816196</v>
      </c>
      <c r="X28" s="33">
        <f>IFERROR(100-W28,"..")</f>
        <v>45.096958000183804</v>
      </c>
      <c r="Y28" s="34"/>
      <c r="Z28" s="18">
        <v>11384</v>
      </c>
      <c r="AA28" s="33">
        <f>IFERROR(AA6/Z28*100,"..")</f>
        <v>53.742094167252283</v>
      </c>
      <c r="AB28" s="33">
        <f>IFERROR(100-AA28,"..")</f>
        <v>46.257905832747717</v>
      </c>
      <c r="AC28" s="34"/>
      <c r="AD28" s="18">
        <v>11567</v>
      </c>
      <c r="AE28" s="33">
        <f>IFERROR(AE6/AD28*100,"..")</f>
        <v>55.148266620558481</v>
      </c>
      <c r="AF28" s="33">
        <f>IFERROR(100-AE28,"..")</f>
        <v>44.851733379441519</v>
      </c>
      <c r="AG28" s="34"/>
      <c r="AH28" s="18">
        <v>13114</v>
      </c>
      <c r="AI28" s="33">
        <f>IFERROR(AI6/AH28*100,"..")</f>
        <v>56.626506024096393</v>
      </c>
      <c r="AJ28" s="33">
        <f>IFERROR(100-AI28,"..")</f>
        <v>43.373493975903607</v>
      </c>
      <c r="AK28" s="34"/>
      <c r="AL28" s="18">
        <v>12874</v>
      </c>
      <c r="AM28" s="33">
        <f>IFERROR(AM6/AL28*100,"..")</f>
        <v>56.501475842783911</v>
      </c>
      <c r="AN28" s="33">
        <f>IFERROR(100-AM28,"..")</f>
        <v>43.498524157216089</v>
      </c>
      <c r="AO28" s="34"/>
      <c r="AP28" s="18">
        <v>13262</v>
      </c>
      <c r="AQ28" s="33">
        <f>IFERROR(AQ6/AP28*100,"..")</f>
        <v>56.446991404011456</v>
      </c>
      <c r="AR28" s="33">
        <f>IFERROR(100-AQ28,"..")</f>
        <v>43.553008595988544</v>
      </c>
      <c r="AS28" s="8"/>
    </row>
    <row r="29" spans="1:45" ht="15" customHeight="1" x14ac:dyDescent="0.25">
      <c r="A29" s="19" t="s">
        <v>4</v>
      </c>
      <c r="B29" s="27"/>
      <c r="C29" s="33"/>
      <c r="D29" s="33"/>
      <c r="E29" s="27"/>
      <c r="F29" s="27"/>
      <c r="G29" s="33"/>
      <c r="H29" s="33"/>
      <c r="I29" s="27"/>
      <c r="J29" s="27"/>
      <c r="K29" s="33"/>
      <c r="L29" s="33"/>
      <c r="M29" s="27"/>
      <c r="N29" s="21"/>
      <c r="O29" s="33"/>
      <c r="P29" s="33"/>
      <c r="Q29" s="27"/>
      <c r="R29" s="21"/>
      <c r="S29" s="33"/>
      <c r="T29" s="33"/>
      <c r="U29" s="27"/>
      <c r="V29" s="21"/>
      <c r="W29" s="33"/>
      <c r="X29" s="33"/>
      <c r="Y29" s="27"/>
      <c r="Z29" s="21"/>
      <c r="AA29" s="33"/>
      <c r="AB29" s="33"/>
      <c r="AC29" s="27"/>
      <c r="AD29" s="21"/>
      <c r="AE29" s="33"/>
      <c r="AF29" s="33"/>
      <c r="AG29" s="27"/>
      <c r="AH29" s="21"/>
      <c r="AI29" s="33"/>
      <c r="AJ29" s="33"/>
      <c r="AK29" s="27"/>
      <c r="AL29" s="21"/>
      <c r="AM29" s="33"/>
      <c r="AN29" s="33"/>
      <c r="AO29" s="27"/>
      <c r="AP29" s="21"/>
      <c r="AQ29" s="33"/>
      <c r="AR29" s="33"/>
    </row>
    <row r="30" spans="1:45" ht="15" customHeight="1" x14ac:dyDescent="0.25">
      <c r="A30" s="35" t="s">
        <v>23</v>
      </c>
      <c r="B30" s="38">
        <v>427</v>
      </c>
      <c r="C30" s="38">
        <f t="shared" ref="C30:C44" si="0">IFERROR(C8/B30*100,"..")</f>
        <v>13.583138173302109</v>
      </c>
      <c r="D30" s="38">
        <f t="shared" ref="D30:D44" si="1">IFERROR(100-C30,"..")</f>
        <v>86.416861826697897</v>
      </c>
      <c r="E30" s="39"/>
      <c r="F30" s="36">
        <v>413</v>
      </c>
      <c r="G30" s="38">
        <f t="shared" ref="G30:G44" si="2">IFERROR(G8/F30*100,"..")</f>
        <v>12.348668280871671</v>
      </c>
      <c r="H30" s="38">
        <f t="shared" ref="H30:H44" si="3">IFERROR(100-G30,"..")</f>
        <v>87.651331719128336</v>
      </c>
      <c r="I30" s="39"/>
      <c r="J30" s="36">
        <v>515</v>
      </c>
      <c r="K30" s="38">
        <f t="shared" ref="K30:K44" si="4">IFERROR(K8/J30*100,"..")</f>
        <v>16.116504854368934</v>
      </c>
      <c r="L30" s="38">
        <f t="shared" ref="L30:L44" si="5">IFERROR(100-K30,"..")</f>
        <v>83.883495145631059</v>
      </c>
      <c r="M30" s="39"/>
      <c r="N30" s="21">
        <v>525</v>
      </c>
      <c r="O30" s="38">
        <f t="shared" ref="O30:O44" si="6">IFERROR(O8/N30*100,"..")</f>
        <v>18.666666666666668</v>
      </c>
      <c r="P30" s="38">
        <f t="shared" ref="P30:P44" si="7">IFERROR(100-O30,"..")</f>
        <v>81.333333333333329</v>
      </c>
      <c r="Q30" s="39"/>
      <c r="R30" s="21">
        <v>716</v>
      </c>
      <c r="S30" s="38">
        <f t="shared" ref="S30:S44" si="8">IFERROR(S8/R30*100,"..")</f>
        <v>14.385474860335195</v>
      </c>
      <c r="T30" s="38">
        <f t="shared" ref="T30:T44" si="9">IFERROR(100-S30,"..")</f>
        <v>85.614525139664806</v>
      </c>
      <c r="U30" s="39"/>
      <c r="V30" s="21">
        <v>594</v>
      </c>
      <c r="W30" s="38">
        <f t="shared" ref="W30:W44" si="10">IFERROR(W8/V30*100,"..")</f>
        <v>15.656565656565657</v>
      </c>
      <c r="X30" s="38">
        <f t="shared" ref="X30:X44" si="11">IFERROR(100-W30,"..")</f>
        <v>84.343434343434339</v>
      </c>
      <c r="Y30" s="39"/>
      <c r="Z30" s="21">
        <v>853</v>
      </c>
      <c r="AA30" s="38">
        <f t="shared" ref="AA30:AA44" si="12">IFERROR(AA8/Z30*100,"..")</f>
        <v>22.039859320046894</v>
      </c>
      <c r="AB30" s="38">
        <f t="shared" ref="AB30:AB44" si="13">IFERROR(100-AA30,"..")</f>
        <v>77.960140679953099</v>
      </c>
      <c r="AC30" s="39"/>
      <c r="AD30" s="21">
        <v>987</v>
      </c>
      <c r="AE30" s="38">
        <f t="shared" ref="AE30:AE44" si="14">IFERROR(AE8/AD30*100,"..")</f>
        <v>25.227963525835868</v>
      </c>
      <c r="AF30" s="38">
        <f t="shared" ref="AF30:AF44" si="15">IFERROR(100-AE30,"..")</f>
        <v>74.772036474164139</v>
      </c>
      <c r="AG30" s="39"/>
      <c r="AH30" s="21">
        <v>1109</v>
      </c>
      <c r="AI30" s="38">
        <f t="shared" ref="AI30:AI44" si="16">IFERROR(AI8/AH30*100,"..")</f>
        <v>23.444544634806132</v>
      </c>
      <c r="AJ30" s="38">
        <f t="shared" ref="AJ30:AJ44" si="17">IFERROR(100-AI30,"..")</f>
        <v>76.555455365193865</v>
      </c>
      <c r="AK30" s="39"/>
      <c r="AL30" s="21">
        <v>1191</v>
      </c>
      <c r="AM30" s="38">
        <f t="shared" ref="AM30:AM44" si="18">IFERROR(AM8/AL30*100,"..")</f>
        <v>23.089840470193117</v>
      </c>
      <c r="AN30" s="38">
        <f t="shared" ref="AN30:AN44" si="19">IFERROR(100-AM30,"..")</f>
        <v>76.91015952980689</v>
      </c>
      <c r="AO30" s="39"/>
      <c r="AP30" s="21">
        <v>1317</v>
      </c>
      <c r="AQ30" s="38">
        <f t="shared" ref="AQ30:AQ44" si="20">IFERROR(AQ8/AP30*100,"..")</f>
        <v>24.145785876993166</v>
      </c>
      <c r="AR30" s="38">
        <f t="shared" ref="AR30:AR44" si="21">IFERROR(100-AQ30,"..")</f>
        <v>75.854214123006841</v>
      </c>
    </row>
    <row r="31" spans="1:45" ht="15" customHeight="1" x14ac:dyDescent="0.25">
      <c r="A31" s="35" t="s">
        <v>24</v>
      </c>
      <c r="B31" s="38">
        <v>2074</v>
      </c>
      <c r="C31" s="38">
        <f t="shared" si="0"/>
        <v>71.697203471552555</v>
      </c>
      <c r="D31" s="38">
        <f t="shared" si="1"/>
        <v>28.302796528447445</v>
      </c>
      <c r="E31" s="39"/>
      <c r="F31" s="36">
        <v>2686</v>
      </c>
      <c r="G31" s="38">
        <f t="shared" si="2"/>
        <v>73.417721518987349</v>
      </c>
      <c r="H31" s="38">
        <f t="shared" si="3"/>
        <v>26.582278481012651</v>
      </c>
      <c r="I31" s="39"/>
      <c r="J31" s="36">
        <v>2995</v>
      </c>
      <c r="K31" s="38">
        <f t="shared" si="4"/>
        <v>72.387312186978292</v>
      </c>
      <c r="L31" s="38">
        <f t="shared" si="5"/>
        <v>27.612687813021708</v>
      </c>
      <c r="M31" s="39"/>
      <c r="N31" s="21">
        <v>3232</v>
      </c>
      <c r="O31" s="38">
        <f t="shared" si="6"/>
        <v>74.164603960396036</v>
      </c>
      <c r="P31" s="38">
        <f t="shared" si="7"/>
        <v>25.835396039603964</v>
      </c>
      <c r="Q31" s="39"/>
      <c r="R31" s="21">
        <v>3380</v>
      </c>
      <c r="S31" s="38">
        <f t="shared" si="8"/>
        <v>71.804733727810657</v>
      </c>
      <c r="T31" s="38">
        <f t="shared" si="9"/>
        <v>28.195266272189343</v>
      </c>
      <c r="U31" s="39"/>
      <c r="V31" s="21">
        <v>3391</v>
      </c>
      <c r="W31" s="38">
        <f t="shared" si="10"/>
        <v>73.016809200825719</v>
      </c>
      <c r="X31" s="38">
        <f t="shared" si="11"/>
        <v>26.983190799174281</v>
      </c>
      <c r="Y31" s="39"/>
      <c r="Z31" s="21">
        <v>3356</v>
      </c>
      <c r="AA31" s="38">
        <f t="shared" si="12"/>
        <v>73.271752085816445</v>
      </c>
      <c r="AB31" s="38">
        <f t="shared" si="13"/>
        <v>26.728247914183555</v>
      </c>
      <c r="AC31" s="39"/>
      <c r="AD31" s="21">
        <v>3420</v>
      </c>
      <c r="AE31" s="38">
        <f t="shared" si="14"/>
        <v>72.923976608187132</v>
      </c>
      <c r="AF31" s="38">
        <f t="shared" si="15"/>
        <v>27.076023391812868</v>
      </c>
      <c r="AG31" s="39"/>
      <c r="AH31" s="21">
        <v>3856</v>
      </c>
      <c r="AI31" s="38">
        <f t="shared" si="16"/>
        <v>74.740663900414944</v>
      </c>
      <c r="AJ31" s="38">
        <f t="shared" si="17"/>
        <v>25.259336099585056</v>
      </c>
      <c r="AK31" s="39"/>
      <c r="AL31" s="21">
        <v>3500</v>
      </c>
      <c r="AM31" s="38">
        <f t="shared" si="18"/>
        <v>74.257142857142853</v>
      </c>
      <c r="AN31" s="38">
        <f t="shared" si="19"/>
        <v>25.742857142857147</v>
      </c>
      <c r="AO31" s="39"/>
      <c r="AP31" s="21">
        <v>3268</v>
      </c>
      <c r="AQ31" s="38">
        <f t="shared" si="20"/>
        <v>78.21297429620563</v>
      </c>
      <c r="AR31" s="38">
        <f t="shared" si="21"/>
        <v>21.78702570379437</v>
      </c>
    </row>
    <row r="32" spans="1:45" ht="15" customHeight="1" x14ac:dyDescent="0.25">
      <c r="A32" s="35" t="s">
        <v>25</v>
      </c>
      <c r="B32" s="38">
        <v>202</v>
      </c>
      <c r="C32" s="38">
        <f t="shared" si="0"/>
        <v>83.168316831683171</v>
      </c>
      <c r="D32" s="38">
        <f t="shared" si="1"/>
        <v>16.831683168316829</v>
      </c>
      <c r="E32" s="39"/>
      <c r="F32" s="36">
        <v>304</v>
      </c>
      <c r="G32" s="38">
        <f t="shared" si="2"/>
        <v>88.157894736842096</v>
      </c>
      <c r="H32" s="38">
        <f t="shared" si="3"/>
        <v>11.842105263157904</v>
      </c>
      <c r="I32" s="39"/>
      <c r="J32" s="36">
        <v>303</v>
      </c>
      <c r="K32" s="38">
        <f t="shared" si="4"/>
        <v>90.429042904290426</v>
      </c>
      <c r="L32" s="38">
        <f t="shared" si="5"/>
        <v>9.5709570957095735</v>
      </c>
      <c r="M32" s="39"/>
      <c r="N32" s="21">
        <v>305</v>
      </c>
      <c r="O32" s="38">
        <f t="shared" si="6"/>
        <v>87.868852459016395</v>
      </c>
      <c r="P32" s="38">
        <f t="shared" si="7"/>
        <v>12.131147540983605</v>
      </c>
      <c r="Q32" s="39"/>
      <c r="R32" s="21">
        <v>287</v>
      </c>
      <c r="S32" s="38">
        <f t="shared" si="8"/>
        <v>82.926829268292678</v>
      </c>
      <c r="T32" s="38">
        <f t="shared" si="9"/>
        <v>17.073170731707322</v>
      </c>
      <c r="U32" s="39"/>
      <c r="V32" s="21">
        <v>129</v>
      </c>
      <c r="W32" s="38">
        <f t="shared" si="10"/>
        <v>82.170542635658919</v>
      </c>
      <c r="X32" s="38">
        <f t="shared" si="11"/>
        <v>17.829457364341081</v>
      </c>
      <c r="Y32" s="39"/>
      <c r="Z32" s="21">
        <v>99</v>
      </c>
      <c r="AA32" s="38">
        <f t="shared" si="12"/>
        <v>88.888888888888886</v>
      </c>
      <c r="AB32" s="38">
        <f t="shared" si="13"/>
        <v>11.111111111111114</v>
      </c>
      <c r="AC32" s="39"/>
      <c r="AD32" s="21">
        <v>100</v>
      </c>
      <c r="AE32" s="38">
        <f t="shared" si="14"/>
        <v>89</v>
      </c>
      <c r="AF32" s="38">
        <f t="shared" si="15"/>
        <v>11</v>
      </c>
      <c r="AG32" s="39"/>
      <c r="AH32" s="21">
        <v>122</v>
      </c>
      <c r="AI32" s="38">
        <f t="shared" si="16"/>
        <v>89.344262295081961</v>
      </c>
      <c r="AJ32" s="38">
        <f t="shared" si="17"/>
        <v>10.655737704918039</v>
      </c>
      <c r="AK32" s="39"/>
      <c r="AL32" s="21">
        <v>106</v>
      </c>
      <c r="AM32" s="38">
        <f t="shared" si="18"/>
        <v>88.679245283018872</v>
      </c>
      <c r="AN32" s="38">
        <f t="shared" si="19"/>
        <v>11.320754716981128</v>
      </c>
      <c r="AO32" s="39"/>
      <c r="AP32" s="21">
        <v>86</v>
      </c>
      <c r="AQ32" s="38">
        <f t="shared" si="20"/>
        <v>96.511627906976756</v>
      </c>
      <c r="AR32" s="38">
        <f t="shared" si="21"/>
        <v>3.4883720930232442</v>
      </c>
    </row>
    <row r="33" spans="1:44" ht="15" customHeight="1" x14ac:dyDescent="0.25">
      <c r="A33" s="35" t="s">
        <v>26</v>
      </c>
      <c r="B33" s="41">
        <v>664</v>
      </c>
      <c r="C33" s="38">
        <f t="shared" si="0"/>
        <v>77.861445783132538</v>
      </c>
      <c r="D33" s="38">
        <f t="shared" si="1"/>
        <v>22.138554216867462</v>
      </c>
      <c r="E33" s="39"/>
      <c r="F33" s="36">
        <v>899</v>
      </c>
      <c r="G33" s="38">
        <f t="shared" si="2"/>
        <v>78.531701890989993</v>
      </c>
      <c r="H33" s="38">
        <f t="shared" si="3"/>
        <v>21.468298109010007</v>
      </c>
      <c r="I33" s="39"/>
      <c r="J33" s="36">
        <v>832</v>
      </c>
      <c r="K33" s="38">
        <f t="shared" si="4"/>
        <v>80.649038461538453</v>
      </c>
      <c r="L33" s="38">
        <f t="shared" si="5"/>
        <v>19.350961538461547</v>
      </c>
      <c r="M33" s="39"/>
      <c r="N33" s="21">
        <v>746</v>
      </c>
      <c r="O33" s="38">
        <f t="shared" si="6"/>
        <v>79.356568364611263</v>
      </c>
      <c r="P33" s="38">
        <f t="shared" si="7"/>
        <v>20.643431635388737</v>
      </c>
      <c r="Q33" s="39"/>
      <c r="R33" s="21">
        <v>876</v>
      </c>
      <c r="S33" s="38">
        <f t="shared" si="8"/>
        <v>76.940639269406404</v>
      </c>
      <c r="T33" s="38">
        <f t="shared" si="9"/>
        <v>23.059360730593596</v>
      </c>
      <c r="U33" s="39"/>
      <c r="V33" s="21">
        <v>794</v>
      </c>
      <c r="W33" s="38">
        <f t="shared" si="10"/>
        <v>78.589420654911834</v>
      </c>
      <c r="X33" s="38">
        <f t="shared" si="11"/>
        <v>21.410579345088166</v>
      </c>
      <c r="Y33" s="39"/>
      <c r="Z33" s="21">
        <v>711</v>
      </c>
      <c r="AA33" s="38">
        <f t="shared" si="12"/>
        <v>75.105485232067508</v>
      </c>
      <c r="AB33" s="38">
        <f t="shared" si="13"/>
        <v>24.894514767932492</v>
      </c>
      <c r="AC33" s="39"/>
      <c r="AD33" s="21">
        <v>644</v>
      </c>
      <c r="AE33" s="38">
        <f t="shared" si="14"/>
        <v>79.503105590062106</v>
      </c>
      <c r="AF33" s="38">
        <f t="shared" si="15"/>
        <v>20.496894409937894</v>
      </c>
      <c r="AG33" s="39"/>
      <c r="AH33" s="21">
        <v>676</v>
      </c>
      <c r="AI33" s="38">
        <f t="shared" si="16"/>
        <v>76.479289940828394</v>
      </c>
      <c r="AJ33" s="38">
        <f t="shared" si="17"/>
        <v>23.520710059171606</v>
      </c>
      <c r="AK33" s="39"/>
      <c r="AL33" s="21">
        <v>593</v>
      </c>
      <c r="AM33" s="38">
        <f t="shared" si="18"/>
        <v>78.583473861720066</v>
      </c>
      <c r="AN33" s="38">
        <f t="shared" si="19"/>
        <v>21.416526138279934</v>
      </c>
      <c r="AO33" s="39"/>
      <c r="AP33" s="21">
        <v>573</v>
      </c>
      <c r="AQ33" s="38">
        <f t="shared" si="20"/>
        <v>80.6282722513089</v>
      </c>
      <c r="AR33" s="38">
        <f t="shared" si="21"/>
        <v>19.3717277486911</v>
      </c>
    </row>
    <row r="34" spans="1:44" ht="15" customHeight="1" x14ac:dyDescent="0.25">
      <c r="A34" s="35" t="s">
        <v>27</v>
      </c>
      <c r="B34" s="41">
        <v>1241</v>
      </c>
      <c r="C34" s="38">
        <f t="shared" si="0"/>
        <v>85.49556809024979</v>
      </c>
      <c r="D34" s="38">
        <f t="shared" si="1"/>
        <v>14.50443190975021</v>
      </c>
      <c r="E34" s="39"/>
      <c r="F34" s="36">
        <v>1145</v>
      </c>
      <c r="G34" s="38">
        <f t="shared" si="2"/>
        <v>89.78165938864629</v>
      </c>
      <c r="H34" s="38">
        <f t="shared" si="3"/>
        <v>10.21834061135371</v>
      </c>
      <c r="I34" s="39"/>
      <c r="J34" s="36">
        <v>1108</v>
      </c>
      <c r="K34" s="38">
        <f t="shared" si="4"/>
        <v>87.996389891696751</v>
      </c>
      <c r="L34" s="38">
        <f t="shared" si="5"/>
        <v>12.003610108303249</v>
      </c>
      <c r="M34" s="39"/>
      <c r="N34" s="21">
        <v>1253</v>
      </c>
      <c r="O34" s="38">
        <f t="shared" si="6"/>
        <v>89.146049481245015</v>
      </c>
      <c r="P34" s="38">
        <f t="shared" si="7"/>
        <v>10.853950518754985</v>
      </c>
      <c r="Q34" s="39"/>
      <c r="R34" s="21">
        <v>1427</v>
      </c>
      <c r="S34" s="38">
        <f t="shared" si="8"/>
        <v>89.34828311142256</v>
      </c>
      <c r="T34" s="38">
        <f t="shared" si="9"/>
        <v>10.65171688857744</v>
      </c>
      <c r="U34" s="39"/>
      <c r="V34" s="21">
        <v>1242</v>
      </c>
      <c r="W34" s="38">
        <f t="shared" si="10"/>
        <v>91.062801932367151</v>
      </c>
      <c r="X34" s="38">
        <f t="shared" si="11"/>
        <v>8.9371980676328491</v>
      </c>
      <c r="Y34" s="39"/>
      <c r="Z34" s="21">
        <v>1387</v>
      </c>
      <c r="AA34" s="38">
        <f t="shared" si="12"/>
        <v>89.473684210526315</v>
      </c>
      <c r="AB34" s="38">
        <f t="shared" si="13"/>
        <v>10.526315789473685</v>
      </c>
      <c r="AC34" s="39"/>
      <c r="AD34" s="21">
        <v>1538</v>
      </c>
      <c r="AE34" s="38">
        <f t="shared" si="14"/>
        <v>91.937581274382325</v>
      </c>
      <c r="AF34" s="38">
        <f t="shared" si="15"/>
        <v>8.0624187256176754</v>
      </c>
      <c r="AG34" s="39"/>
      <c r="AH34" s="21">
        <v>1983</v>
      </c>
      <c r="AI34" s="38">
        <f t="shared" si="16"/>
        <v>91.275844679778118</v>
      </c>
      <c r="AJ34" s="38">
        <f t="shared" si="17"/>
        <v>8.7241553202218824</v>
      </c>
      <c r="AK34" s="39"/>
      <c r="AL34" s="21">
        <v>2048</v>
      </c>
      <c r="AM34" s="38">
        <f t="shared" si="18"/>
        <v>90.91796875</v>
      </c>
      <c r="AN34" s="38">
        <f t="shared" si="19"/>
        <v>9.08203125</v>
      </c>
      <c r="AO34" s="39"/>
      <c r="AP34" s="21">
        <v>2136</v>
      </c>
      <c r="AQ34" s="38">
        <f t="shared" si="20"/>
        <v>91.011235955056179</v>
      </c>
      <c r="AR34" s="38">
        <f t="shared" si="21"/>
        <v>8.9887640449438209</v>
      </c>
    </row>
    <row r="35" spans="1:44" ht="15" customHeight="1" x14ac:dyDescent="0.25">
      <c r="A35" s="35" t="s">
        <v>28</v>
      </c>
      <c r="B35" s="41">
        <v>15</v>
      </c>
      <c r="C35" s="38">
        <f t="shared" si="0"/>
        <v>60</v>
      </c>
      <c r="D35" s="38">
        <f t="shared" si="1"/>
        <v>40</v>
      </c>
      <c r="E35" s="39"/>
      <c r="F35" s="36">
        <v>22</v>
      </c>
      <c r="G35" s="38">
        <f t="shared" si="2"/>
        <v>72.727272727272734</v>
      </c>
      <c r="H35" s="38">
        <f t="shared" si="3"/>
        <v>27.272727272727266</v>
      </c>
      <c r="I35" s="39"/>
      <c r="J35" s="36">
        <v>43</v>
      </c>
      <c r="K35" s="38">
        <f t="shared" si="4"/>
        <v>37.209302325581397</v>
      </c>
      <c r="L35" s="38">
        <f t="shared" si="5"/>
        <v>62.790697674418603</v>
      </c>
      <c r="M35" s="39"/>
      <c r="N35" s="27">
        <v>66</v>
      </c>
      <c r="O35" s="38">
        <f t="shared" si="6"/>
        <v>68.181818181818173</v>
      </c>
      <c r="P35" s="38">
        <f t="shared" si="7"/>
        <v>31.818181818181827</v>
      </c>
      <c r="Q35" s="39"/>
      <c r="R35" s="27">
        <v>68</v>
      </c>
      <c r="S35" s="38">
        <f t="shared" si="8"/>
        <v>66.17647058823529</v>
      </c>
      <c r="T35" s="38">
        <f t="shared" si="9"/>
        <v>33.82352941176471</v>
      </c>
      <c r="U35" s="39"/>
      <c r="V35" s="27">
        <v>61</v>
      </c>
      <c r="W35" s="38">
        <f t="shared" si="10"/>
        <v>67.213114754098356</v>
      </c>
      <c r="X35" s="38">
        <f t="shared" si="11"/>
        <v>32.786885245901644</v>
      </c>
      <c r="Y35" s="39"/>
      <c r="Z35" s="27">
        <v>63</v>
      </c>
      <c r="AA35" s="38">
        <f t="shared" si="12"/>
        <v>53.968253968253968</v>
      </c>
      <c r="AB35" s="38">
        <f t="shared" si="13"/>
        <v>46.031746031746032</v>
      </c>
      <c r="AC35" s="39"/>
      <c r="AD35" s="27">
        <v>114</v>
      </c>
      <c r="AE35" s="38">
        <f t="shared" si="14"/>
        <v>61.403508771929829</v>
      </c>
      <c r="AF35" s="38">
        <f t="shared" si="15"/>
        <v>38.596491228070171</v>
      </c>
      <c r="AG35" s="39"/>
      <c r="AH35" s="21">
        <v>164</v>
      </c>
      <c r="AI35" s="38">
        <f t="shared" si="16"/>
        <v>68.902439024390233</v>
      </c>
      <c r="AJ35" s="38">
        <f t="shared" si="17"/>
        <v>31.097560975609767</v>
      </c>
      <c r="AK35" s="39"/>
      <c r="AL35" s="21">
        <v>206</v>
      </c>
      <c r="AM35" s="38">
        <f t="shared" si="18"/>
        <v>67.475728155339809</v>
      </c>
      <c r="AN35" s="38">
        <f t="shared" si="19"/>
        <v>32.524271844660191</v>
      </c>
      <c r="AO35" s="39"/>
      <c r="AP35" s="21">
        <v>198</v>
      </c>
      <c r="AQ35" s="38">
        <f t="shared" si="20"/>
        <v>64.646464646464651</v>
      </c>
      <c r="AR35" s="38">
        <f t="shared" si="21"/>
        <v>35.353535353535349</v>
      </c>
    </row>
    <row r="36" spans="1:44" ht="15" customHeight="1" x14ac:dyDescent="0.25">
      <c r="A36" s="35" t="s">
        <v>29</v>
      </c>
      <c r="B36" s="41">
        <v>21</v>
      </c>
      <c r="C36" s="38" t="str">
        <f t="shared" si="0"/>
        <v>..</v>
      </c>
      <c r="D36" s="38" t="str">
        <f t="shared" si="1"/>
        <v>..</v>
      </c>
      <c r="E36" s="39"/>
      <c r="F36" s="36">
        <v>42</v>
      </c>
      <c r="G36" s="38">
        <f t="shared" si="2"/>
        <v>85.714285714285708</v>
      </c>
      <c r="H36" s="38">
        <f t="shared" si="3"/>
        <v>14.285714285714292</v>
      </c>
      <c r="I36" s="39"/>
      <c r="J36" s="36">
        <v>54</v>
      </c>
      <c r="K36" s="38">
        <f t="shared" si="4"/>
        <v>92.592592592592595</v>
      </c>
      <c r="L36" s="38">
        <f t="shared" si="5"/>
        <v>7.4074074074074048</v>
      </c>
      <c r="M36" s="39"/>
      <c r="N36" s="27">
        <v>50</v>
      </c>
      <c r="O36" s="38" t="str">
        <f t="shared" si="6"/>
        <v>..</v>
      </c>
      <c r="P36" s="38" t="str">
        <f t="shared" si="7"/>
        <v>..</v>
      </c>
      <c r="Q36" s="39"/>
      <c r="R36" s="27">
        <v>26</v>
      </c>
      <c r="S36" s="38">
        <f t="shared" si="8"/>
        <v>100</v>
      </c>
      <c r="T36" s="38">
        <f t="shared" si="9"/>
        <v>0</v>
      </c>
      <c r="U36" s="39"/>
      <c r="V36" s="27">
        <v>53</v>
      </c>
      <c r="W36" s="38">
        <f t="shared" si="10"/>
        <v>88.679245283018872</v>
      </c>
      <c r="X36" s="38">
        <f t="shared" si="11"/>
        <v>11.320754716981128</v>
      </c>
      <c r="Y36" s="39"/>
      <c r="Z36" s="27">
        <v>52</v>
      </c>
      <c r="AA36" s="38" t="str">
        <f t="shared" si="12"/>
        <v>..</v>
      </c>
      <c r="AB36" s="38" t="str">
        <f t="shared" si="13"/>
        <v>..</v>
      </c>
      <c r="AC36" s="39"/>
      <c r="AD36" s="27">
        <v>79</v>
      </c>
      <c r="AE36" s="38">
        <f t="shared" si="14"/>
        <v>94.936708860759495</v>
      </c>
      <c r="AF36" s="38">
        <f t="shared" si="15"/>
        <v>5.0632911392405049</v>
      </c>
      <c r="AG36" s="39"/>
      <c r="AH36" s="21">
        <v>90</v>
      </c>
      <c r="AI36" s="38">
        <f t="shared" si="16"/>
        <v>88.888888888888886</v>
      </c>
      <c r="AJ36" s="38">
        <f t="shared" si="17"/>
        <v>11.111111111111114</v>
      </c>
      <c r="AK36" s="39"/>
      <c r="AL36" s="21">
        <v>60</v>
      </c>
      <c r="AM36" s="38">
        <f t="shared" si="18"/>
        <v>91.666666666666657</v>
      </c>
      <c r="AN36" s="38">
        <f t="shared" si="19"/>
        <v>8.3333333333333428</v>
      </c>
      <c r="AO36" s="39"/>
      <c r="AP36" s="21">
        <v>102</v>
      </c>
      <c r="AQ36" s="38">
        <f t="shared" si="20"/>
        <v>94.117647058823522</v>
      </c>
      <c r="AR36" s="38">
        <f t="shared" si="21"/>
        <v>5.8823529411764781</v>
      </c>
    </row>
    <row r="37" spans="1:44" ht="15" customHeight="1" x14ac:dyDescent="0.25">
      <c r="A37" s="35" t="s">
        <v>30</v>
      </c>
      <c r="B37" s="41">
        <v>666</v>
      </c>
      <c r="C37" s="38">
        <f t="shared" si="0"/>
        <v>43.543543543543542</v>
      </c>
      <c r="D37" s="38">
        <f t="shared" si="1"/>
        <v>56.456456456456458</v>
      </c>
      <c r="E37" s="39"/>
      <c r="F37" s="38">
        <v>778</v>
      </c>
      <c r="G37" s="38">
        <f t="shared" si="2"/>
        <v>48.843187660668377</v>
      </c>
      <c r="H37" s="38">
        <f t="shared" si="3"/>
        <v>51.156812339331623</v>
      </c>
      <c r="I37" s="39"/>
      <c r="J37" s="38">
        <v>782</v>
      </c>
      <c r="K37" s="38">
        <f t="shared" si="4"/>
        <v>47.698209718670078</v>
      </c>
      <c r="L37" s="38">
        <f t="shared" si="5"/>
        <v>52.301790281329922</v>
      </c>
      <c r="M37" s="39"/>
      <c r="N37" s="39">
        <v>817</v>
      </c>
      <c r="O37" s="38">
        <f t="shared" si="6"/>
        <v>50.91799265605875</v>
      </c>
      <c r="P37" s="38">
        <f t="shared" si="7"/>
        <v>49.08200734394125</v>
      </c>
      <c r="Q37" s="39"/>
      <c r="R37" s="39">
        <v>851</v>
      </c>
      <c r="S37" s="38">
        <f t="shared" si="8"/>
        <v>47.003525264394831</v>
      </c>
      <c r="T37" s="38">
        <f t="shared" si="9"/>
        <v>52.996474735605169</v>
      </c>
      <c r="U37" s="39"/>
      <c r="V37" s="39">
        <v>675</v>
      </c>
      <c r="W37" s="38">
        <f t="shared" si="10"/>
        <v>44.148148148148145</v>
      </c>
      <c r="X37" s="38">
        <f t="shared" si="11"/>
        <v>55.851851851851855</v>
      </c>
      <c r="Y37" s="39"/>
      <c r="Z37" s="39">
        <v>704</v>
      </c>
      <c r="AA37" s="38">
        <f t="shared" si="12"/>
        <v>46.30681818181818</v>
      </c>
      <c r="AB37" s="38">
        <f t="shared" si="13"/>
        <v>53.69318181818182</v>
      </c>
      <c r="AC37" s="39"/>
      <c r="AD37" s="39">
        <v>635</v>
      </c>
      <c r="AE37" s="38">
        <f t="shared" si="14"/>
        <v>47.559055118110237</v>
      </c>
      <c r="AF37" s="38">
        <f t="shared" si="15"/>
        <v>52.440944881889763</v>
      </c>
      <c r="AG37" s="39"/>
      <c r="AH37" s="61">
        <v>837</v>
      </c>
      <c r="AI37" s="38">
        <f t="shared" si="16"/>
        <v>54.121863799283155</v>
      </c>
      <c r="AJ37" s="38">
        <f t="shared" si="17"/>
        <v>45.878136200716845</v>
      </c>
      <c r="AK37" s="39"/>
      <c r="AL37" s="61">
        <v>836</v>
      </c>
      <c r="AM37" s="38">
        <f t="shared" si="18"/>
        <v>55.023923444976077</v>
      </c>
      <c r="AN37" s="38">
        <f t="shared" si="19"/>
        <v>44.976076555023923</v>
      </c>
      <c r="AO37" s="39"/>
      <c r="AP37" s="61">
        <v>777</v>
      </c>
      <c r="AQ37" s="38">
        <f t="shared" si="20"/>
        <v>49.034749034749034</v>
      </c>
      <c r="AR37" s="38">
        <f t="shared" si="21"/>
        <v>50.965250965250966</v>
      </c>
    </row>
    <row r="38" spans="1:44" ht="15" customHeight="1" x14ac:dyDescent="0.25">
      <c r="A38" s="35" t="s">
        <v>31</v>
      </c>
      <c r="B38" s="41">
        <v>460</v>
      </c>
      <c r="C38" s="38">
        <f t="shared" si="0"/>
        <v>64.347826086956516</v>
      </c>
      <c r="D38" s="38">
        <f t="shared" si="1"/>
        <v>35.652173913043484</v>
      </c>
      <c r="E38" s="39"/>
      <c r="F38" s="38">
        <v>389</v>
      </c>
      <c r="G38" s="38">
        <f t="shared" si="2"/>
        <v>64.52442159383034</v>
      </c>
      <c r="H38" s="38">
        <f t="shared" si="3"/>
        <v>35.47557840616966</v>
      </c>
      <c r="I38" s="39"/>
      <c r="J38" s="38">
        <v>462</v>
      </c>
      <c r="K38" s="38">
        <f t="shared" si="4"/>
        <v>63.203463203463208</v>
      </c>
      <c r="L38" s="38">
        <f t="shared" si="5"/>
        <v>36.796536796536792</v>
      </c>
      <c r="M38" s="39"/>
      <c r="N38" s="61">
        <v>369</v>
      </c>
      <c r="O38" s="38">
        <f t="shared" si="6"/>
        <v>63.956639566395665</v>
      </c>
      <c r="P38" s="38">
        <f t="shared" si="7"/>
        <v>36.043360433604335</v>
      </c>
      <c r="Q38" s="39"/>
      <c r="R38" s="61">
        <v>469</v>
      </c>
      <c r="S38" s="38">
        <f t="shared" si="8"/>
        <v>67.590618336887005</v>
      </c>
      <c r="T38" s="38">
        <f t="shared" si="9"/>
        <v>32.409381663112995</v>
      </c>
      <c r="U38" s="39"/>
      <c r="V38" s="61">
        <v>463</v>
      </c>
      <c r="W38" s="38">
        <f t="shared" si="10"/>
        <v>65.442764578833689</v>
      </c>
      <c r="X38" s="38">
        <f t="shared" si="11"/>
        <v>34.557235421166311</v>
      </c>
      <c r="Y38" s="39"/>
      <c r="Z38" s="61">
        <v>413</v>
      </c>
      <c r="AA38" s="38">
        <f t="shared" si="12"/>
        <v>61.016949152542374</v>
      </c>
      <c r="AB38" s="38">
        <f t="shared" si="13"/>
        <v>38.983050847457626</v>
      </c>
      <c r="AC38" s="39"/>
      <c r="AD38" s="61">
        <v>399</v>
      </c>
      <c r="AE38" s="38">
        <f t="shared" si="14"/>
        <v>61.65413533834586</v>
      </c>
      <c r="AF38" s="38">
        <f t="shared" si="15"/>
        <v>38.34586466165414</v>
      </c>
      <c r="AG38" s="39"/>
      <c r="AH38" s="61">
        <v>391</v>
      </c>
      <c r="AI38" s="38">
        <f t="shared" si="16"/>
        <v>61.125319693094625</v>
      </c>
      <c r="AJ38" s="38">
        <f t="shared" si="17"/>
        <v>38.874680306905375</v>
      </c>
      <c r="AK38" s="39"/>
      <c r="AL38" s="61">
        <v>408</v>
      </c>
      <c r="AM38" s="38">
        <f t="shared" si="18"/>
        <v>71.078431372549019</v>
      </c>
      <c r="AN38" s="38">
        <f t="shared" si="19"/>
        <v>28.921568627450981</v>
      </c>
      <c r="AO38" s="39"/>
      <c r="AP38" s="61">
        <v>424</v>
      </c>
      <c r="AQ38" s="38">
        <f t="shared" si="20"/>
        <v>69.103773584905653</v>
      </c>
      <c r="AR38" s="38">
        <f t="shared" si="21"/>
        <v>30.896226415094347</v>
      </c>
    </row>
    <row r="39" spans="1:44" ht="15" customHeight="1" x14ac:dyDescent="0.25">
      <c r="A39" s="35" t="s">
        <v>32</v>
      </c>
      <c r="B39" s="41">
        <v>13</v>
      </c>
      <c r="C39" s="38">
        <f t="shared" si="0"/>
        <v>100</v>
      </c>
      <c r="D39" s="38">
        <f t="shared" si="1"/>
        <v>0</v>
      </c>
      <c r="E39" s="39"/>
      <c r="F39" s="38">
        <v>57</v>
      </c>
      <c r="G39" s="38">
        <f t="shared" si="2"/>
        <v>92.982456140350877</v>
      </c>
      <c r="H39" s="38">
        <f t="shared" si="3"/>
        <v>7.0175438596491233</v>
      </c>
      <c r="I39" s="39"/>
      <c r="J39" s="38">
        <v>69</v>
      </c>
      <c r="K39" s="38">
        <f t="shared" si="4"/>
        <v>92.753623188405797</v>
      </c>
      <c r="L39" s="38">
        <f t="shared" si="5"/>
        <v>7.2463768115942031</v>
      </c>
      <c r="M39" s="39"/>
      <c r="N39" s="61">
        <v>48</v>
      </c>
      <c r="O39" s="38">
        <f t="shared" si="6"/>
        <v>91.666666666666657</v>
      </c>
      <c r="P39" s="38">
        <f t="shared" si="7"/>
        <v>8.3333333333333428</v>
      </c>
      <c r="Q39" s="39"/>
      <c r="R39" s="61">
        <v>321</v>
      </c>
      <c r="S39" s="38">
        <f t="shared" si="8"/>
        <v>52.647975077881611</v>
      </c>
      <c r="T39" s="38">
        <f t="shared" si="9"/>
        <v>47.352024922118389</v>
      </c>
      <c r="U39" s="39"/>
      <c r="V39" s="61">
        <v>247</v>
      </c>
      <c r="W39" s="38">
        <f t="shared" si="10"/>
        <v>44.939271255060731</v>
      </c>
      <c r="X39" s="38">
        <f t="shared" si="11"/>
        <v>55.060728744939269</v>
      </c>
      <c r="Y39" s="39"/>
      <c r="Z39" s="61">
        <v>161</v>
      </c>
      <c r="AA39" s="38">
        <f t="shared" si="12"/>
        <v>49.068322981366457</v>
      </c>
      <c r="AB39" s="38">
        <f t="shared" si="13"/>
        <v>50.931677018633543</v>
      </c>
      <c r="AC39" s="39"/>
      <c r="AD39" s="61">
        <v>220</v>
      </c>
      <c r="AE39" s="38">
        <f t="shared" si="14"/>
        <v>51.81818181818182</v>
      </c>
      <c r="AF39" s="38">
        <f t="shared" si="15"/>
        <v>48.18181818181818</v>
      </c>
      <c r="AG39" s="39"/>
      <c r="AH39" s="61">
        <v>191</v>
      </c>
      <c r="AI39" s="38">
        <f t="shared" si="16"/>
        <v>42.931937172774873</v>
      </c>
      <c r="AJ39" s="38">
        <f t="shared" si="17"/>
        <v>57.068062827225127</v>
      </c>
      <c r="AK39" s="39"/>
      <c r="AL39" s="61">
        <v>165</v>
      </c>
      <c r="AM39" s="38">
        <f t="shared" si="18"/>
        <v>40.606060606060609</v>
      </c>
      <c r="AN39" s="38">
        <f t="shared" si="19"/>
        <v>59.393939393939391</v>
      </c>
      <c r="AO39" s="39"/>
      <c r="AP39" s="61">
        <v>313</v>
      </c>
      <c r="AQ39" s="38">
        <f t="shared" si="20"/>
        <v>49.201277955271564</v>
      </c>
      <c r="AR39" s="38">
        <f t="shared" si="21"/>
        <v>50.798722044728436</v>
      </c>
    </row>
    <row r="40" spans="1:44" ht="15" customHeight="1" x14ac:dyDescent="0.25">
      <c r="A40" s="35" t="s">
        <v>33</v>
      </c>
      <c r="B40" s="41">
        <v>524</v>
      </c>
      <c r="C40" s="38">
        <f t="shared" si="0"/>
        <v>19.465648854961831</v>
      </c>
      <c r="D40" s="38">
        <f t="shared" si="1"/>
        <v>80.534351145038173</v>
      </c>
      <c r="E40" s="39"/>
      <c r="F40" s="38">
        <v>450</v>
      </c>
      <c r="G40" s="38">
        <f t="shared" si="2"/>
        <v>28.222222222222221</v>
      </c>
      <c r="H40" s="38">
        <f t="shared" si="3"/>
        <v>71.777777777777771</v>
      </c>
      <c r="I40" s="39"/>
      <c r="J40" s="38">
        <v>621</v>
      </c>
      <c r="K40" s="38">
        <f t="shared" si="4"/>
        <v>20.772946859903382</v>
      </c>
      <c r="L40" s="38">
        <f t="shared" si="5"/>
        <v>79.227053140096615</v>
      </c>
      <c r="M40" s="39"/>
      <c r="N40" s="61">
        <v>768</v>
      </c>
      <c r="O40" s="38">
        <f t="shared" si="6"/>
        <v>23.828125</v>
      </c>
      <c r="P40" s="38">
        <f t="shared" si="7"/>
        <v>76.171875</v>
      </c>
      <c r="Q40" s="39"/>
      <c r="R40" s="61">
        <v>801</v>
      </c>
      <c r="S40" s="38">
        <f t="shared" si="8"/>
        <v>23.595505617977526</v>
      </c>
      <c r="T40" s="38">
        <f t="shared" si="9"/>
        <v>76.404494382022477</v>
      </c>
      <c r="U40" s="39"/>
      <c r="V40" s="61">
        <v>869</v>
      </c>
      <c r="W40" s="38">
        <f t="shared" si="10"/>
        <v>19.217491369390103</v>
      </c>
      <c r="X40" s="38">
        <f t="shared" si="11"/>
        <v>80.782508630609897</v>
      </c>
      <c r="Y40" s="39"/>
      <c r="Z40" s="61">
        <v>1193</v>
      </c>
      <c r="AA40" s="38">
        <f t="shared" si="12"/>
        <v>21.709974853310982</v>
      </c>
      <c r="AB40" s="38">
        <f t="shared" si="13"/>
        <v>78.290025146689018</v>
      </c>
      <c r="AC40" s="39"/>
      <c r="AD40" s="61">
        <v>1140</v>
      </c>
      <c r="AE40" s="38">
        <f t="shared" si="14"/>
        <v>27.017543859649123</v>
      </c>
      <c r="AF40" s="38">
        <f t="shared" si="15"/>
        <v>72.982456140350877</v>
      </c>
      <c r="AG40" s="39"/>
      <c r="AH40" s="61">
        <v>1352</v>
      </c>
      <c r="AI40" s="38">
        <f t="shared" si="16"/>
        <v>24.852071005917161</v>
      </c>
      <c r="AJ40" s="38">
        <f t="shared" si="17"/>
        <v>75.147928994082832</v>
      </c>
      <c r="AK40" s="39"/>
      <c r="AL40" s="61">
        <v>1348</v>
      </c>
      <c r="AM40" s="38">
        <f t="shared" si="18"/>
        <v>25.29673590504451</v>
      </c>
      <c r="AN40" s="38">
        <f t="shared" si="19"/>
        <v>74.703264094955486</v>
      </c>
      <c r="AO40" s="39"/>
      <c r="AP40" s="61">
        <v>1643</v>
      </c>
      <c r="AQ40" s="38">
        <f t="shared" si="20"/>
        <v>24.650030432136337</v>
      </c>
      <c r="AR40" s="38">
        <f t="shared" si="21"/>
        <v>75.349969567863667</v>
      </c>
    </row>
    <row r="41" spans="1:44" ht="15" customHeight="1" x14ac:dyDescent="0.25">
      <c r="A41" s="35" t="s">
        <v>34</v>
      </c>
      <c r="B41" s="41">
        <v>108</v>
      </c>
      <c r="C41" s="38">
        <f t="shared" si="0"/>
        <v>35.185185185185183</v>
      </c>
      <c r="D41" s="38">
        <f t="shared" si="1"/>
        <v>64.81481481481481</v>
      </c>
      <c r="E41" s="39"/>
      <c r="F41" s="38">
        <v>117</v>
      </c>
      <c r="G41" s="38">
        <f t="shared" si="2"/>
        <v>35.897435897435898</v>
      </c>
      <c r="H41" s="38">
        <f t="shared" si="3"/>
        <v>64.102564102564102</v>
      </c>
      <c r="I41" s="39"/>
      <c r="J41" s="38">
        <v>168</v>
      </c>
      <c r="K41" s="38">
        <f t="shared" si="4"/>
        <v>33.333333333333329</v>
      </c>
      <c r="L41" s="38">
        <f t="shared" si="5"/>
        <v>66.666666666666671</v>
      </c>
      <c r="M41" s="39"/>
      <c r="N41" s="61">
        <v>168</v>
      </c>
      <c r="O41" s="38">
        <f t="shared" si="6"/>
        <v>29.761904761904763</v>
      </c>
      <c r="P41" s="38">
        <f t="shared" si="7"/>
        <v>70.238095238095241</v>
      </c>
      <c r="Q41" s="39"/>
      <c r="R41" s="61">
        <v>144</v>
      </c>
      <c r="S41" s="38">
        <f t="shared" si="8"/>
        <v>30.555555555555557</v>
      </c>
      <c r="T41" s="38">
        <f t="shared" si="9"/>
        <v>69.444444444444443</v>
      </c>
      <c r="U41" s="39"/>
      <c r="V41" s="61">
        <v>97</v>
      </c>
      <c r="W41" s="38">
        <f t="shared" si="10"/>
        <v>26.804123711340207</v>
      </c>
      <c r="X41" s="38">
        <f t="shared" si="11"/>
        <v>73.19587628865979</v>
      </c>
      <c r="Y41" s="39"/>
      <c r="Z41" s="61">
        <v>119</v>
      </c>
      <c r="AA41" s="38">
        <f t="shared" si="12"/>
        <v>32.773109243697476</v>
      </c>
      <c r="AB41" s="38">
        <f t="shared" si="13"/>
        <v>67.226890756302524</v>
      </c>
      <c r="AC41" s="39"/>
      <c r="AD41" s="61">
        <v>107</v>
      </c>
      <c r="AE41" s="38">
        <f t="shared" si="14"/>
        <v>29.906542056074763</v>
      </c>
      <c r="AF41" s="38">
        <f t="shared" si="15"/>
        <v>70.093457943925245</v>
      </c>
      <c r="AG41" s="39"/>
      <c r="AH41" s="61">
        <v>64</v>
      </c>
      <c r="AI41" s="38">
        <f t="shared" si="16"/>
        <v>40.625</v>
      </c>
      <c r="AJ41" s="38">
        <f t="shared" si="17"/>
        <v>59.375</v>
      </c>
      <c r="AK41" s="39"/>
      <c r="AL41" s="61">
        <v>133</v>
      </c>
      <c r="AM41" s="38">
        <f t="shared" si="18"/>
        <v>44.360902255639097</v>
      </c>
      <c r="AN41" s="38">
        <f t="shared" si="19"/>
        <v>55.639097744360903</v>
      </c>
      <c r="AO41" s="39"/>
      <c r="AP41" s="61">
        <v>142</v>
      </c>
      <c r="AQ41" s="38">
        <f t="shared" si="20"/>
        <v>45.070422535211272</v>
      </c>
      <c r="AR41" s="38">
        <f t="shared" si="21"/>
        <v>54.929577464788728</v>
      </c>
    </row>
    <row r="42" spans="1:44" ht="15" customHeight="1" x14ac:dyDescent="0.25">
      <c r="A42" s="35" t="s">
        <v>35</v>
      </c>
      <c r="B42" s="41">
        <v>1086</v>
      </c>
      <c r="C42" s="38">
        <f t="shared" si="0"/>
        <v>29.373848987108659</v>
      </c>
      <c r="D42" s="38">
        <f t="shared" si="1"/>
        <v>70.626151012891341</v>
      </c>
      <c r="E42" s="39"/>
      <c r="F42" s="38">
        <v>1196</v>
      </c>
      <c r="G42" s="38">
        <f t="shared" si="2"/>
        <v>24.832775919732441</v>
      </c>
      <c r="H42" s="38">
        <f t="shared" si="3"/>
        <v>75.167224080267559</v>
      </c>
      <c r="I42" s="39"/>
      <c r="J42" s="38">
        <v>1474</v>
      </c>
      <c r="K42" s="38">
        <f t="shared" si="4"/>
        <v>26.051560379918588</v>
      </c>
      <c r="L42" s="38">
        <f t="shared" si="5"/>
        <v>73.948439620081416</v>
      </c>
      <c r="M42" s="39"/>
      <c r="N42" s="61">
        <v>1672</v>
      </c>
      <c r="O42" s="38">
        <f t="shared" si="6"/>
        <v>22.248803827751196</v>
      </c>
      <c r="P42" s="38">
        <f t="shared" si="7"/>
        <v>77.751196172248797</v>
      </c>
      <c r="Q42" s="39"/>
      <c r="R42" s="61">
        <v>2071</v>
      </c>
      <c r="S42" s="38">
        <f t="shared" si="8"/>
        <v>20.183486238532112</v>
      </c>
      <c r="T42" s="38">
        <f t="shared" si="9"/>
        <v>79.816513761467888</v>
      </c>
      <c r="U42" s="39"/>
      <c r="V42" s="61">
        <v>1704</v>
      </c>
      <c r="W42" s="38">
        <f t="shared" si="10"/>
        <v>19.307511737089204</v>
      </c>
      <c r="X42" s="38">
        <f t="shared" si="11"/>
        <v>80.6924882629108</v>
      </c>
      <c r="Y42" s="39"/>
      <c r="Z42" s="61">
        <v>1799</v>
      </c>
      <c r="AA42" s="38">
        <f t="shared" si="12"/>
        <v>21.678710394663703</v>
      </c>
      <c r="AB42" s="38">
        <f t="shared" si="13"/>
        <v>78.32128960533629</v>
      </c>
      <c r="AC42" s="39"/>
      <c r="AD42" s="61">
        <v>1852</v>
      </c>
      <c r="AE42" s="38">
        <f t="shared" si="14"/>
        <v>18.736501079913605</v>
      </c>
      <c r="AF42" s="38">
        <f t="shared" si="15"/>
        <v>81.263498920086391</v>
      </c>
      <c r="AG42" s="39"/>
      <c r="AH42" s="61">
        <v>1871</v>
      </c>
      <c r="AI42" s="38">
        <f t="shared" si="16"/>
        <v>19.24104756814538</v>
      </c>
      <c r="AJ42" s="38">
        <f t="shared" si="17"/>
        <v>80.758952431854624</v>
      </c>
      <c r="AK42" s="39"/>
      <c r="AL42" s="61">
        <v>1780</v>
      </c>
      <c r="AM42" s="38">
        <f t="shared" si="18"/>
        <v>23.707865168539328</v>
      </c>
      <c r="AN42" s="38">
        <f t="shared" si="19"/>
        <v>76.292134831460672</v>
      </c>
      <c r="AO42" s="39"/>
      <c r="AP42" s="61">
        <v>1738</v>
      </c>
      <c r="AQ42" s="38">
        <f t="shared" si="20"/>
        <v>23.705408515535098</v>
      </c>
      <c r="AR42" s="38">
        <f t="shared" si="21"/>
        <v>76.294591484464902</v>
      </c>
    </row>
    <row r="43" spans="1:44" ht="15" customHeight="1" x14ac:dyDescent="0.25">
      <c r="A43" s="35" t="s">
        <v>36</v>
      </c>
      <c r="B43" s="41">
        <v>329</v>
      </c>
      <c r="C43" s="38">
        <f t="shared" si="0"/>
        <v>41.337386018237083</v>
      </c>
      <c r="D43" s="38">
        <f t="shared" si="1"/>
        <v>58.662613981762917</v>
      </c>
      <c r="E43" s="39"/>
      <c r="F43" s="38">
        <v>470</v>
      </c>
      <c r="G43" s="38">
        <f t="shared" si="2"/>
        <v>42.340425531914896</v>
      </c>
      <c r="H43" s="38">
        <f t="shared" si="3"/>
        <v>57.659574468085104</v>
      </c>
      <c r="I43" s="39"/>
      <c r="J43" s="38">
        <v>456</v>
      </c>
      <c r="K43" s="38">
        <f t="shared" si="4"/>
        <v>48.903508771929829</v>
      </c>
      <c r="L43" s="38">
        <f t="shared" si="5"/>
        <v>51.096491228070171</v>
      </c>
      <c r="M43" s="39"/>
      <c r="N43" s="61">
        <v>462</v>
      </c>
      <c r="O43" s="38">
        <f t="shared" si="6"/>
        <v>46.536796536796537</v>
      </c>
      <c r="P43" s="38">
        <f t="shared" si="7"/>
        <v>53.463203463203463</v>
      </c>
      <c r="Q43" s="39"/>
      <c r="R43" s="61">
        <v>617</v>
      </c>
      <c r="S43" s="38">
        <f t="shared" si="8"/>
        <v>35.818476499189629</v>
      </c>
      <c r="T43" s="38">
        <f t="shared" si="9"/>
        <v>64.181523500810371</v>
      </c>
      <c r="U43" s="39"/>
      <c r="V43" s="61">
        <v>535</v>
      </c>
      <c r="W43" s="38">
        <f t="shared" si="10"/>
        <v>37.009345794392523</v>
      </c>
      <c r="X43" s="38">
        <f t="shared" si="11"/>
        <v>62.990654205607477</v>
      </c>
      <c r="Y43" s="39"/>
      <c r="Z43" s="61">
        <v>474</v>
      </c>
      <c r="AA43" s="38">
        <f t="shared" si="12"/>
        <v>37.763713080168777</v>
      </c>
      <c r="AB43" s="38">
        <f t="shared" si="13"/>
        <v>62.236286919831223</v>
      </c>
      <c r="AC43" s="39"/>
      <c r="AD43" s="61">
        <v>300</v>
      </c>
      <c r="AE43" s="38">
        <f t="shared" si="14"/>
        <v>35</v>
      </c>
      <c r="AF43" s="38">
        <f t="shared" si="15"/>
        <v>65</v>
      </c>
      <c r="AG43" s="39"/>
      <c r="AH43" s="61">
        <v>343</v>
      </c>
      <c r="AI43" s="38">
        <f t="shared" si="16"/>
        <v>32.361516034985421</v>
      </c>
      <c r="AJ43" s="38">
        <f t="shared" si="17"/>
        <v>67.638483965014586</v>
      </c>
      <c r="AK43" s="39"/>
      <c r="AL43" s="61">
        <v>435</v>
      </c>
      <c r="AM43" s="38">
        <f t="shared" si="18"/>
        <v>24.137931034482758</v>
      </c>
      <c r="AN43" s="38">
        <f t="shared" si="19"/>
        <v>75.862068965517238</v>
      </c>
      <c r="AO43" s="39"/>
      <c r="AP43" s="61">
        <v>493</v>
      </c>
      <c r="AQ43" s="38">
        <f t="shared" si="20"/>
        <v>30.831643002028397</v>
      </c>
      <c r="AR43" s="38">
        <f t="shared" si="21"/>
        <v>69.1683569979716</v>
      </c>
    </row>
    <row r="44" spans="1:44" ht="15" customHeight="1" thickBot="1" x14ac:dyDescent="0.3">
      <c r="A44" s="88" t="s">
        <v>37</v>
      </c>
      <c r="B44" s="91" t="s">
        <v>22</v>
      </c>
      <c r="C44" s="92" t="str">
        <f t="shared" si="0"/>
        <v>..</v>
      </c>
      <c r="D44" s="92" t="str">
        <f t="shared" si="1"/>
        <v>..</v>
      </c>
      <c r="E44" s="68"/>
      <c r="F44" s="92" t="s">
        <v>22</v>
      </c>
      <c r="G44" s="92" t="str">
        <f t="shared" si="2"/>
        <v>..</v>
      </c>
      <c r="H44" s="92" t="str">
        <f t="shared" si="3"/>
        <v>..</v>
      </c>
      <c r="I44" s="68"/>
      <c r="J44" s="92">
        <v>22</v>
      </c>
      <c r="K44" s="92" t="str">
        <f t="shared" si="4"/>
        <v>..</v>
      </c>
      <c r="L44" s="92" t="str">
        <f t="shared" si="5"/>
        <v>..</v>
      </c>
      <c r="M44" s="68"/>
      <c r="N44" s="68">
        <v>28</v>
      </c>
      <c r="O44" s="92">
        <f t="shared" si="6"/>
        <v>78.571428571428569</v>
      </c>
      <c r="P44" s="92">
        <f t="shared" si="7"/>
        <v>21.428571428571431</v>
      </c>
      <c r="Q44" s="68"/>
      <c r="R44" s="68">
        <v>27</v>
      </c>
      <c r="S44" s="92">
        <f t="shared" si="8"/>
        <v>85.18518518518519</v>
      </c>
      <c r="T44" s="92">
        <f t="shared" si="9"/>
        <v>14.81481481481481</v>
      </c>
      <c r="U44" s="68"/>
      <c r="V44" s="68">
        <v>27</v>
      </c>
      <c r="W44" s="92">
        <f t="shared" si="10"/>
        <v>88.888888888888886</v>
      </c>
      <c r="X44" s="92">
        <f t="shared" si="11"/>
        <v>11.111111111111114</v>
      </c>
      <c r="Y44" s="68"/>
      <c r="Z44" s="68" t="s">
        <v>22</v>
      </c>
      <c r="AA44" s="92" t="str">
        <f t="shared" si="12"/>
        <v>..</v>
      </c>
      <c r="AB44" s="92" t="str">
        <f t="shared" si="13"/>
        <v>..</v>
      </c>
      <c r="AC44" s="68"/>
      <c r="AD44" s="68">
        <v>32</v>
      </c>
      <c r="AE44" s="92">
        <f t="shared" si="14"/>
        <v>68.75</v>
      </c>
      <c r="AF44" s="92">
        <f t="shared" si="15"/>
        <v>31.25</v>
      </c>
      <c r="AG44" s="68"/>
      <c r="AH44" s="68">
        <v>65</v>
      </c>
      <c r="AI44" s="92">
        <f t="shared" si="16"/>
        <v>73.846153846153854</v>
      </c>
      <c r="AJ44" s="92">
        <f t="shared" si="17"/>
        <v>26.153846153846146</v>
      </c>
      <c r="AK44" s="68"/>
      <c r="AL44" s="68">
        <v>65</v>
      </c>
      <c r="AM44" s="92">
        <f t="shared" si="18"/>
        <v>61.53846153846154</v>
      </c>
      <c r="AN44" s="92">
        <f t="shared" si="19"/>
        <v>38.46153846153846</v>
      </c>
      <c r="AO44" s="68"/>
      <c r="AP44" s="68">
        <v>52</v>
      </c>
      <c r="AQ44" s="92">
        <f t="shared" si="20"/>
        <v>73.076923076923066</v>
      </c>
      <c r="AR44" s="92">
        <f t="shared" si="21"/>
        <v>26.923076923076934</v>
      </c>
    </row>
    <row r="45" spans="1:44" ht="15" customHeight="1" x14ac:dyDescent="0.25">
      <c r="A45" s="35"/>
      <c r="B45" s="41"/>
      <c r="C45" s="42"/>
      <c r="D45" s="42"/>
      <c r="E45" s="27"/>
      <c r="F45" s="36"/>
      <c r="G45" s="36"/>
      <c r="H45" s="36"/>
      <c r="I45" s="27"/>
      <c r="J45" s="36"/>
      <c r="K45" s="36"/>
      <c r="L45" s="36"/>
      <c r="M45" s="27"/>
      <c r="N45" s="22"/>
      <c r="O45" s="22"/>
      <c r="P45" s="22"/>
      <c r="Q45" s="27"/>
      <c r="R45" s="22"/>
      <c r="S45" s="22"/>
      <c r="T45" s="22"/>
      <c r="U45" s="27"/>
      <c r="V45" s="22"/>
      <c r="W45" s="22"/>
      <c r="X45" s="22"/>
      <c r="Y45" s="27"/>
      <c r="Z45" s="22"/>
      <c r="AA45" s="22"/>
      <c r="AB45" s="22"/>
      <c r="AC45" s="27"/>
      <c r="AD45" s="22"/>
      <c r="AE45" s="22"/>
      <c r="AF45" s="22"/>
      <c r="AG45" s="27"/>
      <c r="AH45" s="22"/>
      <c r="AI45" s="22"/>
      <c r="AJ45" s="22"/>
      <c r="AK45" s="27"/>
      <c r="AL45" s="22"/>
      <c r="AM45" s="22"/>
      <c r="AN45" s="22"/>
      <c r="AO45" s="27"/>
      <c r="AP45" s="22"/>
      <c r="AQ45" s="22"/>
      <c r="AR45" s="22"/>
    </row>
    <row r="46" spans="1:44" ht="15" customHeight="1" x14ac:dyDescent="0.25">
      <c r="A46" s="35"/>
      <c r="B46" s="41"/>
      <c r="C46" s="42"/>
      <c r="D46" s="42"/>
      <c r="E46" s="27"/>
      <c r="F46" s="36"/>
      <c r="G46" s="36"/>
      <c r="H46" s="36"/>
      <c r="I46" s="27"/>
      <c r="J46" s="36"/>
      <c r="K46" s="36"/>
      <c r="L46" s="36"/>
      <c r="M46" s="27"/>
      <c r="N46" s="22"/>
      <c r="O46" s="22"/>
      <c r="P46" s="22"/>
      <c r="Q46" s="27"/>
      <c r="R46" s="22"/>
      <c r="S46" s="22"/>
      <c r="T46" s="22"/>
      <c r="U46" s="27"/>
      <c r="V46" s="22"/>
      <c r="W46" s="22"/>
      <c r="X46" s="22"/>
      <c r="Y46" s="27"/>
      <c r="Z46" s="22"/>
      <c r="AA46" s="22"/>
      <c r="AB46" s="22"/>
      <c r="AC46" s="27"/>
      <c r="AD46" s="22"/>
      <c r="AE46" s="22"/>
      <c r="AF46" s="22"/>
      <c r="AG46" s="27"/>
      <c r="AH46" s="22"/>
      <c r="AI46" s="22"/>
      <c r="AJ46" s="22"/>
      <c r="AK46" s="27"/>
      <c r="AL46" s="22"/>
      <c r="AM46" s="22"/>
      <c r="AN46" s="22"/>
      <c r="AO46" s="27"/>
      <c r="AP46" s="22"/>
      <c r="AQ46" s="22"/>
      <c r="AR46" s="22"/>
    </row>
    <row r="47" spans="1:44" ht="15" customHeight="1" x14ac:dyDescent="0.25">
      <c r="P47" s="22"/>
      <c r="R47" s="22"/>
      <c r="S47" s="22"/>
      <c r="T47" s="22"/>
      <c r="V47" s="22"/>
      <c r="W47" s="22"/>
      <c r="X47" s="22"/>
      <c r="Z47" s="22"/>
      <c r="AA47" s="22"/>
      <c r="AB47" s="22"/>
      <c r="AD47" s="22"/>
      <c r="AE47" s="22"/>
      <c r="AF47" s="22"/>
      <c r="AH47" s="22"/>
      <c r="AI47" s="22"/>
      <c r="AJ47" s="22"/>
      <c r="AL47" s="22"/>
      <c r="AM47" s="22"/>
      <c r="AN47" s="22"/>
    </row>
    <row r="48" spans="1:44" ht="15" customHeight="1" x14ac:dyDescent="0.25">
      <c r="P48" s="22"/>
      <c r="R48" s="22"/>
      <c r="S48" s="22"/>
      <c r="T48" s="22"/>
      <c r="V48" s="22"/>
      <c r="W48" s="22"/>
      <c r="X48" s="22"/>
      <c r="Z48" s="22"/>
      <c r="AA48" s="22"/>
      <c r="AB48" s="22"/>
      <c r="AD48" s="22"/>
      <c r="AE48" s="22"/>
      <c r="AF48" s="22"/>
      <c r="AH48" s="22"/>
      <c r="AI48" s="22"/>
      <c r="AJ48" s="22"/>
      <c r="AL48" s="22"/>
      <c r="AM48" s="22"/>
      <c r="AN48" s="22"/>
    </row>
    <row r="49" spans="16:40" ht="15" customHeight="1" x14ac:dyDescent="0.25">
      <c r="P49" s="22"/>
      <c r="R49" s="22"/>
      <c r="S49" s="22"/>
      <c r="T49" s="22"/>
      <c r="V49" s="22"/>
      <c r="W49" s="22"/>
      <c r="X49" s="22"/>
      <c r="Z49" s="22"/>
      <c r="AA49" s="22"/>
      <c r="AB49" s="22"/>
      <c r="AD49" s="22"/>
      <c r="AE49" s="22"/>
      <c r="AF49" s="22"/>
      <c r="AH49" s="22"/>
      <c r="AI49" s="22"/>
      <c r="AJ49" s="22"/>
      <c r="AL49" s="22"/>
      <c r="AM49" s="22"/>
      <c r="AN49" s="22"/>
    </row>
    <row r="50" spans="16:40" ht="15" customHeight="1" x14ac:dyDescent="0.25">
      <c r="P50" s="22"/>
      <c r="R50" s="22"/>
      <c r="S50" s="22"/>
      <c r="T50" s="22"/>
      <c r="V50" s="22"/>
      <c r="W50" s="22"/>
      <c r="X50" s="22"/>
      <c r="Z50" s="22"/>
      <c r="AA50" s="22"/>
      <c r="AB50" s="22"/>
      <c r="AD50" s="22"/>
      <c r="AE50" s="22"/>
      <c r="AF50" s="22"/>
      <c r="AH50" s="22"/>
      <c r="AI50" s="22"/>
      <c r="AJ50" s="22"/>
      <c r="AL50" s="22"/>
      <c r="AM50" s="22"/>
      <c r="AN50" s="22"/>
    </row>
    <row r="51" spans="16:40" ht="15" customHeight="1" x14ac:dyDescent="0.25">
      <c r="P51" s="22"/>
      <c r="R51" s="22"/>
      <c r="S51" s="22"/>
      <c r="T51" s="22"/>
      <c r="V51" s="22"/>
      <c r="W51" s="22"/>
      <c r="X51" s="22"/>
      <c r="Z51" s="22"/>
      <c r="AA51" s="22"/>
      <c r="AB51" s="22"/>
      <c r="AD51" s="22"/>
      <c r="AE51" s="22"/>
      <c r="AF51" s="22"/>
      <c r="AH51" s="22"/>
      <c r="AI51" s="22"/>
      <c r="AJ51" s="22"/>
      <c r="AL51" s="22"/>
      <c r="AM51" s="22"/>
      <c r="AN51" s="22"/>
    </row>
    <row r="52" spans="16:40" ht="15" customHeight="1" x14ac:dyDescent="0.25">
      <c r="P52" s="22"/>
      <c r="R52" s="22"/>
      <c r="S52" s="22"/>
      <c r="T52" s="22"/>
      <c r="V52" s="22"/>
      <c r="W52" s="22"/>
      <c r="X52" s="22"/>
      <c r="Z52" s="22"/>
      <c r="AA52" s="22"/>
      <c r="AB52" s="22"/>
      <c r="AD52" s="22"/>
      <c r="AE52" s="22"/>
      <c r="AF52" s="22"/>
      <c r="AH52" s="22"/>
      <c r="AI52" s="22"/>
      <c r="AJ52" s="22"/>
      <c r="AL52" s="22"/>
      <c r="AM52" s="22"/>
      <c r="AN52" s="22"/>
    </row>
    <row r="53" spans="16:40" ht="15" customHeight="1" x14ac:dyDescent="0.25">
      <c r="P53" s="22"/>
      <c r="R53" s="22"/>
      <c r="S53" s="22"/>
      <c r="T53" s="22"/>
      <c r="V53" s="22"/>
      <c r="W53" s="22"/>
      <c r="X53" s="22"/>
      <c r="Z53" s="22"/>
      <c r="AA53" s="22"/>
      <c r="AB53" s="22"/>
      <c r="AD53" s="22"/>
      <c r="AE53" s="22"/>
      <c r="AF53" s="22"/>
      <c r="AH53" s="22"/>
      <c r="AI53" s="22"/>
      <c r="AJ53" s="22"/>
      <c r="AL53" s="22"/>
      <c r="AM53" s="22"/>
      <c r="AN53" s="22"/>
    </row>
    <row r="54" spans="16:40" ht="15" customHeight="1" x14ac:dyDescent="0.25">
      <c r="P54" s="22"/>
      <c r="R54" s="22"/>
      <c r="S54" s="22"/>
      <c r="T54" s="22"/>
      <c r="V54" s="22"/>
      <c r="W54" s="22"/>
      <c r="X54" s="22"/>
      <c r="Z54" s="22"/>
      <c r="AA54" s="22"/>
      <c r="AB54" s="22"/>
      <c r="AD54" s="22"/>
      <c r="AE54" s="22"/>
      <c r="AF54" s="22"/>
      <c r="AH54" s="22"/>
      <c r="AI54" s="22"/>
      <c r="AJ54" s="22"/>
      <c r="AL54" s="22"/>
      <c r="AM54" s="22"/>
      <c r="AN54" s="22"/>
    </row>
    <row r="55" spans="16:40" ht="15" customHeight="1" x14ac:dyDescent="0.25">
      <c r="P55" s="22"/>
      <c r="R55" s="22"/>
      <c r="S55" s="22"/>
      <c r="T55" s="22"/>
      <c r="V55" s="22"/>
      <c r="W55" s="22"/>
      <c r="X55" s="22"/>
      <c r="Z55" s="22"/>
      <c r="AA55" s="22"/>
      <c r="AB55" s="22"/>
      <c r="AD55" s="22"/>
      <c r="AE55" s="22"/>
      <c r="AF55" s="22"/>
      <c r="AH55" s="22"/>
      <c r="AI55" s="22"/>
      <c r="AJ55" s="22"/>
      <c r="AL55" s="22"/>
      <c r="AM55" s="22"/>
      <c r="AN55" s="22"/>
    </row>
    <row r="56" spans="16:40" ht="15" customHeight="1" x14ac:dyDescent="0.25">
      <c r="P56" s="22"/>
      <c r="R56" s="22"/>
      <c r="S56" s="22"/>
      <c r="T56" s="22"/>
      <c r="V56" s="22"/>
      <c r="W56" s="22"/>
      <c r="X56" s="22"/>
      <c r="Z56" s="22"/>
      <c r="AA56" s="22"/>
      <c r="AB56" s="22"/>
      <c r="AD56" s="22"/>
      <c r="AE56" s="22"/>
      <c r="AF56" s="22"/>
      <c r="AH56" s="22"/>
      <c r="AI56" s="22"/>
      <c r="AJ56" s="22"/>
      <c r="AL56" s="22"/>
      <c r="AM56" s="22"/>
      <c r="AN56" s="22"/>
    </row>
    <row r="57" spans="16:40" ht="15" customHeight="1" x14ac:dyDescent="0.25">
      <c r="P57" s="22"/>
      <c r="R57" s="22"/>
      <c r="S57" s="22"/>
      <c r="T57" s="22"/>
      <c r="V57" s="22"/>
      <c r="W57" s="22"/>
      <c r="X57" s="22"/>
      <c r="Z57" s="22"/>
      <c r="AA57" s="22"/>
      <c r="AB57" s="22"/>
      <c r="AD57" s="22"/>
      <c r="AE57" s="22"/>
      <c r="AF57" s="22"/>
      <c r="AH57" s="22"/>
      <c r="AI57" s="22"/>
      <c r="AJ57" s="22"/>
      <c r="AL57" s="22"/>
      <c r="AM57" s="22"/>
      <c r="AN57" s="22"/>
    </row>
    <row r="58" spans="16:40" ht="15" customHeight="1" x14ac:dyDescent="0.25">
      <c r="P58" s="22"/>
      <c r="R58" s="22"/>
      <c r="S58" s="22"/>
      <c r="T58" s="22"/>
      <c r="V58" s="22"/>
      <c r="W58" s="22"/>
      <c r="X58" s="22"/>
      <c r="Z58" s="22"/>
      <c r="AA58" s="22"/>
      <c r="AB58" s="22"/>
      <c r="AD58" s="22"/>
      <c r="AE58" s="22"/>
      <c r="AF58" s="22"/>
      <c r="AH58" s="22"/>
      <c r="AI58" s="22"/>
      <c r="AJ58" s="22"/>
      <c r="AL58" s="22"/>
      <c r="AM58" s="22"/>
      <c r="AN58" s="22"/>
    </row>
    <row r="59" spans="16:40" ht="15" customHeight="1" x14ac:dyDescent="0.25">
      <c r="P59" s="22"/>
      <c r="R59" s="22"/>
      <c r="S59" s="22"/>
      <c r="T59" s="22"/>
      <c r="V59" s="22"/>
      <c r="W59" s="22"/>
      <c r="X59" s="22"/>
      <c r="Z59" s="22"/>
      <c r="AA59" s="22"/>
      <c r="AB59" s="22"/>
      <c r="AD59" s="22"/>
      <c r="AE59" s="22"/>
      <c r="AF59" s="22"/>
      <c r="AH59" s="22"/>
      <c r="AI59" s="22"/>
      <c r="AJ59" s="22"/>
      <c r="AL59" s="22"/>
      <c r="AM59" s="22"/>
      <c r="AN59" s="22"/>
    </row>
    <row r="60" spans="16:40" ht="15" customHeight="1" x14ac:dyDescent="0.25">
      <c r="P60" s="22"/>
      <c r="R60" s="22"/>
      <c r="S60" s="22"/>
      <c r="T60" s="22"/>
      <c r="V60" s="22"/>
      <c r="W60" s="22"/>
      <c r="X60" s="22"/>
      <c r="Z60" s="22"/>
      <c r="AA60" s="22"/>
      <c r="AB60" s="22"/>
      <c r="AD60" s="22"/>
      <c r="AE60" s="22"/>
      <c r="AF60" s="22"/>
      <c r="AH60" s="22"/>
      <c r="AI60" s="22"/>
      <c r="AJ60" s="22"/>
      <c r="AL60" s="22"/>
      <c r="AM60" s="22"/>
      <c r="AN60" s="22"/>
    </row>
  </sheetData>
  <mergeCells count="22">
    <mergeCell ref="V26:X26"/>
    <mergeCell ref="Z26:AB26"/>
    <mergeCell ref="AD26:AF26"/>
    <mergeCell ref="AH26:AJ26"/>
    <mergeCell ref="AL26:AN26"/>
    <mergeCell ref="AP26:AR26"/>
    <mergeCell ref="Z4:AB4"/>
    <mergeCell ref="AD4:AF4"/>
    <mergeCell ref="AH4:AJ4"/>
    <mergeCell ref="AL4:AN4"/>
    <mergeCell ref="AP4:AR4"/>
    <mergeCell ref="B26:D26"/>
    <mergeCell ref="F26:H26"/>
    <mergeCell ref="J26:L26"/>
    <mergeCell ref="N26:P26"/>
    <mergeCell ref="R26:T26"/>
    <mergeCell ref="V4:X4"/>
    <mergeCell ref="B4:D4"/>
    <mergeCell ref="F4:H4"/>
    <mergeCell ref="J4:L4"/>
    <mergeCell ref="N4:P4"/>
    <mergeCell ref="R4:T4"/>
  </mergeCells>
  <pageMargins left="0.15748031496062992" right="0.15748031496062992" top="0.43307086614173229" bottom="0.19685039370078741" header="0.31496062992125984" footer="0.15748031496062992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6"/>
  <sheetViews>
    <sheetView workbookViewId="0"/>
  </sheetViews>
  <sheetFormatPr defaultColWidth="9.140625" defaultRowHeight="12.75" x14ac:dyDescent="0.2"/>
  <cols>
    <col min="1" max="1" width="2.7109375" style="13" customWidth="1"/>
    <col min="2" max="2" width="18" style="13" customWidth="1"/>
    <col min="3" max="3" width="9.85546875" style="13" bestFit="1" customWidth="1"/>
    <col min="4" max="4" width="9" style="13" customWidth="1"/>
    <col min="5" max="14" width="8.140625" style="13" customWidth="1"/>
    <col min="15" max="27" width="9.140625" style="13"/>
    <col min="28" max="16384" width="9.140625" style="2"/>
  </cols>
  <sheetData>
    <row r="1" spans="1:43" ht="15" x14ac:dyDescent="0.3">
      <c r="A1" s="10" t="s">
        <v>346</v>
      </c>
      <c r="C1" s="10" t="s">
        <v>395</v>
      </c>
    </row>
    <row r="2" spans="1:43" ht="13.5" x14ac:dyDescent="0.25">
      <c r="A2" s="14"/>
      <c r="B2" s="25"/>
      <c r="C2" s="26"/>
      <c r="D2" s="26"/>
      <c r="E2" s="26"/>
      <c r="F2" s="26"/>
      <c r="G2" s="26"/>
      <c r="H2" s="26"/>
      <c r="I2" s="26"/>
      <c r="J2" s="26"/>
    </row>
    <row r="3" spans="1:43" ht="14.25" thickBot="1" x14ac:dyDescent="0.3">
      <c r="A3" s="62" t="s">
        <v>3</v>
      </c>
      <c r="B3" s="82"/>
      <c r="C3" s="82"/>
      <c r="D3" s="82"/>
      <c r="E3" s="82"/>
      <c r="F3" s="82"/>
      <c r="G3" s="82"/>
      <c r="H3" s="82"/>
      <c r="I3" s="82"/>
      <c r="J3" s="82"/>
      <c r="K3" s="81"/>
      <c r="L3" s="81"/>
      <c r="M3" s="81"/>
    </row>
    <row r="4" spans="1:43" ht="13.5" x14ac:dyDescent="0.25">
      <c r="A4" s="22"/>
      <c r="B4" s="32"/>
      <c r="C4" s="44" t="s">
        <v>7</v>
      </c>
      <c r="D4" s="44"/>
      <c r="E4" s="44"/>
      <c r="F4" s="44"/>
      <c r="G4" s="44"/>
      <c r="H4" s="44"/>
      <c r="I4" s="44"/>
      <c r="J4" s="44"/>
      <c r="K4" s="44"/>
      <c r="L4" s="44"/>
      <c r="M4" s="44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43" ht="14.25" thickBot="1" x14ac:dyDescent="0.3">
      <c r="A5" s="62"/>
      <c r="B5" s="76"/>
      <c r="C5" s="76">
        <v>2007</v>
      </c>
      <c r="D5" s="76">
        <v>2008</v>
      </c>
      <c r="E5" s="76">
        <v>2009</v>
      </c>
      <c r="F5" s="76">
        <v>2010</v>
      </c>
      <c r="G5" s="76">
        <v>2011</v>
      </c>
      <c r="H5" s="76">
        <v>2012</v>
      </c>
      <c r="I5" s="76">
        <v>2013</v>
      </c>
      <c r="J5" s="76">
        <v>2014</v>
      </c>
      <c r="K5" s="76">
        <v>2015</v>
      </c>
      <c r="L5" s="76">
        <v>2016</v>
      </c>
      <c r="M5" s="76">
        <v>2017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pans="1:43" ht="13.5" x14ac:dyDescent="0.25">
      <c r="A6" s="14" t="s">
        <v>0</v>
      </c>
      <c r="B6" s="14"/>
      <c r="C6" s="18">
        <v>7829</v>
      </c>
      <c r="D6" s="18">
        <v>8967</v>
      </c>
      <c r="E6" s="18">
        <v>9904</v>
      </c>
      <c r="F6" s="18">
        <v>10509</v>
      </c>
      <c r="G6" s="18">
        <v>12076</v>
      </c>
      <c r="H6" s="18">
        <v>10881</v>
      </c>
      <c r="I6" s="18">
        <v>11384</v>
      </c>
      <c r="J6" s="18">
        <v>11567</v>
      </c>
      <c r="K6" s="18">
        <v>13114</v>
      </c>
      <c r="L6" s="18">
        <v>12874</v>
      </c>
      <c r="M6" s="18">
        <v>13262</v>
      </c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3" s="1" customFormat="1" ht="13.5" x14ac:dyDescent="0.25">
      <c r="A7" s="19" t="s">
        <v>4</v>
      </c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3.5" x14ac:dyDescent="0.25">
      <c r="A8" s="15"/>
      <c r="B8" s="15" t="s">
        <v>39</v>
      </c>
      <c r="C8" s="21">
        <v>6189</v>
      </c>
      <c r="D8" s="21">
        <v>6818</v>
      </c>
      <c r="E8" s="21">
        <v>7621</v>
      </c>
      <c r="F8" s="21">
        <v>8605</v>
      </c>
      <c r="G8" s="21">
        <v>10030</v>
      </c>
      <c r="H8" s="21">
        <v>9002</v>
      </c>
      <c r="I8" s="21">
        <v>9439</v>
      </c>
      <c r="J8" s="21">
        <v>9707</v>
      </c>
      <c r="K8" s="21">
        <v>11338</v>
      </c>
      <c r="L8" s="21">
        <v>11259</v>
      </c>
      <c r="M8" s="21">
        <v>11547</v>
      </c>
      <c r="O8" s="218"/>
      <c r="P8" s="218"/>
      <c r="Q8" s="218"/>
      <c r="R8" s="218"/>
      <c r="S8" s="218"/>
      <c r="T8" s="218"/>
      <c r="U8" s="218"/>
      <c r="V8" s="218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43" ht="13.5" x14ac:dyDescent="0.25">
      <c r="A9" s="15"/>
      <c r="B9" s="15" t="s">
        <v>40</v>
      </c>
      <c r="C9" s="21">
        <v>789</v>
      </c>
      <c r="D9" s="21">
        <v>703</v>
      </c>
      <c r="E9" s="21">
        <v>872</v>
      </c>
      <c r="F9" s="21">
        <v>725</v>
      </c>
      <c r="G9" s="21">
        <v>688</v>
      </c>
      <c r="H9" s="21">
        <v>613</v>
      </c>
      <c r="I9" s="21">
        <v>669</v>
      </c>
      <c r="J9" s="21">
        <v>720</v>
      </c>
      <c r="K9" s="21">
        <v>752</v>
      </c>
      <c r="L9" s="21">
        <v>701</v>
      </c>
      <c r="M9" s="21">
        <v>783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43" ht="13.5" x14ac:dyDescent="0.25">
      <c r="A10" s="15"/>
      <c r="B10" s="15" t="s">
        <v>42</v>
      </c>
      <c r="C10" s="21">
        <v>270</v>
      </c>
      <c r="D10" s="21">
        <v>483</v>
      </c>
      <c r="E10" s="21">
        <v>423</v>
      </c>
      <c r="F10" s="21">
        <v>391</v>
      </c>
      <c r="G10" s="21">
        <v>378</v>
      </c>
      <c r="H10" s="21">
        <v>332</v>
      </c>
      <c r="I10" s="21">
        <v>371</v>
      </c>
      <c r="J10" s="21">
        <v>318</v>
      </c>
      <c r="K10" s="21">
        <v>282</v>
      </c>
      <c r="L10" s="21">
        <v>238</v>
      </c>
      <c r="M10" s="21">
        <v>253</v>
      </c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3" ht="13.5" x14ac:dyDescent="0.25">
      <c r="A11" s="15"/>
      <c r="B11" s="15" t="s">
        <v>43</v>
      </c>
      <c r="C11" s="21">
        <v>498</v>
      </c>
      <c r="D11" s="21">
        <v>882</v>
      </c>
      <c r="E11" s="21">
        <v>883</v>
      </c>
      <c r="F11" s="21">
        <v>659</v>
      </c>
      <c r="G11" s="21">
        <v>842</v>
      </c>
      <c r="H11" s="21">
        <v>789</v>
      </c>
      <c r="I11" s="21">
        <v>741</v>
      </c>
      <c r="J11" s="21">
        <v>666</v>
      </c>
      <c r="K11" s="21">
        <v>610</v>
      </c>
      <c r="L11" s="21">
        <v>557</v>
      </c>
      <c r="M11" s="21">
        <v>569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3" ht="13.5" x14ac:dyDescent="0.25">
      <c r="A12" s="15"/>
      <c r="B12" s="15" t="s">
        <v>41</v>
      </c>
      <c r="C12" s="21">
        <v>83</v>
      </c>
      <c r="D12" s="21">
        <v>81</v>
      </c>
      <c r="E12" s="21">
        <v>105</v>
      </c>
      <c r="F12" s="21">
        <v>129</v>
      </c>
      <c r="G12" s="21">
        <v>138</v>
      </c>
      <c r="H12" s="21">
        <v>145</v>
      </c>
      <c r="I12" s="21">
        <v>164</v>
      </c>
      <c r="J12" s="21">
        <v>156</v>
      </c>
      <c r="K12" s="21">
        <v>132</v>
      </c>
      <c r="L12" s="21">
        <v>119</v>
      </c>
      <c r="M12" s="21">
        <v>110</v>
      </c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3" ht="13.5" x14ac:dyDescent="0.25">
      <c r="A13" s="15"/>
      <c r="B13" s="15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1:43" ht="13.5" x14ac:dyDescent="0.25">
      <c r="A14" s="14" t="s">
        <v>1</v>
      </c>
      <c r="B14" s="14"/>
      <c r="C14" s="18">
        <v>4514</v>
      </c>
      <c r="D14" s="18">
        <v>5426</v>
      </c>
      <c r="E14" s="18">
        <v>5778</v>
      </c>
      <c r="F14" s="18">
        <v>6104</v>
      </c>
      <c r="G14" s="18">
        <v>6569</v>
      </c>
      <c r="H14" s="18">
        <v>5974</v>
      </c>
      <c r="I14" s="18">
        <v>6118</v>
      </c>
      <c r="J14" s="18">
        <v>6379</v>
      </c>
      <c r="K14" s="18">
        <v>7426</v>
      </c>
      <c r="L14" s="18">
        <v>7274</v>
      </c>
      <c r="M14" s="18">
        <v>7486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3" s="1" customFormat="1" ht="13.5" x14ac:dyDescent="0.25">
      <c r="A15" s="19" t="s">
        <v>4</v>
      </c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ht="13.5" x14ac:dyDescent="0.25">
      <c r="A16" s="15"/>
      <c r="B16" s="15" t="s">
        <v>39</v>
      </c>
      <c r="C16" s="21">
        <v>3598</v>
      </c>
      <c r="D16" s="21">
        <v>4187</v>
      </c>
      <c r="E16" s="21">
        <v>4445</v>
      </c>
      <c r="F16" s="21">
        <v>4979</v>
      </c>
      <c r="G16" s="21">
        <v>5445</v>
      </c>
      <c r="H16" s="21">
        <v>4954</v>
      </c>
      <c r="I16" s="21">
        <v>5145</v>
      </c>
      <c r="J16" s="21">
        <v>5424</v>
      </c>
      <c r="K16" s="21">
        <v>6519</v>
      </c>
      <c r="L16" s="21">
        <v>6373</v>
      </c>
      <c r="M16" s="21">
        <v>6527</v>
      </c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</row>
    <row r="17" spans="1:43" ht="13.5" x14ac:dyDescent="0.25">
      <c r="A17" s="15"/>
      <c r="B17" s="15" t="s">
        <v>40</v>
      </c>
      <c r="C17" s="21">
        <v>436</v>
      </c>
      <c r="D17" s="21">
        <v>445</v>
      </c>
      <c r="E17" s="21">
        <v>589</v>
      </c>
      <c r="F17" s="21">
        <v>474</v>
      </c>
      <c r="G17" s="21">
        <v>437</v>
      </c>
      <c r="H17" s="21">
        <v>362</v>
      </c>
      <c r="I17" s="21">
        <v>367</v>
      </c>
      <c r="J17" s="21">
        <v>433</v>
      </c>
      <c r="K17" s="21">
        <v>419</v>
      </c>
      <c r="L17" s="21">
        <v>421</v>
      </c>
      <c r="M17" s="21">
        <v>493</v>
      </c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</row>
    <row r="18" spans="1:43" ht="13.5" x14ac:dyDescent="0.25">
      <c r="A18" s="15"/>
      <c r="B18" s="15" t="s">
        <v>42</v>
      </c>
      <c r="C18" s="21">
        <v>148</v>
      </c>
      <c r="D18" s="21">
        <v>243</v>
      </c>
      <c r="E18" s="21">
        <v>213</v>
      </c>
      <c r="F18" s="21">
        <v>198</v>
      </c>
      <c r="G18" s="21">
        <v>190</v>
      </c>
      <c r="H18" s="21">
        <v>149</v>
      </c>
      <c r="I18" s="21">
        <v>172</v>
      </c>
      <c r="J18" s="21">
        <v>136</v>
      </c>
      <c r="K18" s="21">
        <v>117</v>
      </c>
      <c r="L18" s="21">
        <v>124</v>
      </c>
      <c r="M18" s="21">
        <v>136</v>
      </c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</row>
    <row r="19" spans="1:43" ht="13.5" x14ac:dyDescent="0.25">
      <c r="A19" s="15"/>
      <c r="B19" s="15" t="s">
        <v>43</v>
      </c>
      <c r="C19" s="21">
        <v>283</v>
      </c>
      <c r="D19" s="21">
        <v>493</v>
      </c>
      <c r="E19" s="21">
        <v>473</v>
      </c>
      <c r="F19" s="21">
        <v>374</v>
      </c>
      <c r="G19" s="21">
        <v>417</v>
      </c>
      <c r="H19" s="21">
        <v>424</v>
      </c>
      <c r="I19" s="21">
        <v>356</v>
      </c>
      <c r="J19" s="21">
        <v>309</v>
      </c>
      <c r="K19" s="21">
        <v>300</v>
      </c>
      <c r="L19" s="21">
        <v>291</v>
      </c>
      <c r="M19" s="21">
        <v>288</v>
      </c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</row>
    <row r="20" spans="1:43" ht="13.5" x14ac:dyDescent="0.25">
      <c r="A20" s="15"/>
      <c r="B20" s="15" t="s">
        <v>41</v>
      </c>
      <c r="C20" s="21">
        <v>49</v>
      </c>
      <c r="D20" s="21">
        <v>58</v>
      </c>
      <c r="E20" s="21">
        <v>58</v>
      </c>
      <c r="F20" s="21">
        <v>79</v>
      </c>
      <c r="G20" s="21">
        <v>80</v>
      </c>
      <c r="H20" s="21">
        <v>85</v>
      </c>
      <c r="I20" s="21">
        <v>78</v>
      </c>
      <c r="J20" s="21">
        <v>77</v>
      </c>
      <c r="K20" s="21">
        <v>71</v>
      </c>
      <c r="L20" s="21">
        <v>65</v>
      </c>
      <c r="M20" s="21">
        <v>42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</row>
    <row r="21" spans="1:43" ht="13.5" x14ac:dyDescent="0.25">
      <c r="A21" s="15"/>
      <c r="B21" s="15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</row>
    <row r="22" spans="1:43" ht="13.5" x14ac:dyDescent="0.25">
      <c r="A22" s="14" t="s">
        <v>2</v>
      </c>
      <c r="B22" s="15"/>
      <c r="C22" s="18">
        <v>3315</v>
      </c>
      <c r="D22" s="18">
        <v>3541</v>
      </c>
      <c r="E22" s="18">
        <v>4126</v>
      </c>
      <c r="F22" s="18">
        <v>4405</v>
      </c>
      <c r="G22" s="18">
        <v>5507</v>
      </c>
      <c r="H22" s="18">
        <v>4907</v>
      </c>
      <c r="I22" s="18">
        <v>5266</v>
      </c>
      <c r="J22" s="18">
        <v>5188</v>
      </c>
      <c r="K22" s="18">
        <v>5688</v>
      </c>
      <c r="L22" s="18">
        <v>5600</v>
      </c>
      <c r="M22" s="18">
        <v>5776</v>
      </c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</row>
    <row r="23" spans="1:43" ht="13.5" x14ac:dyDescent="0.25">
      <c r="A23" s="19" t="s">
        <v>4</v>
      </c>
      <c r="B23" s="1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43" s="1" customFormat="1" ht="13.5" x14ac:dyDescent="0.25">
      <c r="A24" s="15"/>
      <c r="B24" s="15" t="s">
        <v>39</v>
      </c>
      <c r="C24" s="21">
        <v>2591</v>
      </c>
      <c r="D24" s="21">
        <v>2631</v>
      </c>
      <c r="E24" s="21">
        <v>3176</v>
      </c>
      <c r="F24" s="21">
        <v>3626</v>
      </c>
      <c r="G24" s="21">
        <v>4585</v>
      </c>
      <c r="H24" s="21">
        <v>4048</v>
      </c>
      <c r="I24" s="21">
        <v>4294</v>
      </c>
      <c r="J24" s="21">
        <v>4283</v>
      </c>
      <c r="K24" s="21">
        <v>4819</v>
      </c>
      <c r="L24" s="21">
        <v>4886</v>
      </c>
      <c r="M24" s="21">
        <v>5020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43" ht="13.5" x14ac:dyDescent="0.25">
      <c r="A25" s="15"/>
      <c r="B25" s="15" t="s">
        <v>40</v>
      </c>
      <c r="C25" s="21">
        <v>353</v>
      </c>
      <c r="D25" s="21">
        <v>258</v>
      </c>
      <c r="E25" s="21">
        <v>283</v>
      </c>
      <c r="F25" s="21">
        <v>251</v>
      </c>
      <c r="G25" s="21">
        <v>251</v>
      </c>
      <c r="H25" s="21">
        <v>251</v>
      </c>
      <c r="I25" s="21">
        <v>302</v>
      </c>
      <c r="J25" s="21">
        <v>287</v>
      </c>
      <c r="K25" s="21">
        <v>333</v>
      </c>
      <c r="L25" s="21">
        <v>280</v>
      </c>
      <c r="M25" s="21">
        <v>290</v>
      </c>
    </row>
    <row r="26" spans="1:43" ht="13.5" x14ac:dyDescent="0.25">
      <c r="A26" s="15"/>
      <c r="B26" s="15" t="s">
        <v>42</v>
      </c>
      <c r="C26" s="21">
        <v>122</v>
      </c>
      <c r="D26" s="21">
        <v>240</v>
      </c>
      <c r="E26" s="21">
        <v>210</v>
      </c>
      <c r="F26" s="21">
        <v>193</v>
      </c>
      <c r="G26" s="21">
        <v>188</v>
      </c>
      <c r="H26" s="21">
        <v>183</v>
      </c>
      <c r="I26" s="21">
        <v>199</v>
      </c>
      <c r="J26" s="21">
        <v>182</v>
      </c>
      <c r="K26" s="21">
        <v>165</v>
      </c>
      <c r="L26" s="21">
        <v>114</v>
      </c>
      <c r="M26" s="21">
        <v>117</v>
      </c>
    </row>
    <row r="27" spans="1:43" ht="13.5" x14ac:dyDescent="0.25">
      <c r="A27" s="22"/>
      <c r="B27" s="22" t="s">
        <v>43</v>
      </c>
      <c r="C27" s="27">
        <v>215</v>
      </c>
      <c r="D27" s="27">
        <v>389</v>
      </c>
      <c r="E27" s="27">
        <v>410</v>
      </c>
      <c r="F27" s="27">
        <v>285</v>
      </c>
      <c r="G27" s="27">
        <v>425</v>
      </c>
      <c r="H27" s="27">
        <v>365</v>
      </c>
      <c r="I27" s="27">
        <v>385</v>
      </c>
      <c r="J27" s="27">
        <v>357</v>
      </c>
      <c r="K27" s="27">
        <v>310</v>
      </c>
      <c r="L27" s="27">
        <v>266</v>
      </c>
      <c r="M27" s="27">
        <v>281</v>
      </c>
    </row>
    <row r="28" spans="1:43" ht="14.25" thickBot="1" x14ac:dyDescent="0.3">
      <c r="A28" s="62"/>
      <c r="B28" s="62" t="s">
        <v>41</v>
      </c>
      <c r="C28" s="65">
        <v>34</v>
      </c>
      <c r="D28" s="65">
        <v>23</v>
      </c>
      <c r="E28" s="65">
        <v>47</v>
      </c>
      <c r="F28" s="65">
        <v>50</v>
      </c>
      <c r="G28" s="65">
        <v>58</v>
      </c>
      <c r="H28" s="65">
        <v>60</v>
      </c>
      <c r="I28" s="65">
        <v>86</v>
      </c>
      <c r="J28" s="65">
        <v>79</v>
      </c>
      <c r="K28" s="65">
        <v>61</v>
      </c>
      <c r="L28" s="65">
        <v>54</v>
      </c>
      <c r="M28" s="65">
        <v>68</v>
      </c>
    </row>
    <row r="31" spans="1:43" ht="14.25" thickBot="1" x14ac:dyDescent="0.3">
      <c r="A31" s="62" t="s">
        <v>345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43" ht="13.5" x14ac:dyDescent="0.25">
      <c r="A32" s="22"/>
      <c r="B32" s="32"/>
      <c r="C32" s="44" t="s">
        <v>7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ht="14.25" thickBot="1" x14ac:dyDescent="0.3">
      <c r="A33" s="62"/>
      <c r="B33" s="76"/>
      <c r="C33" s="76">
        <v>2007</v>
      </c>
      <c r="D33" s="76">
        <v>2008</v>
      </c>
      <c r="E33" s="76">
        <v>2009</v>
      </c>
      <c r="F33" s="76">
        <v>2010</v>
      </c>
      <c r="G33" s="76">
        <v>2011</v>
      </c>
      <c r="H33" s="76">
        <v>2012</v>
      </c>
      <c r="I33" s="76">
        <v>2013</v>
      </c>
      <c r="J33" s="76">
        <v>2014</v>
      </c>
      <c r="K33" s="76">
        <v>2015</v>
      </c>
      <c r="L33" s="76">
        <v>2016</v>
      </c>
      <c r="M33" s="76">
        <v>2017</v>
      </c>
    </row>
    <row r="34" spans="1:13" ht="13.5" x14ac:dyDescent="0.25">
      <c r="A34" s="14" t="s">
        <v>0</v>
      </c>
      <c r="B34" s="14"/>
      <c r="C34" s="28">
        <v>7829</v>
      </c>
      <c r="D34" s="28">
        <v>8967</v>
      </c>
      <c r="E34" s="28">
        <v>9904</v>
      </c>
      <c r="F34" s="28">
        <v>10509</v>
      </c>
      <c r="G34" s="28">
        <v>12076</v>
      </c>
      <c r="H34" s="28">
        <v>10881</v>
      </c>
      <c r="I34" s="28">
        <v>11384</v>
      </c>
      <c r="J34" s="28">
        <v>11567</v>
      </c>
      <c r="K34" s="28">
        <v>13114</v>
      </c>
      <c r="L34" s="28">
        <v>12874</v>
      </c>
      <c r="M34" s="28">
        <v>13262</v>
      </c>
    </row>
    <row r="35" spans="1:13" ht="13.5" x14ac:dyDescent="0.25">
      <c r="A35" s="19" t="s">
        <v>4</v>
      </c>
      <c r="B35" s="19"/>
    </row>
    <row r="36" spans="1:13" ht="13.5" x14ac:dyDescent="0.25">
      <c r="A36" s="15"/>
      <c r="B36" s="15" t="s">
        <v>39</v>
      </c>
      <c r="C36" s="29">
        <v>79.052241665602253</v>
      </c>
      <c r="D36" s="29">
        <v>76.0343481654957</v>
      </c>
      <c r="E36" s="29">
        <v>76.948707592891765</v>
      </c>
      <c r="F36" s="29">
        <v>81.882196212770012</v>
      </c>
      <c r="G36" s="29">
        <v>83.057303742961238</v>
      </c>
      <c r="H36" s="29">
        <v>82.731366602334347</v>
      </c>
      <c r="I36" s="29">
        <v>82.914617006324661</v>
      </c>
      <c r="J36" s="29">
        <v>83.919771764502457</v>
      </c>
      <c r="K36" s="29">
        <v>86.457221290224183</v>
      </c>
      <c r="L36" s="29">
        <v>87.455336336802858</v>
      </c>
      <c r="M36" s="29">
        <v>87.068315487860048</v>
      </c>
    </row>
    <row r="37" spans="1:13" ht="13.5" x14ac:dyDescent="0.25">
      <c r="A37" s="15"/>
      <c r="B37" s="15" t="s">
        <v>40</v>
      </c>
      <c r="C37" s="29">
        <v>10.07791544258526</v>
      </c>
      <c r="D37" s="29">
        <v>7.8398572543771614</v>
      </c>
      <c r="E37" s="29">
        <v>8.8045234248788358</v>
      </c>
      <c r="F37" s="29">
        <v>6.8988486059567995</v>
      </c>
      <c r="G37" s="29">
        <v>5.6972507452798942</v>
      </c>
      <c r="H37" s="29">
        <v>5.6336733756088595</v>
      </c>
      <c r="I37" s="29">
        <v>5.8766690091356288</v>
      </c>
      <c r="J37" s="29">
        <v>6.2246044782571106</v>
      </c>
      <c r="K37" s="29">
        <v>5.734329723959128</v>
      </c>
      <c r="L37" s="29">
        <v>5.4450831132515152</v>
      </c>
      <c r="M37" s="29">
        <v>5.9040868647262856</v>
      </c>
    </row>
    <row r="38" spans="1:13" ht="13.5" x14ac:dyDescent="0.25">
      <c r="A38" s="15"/>
      <c r="B38" s="15" t="s">
        <v>42</v>
      </c>
      <c r="C38" s="29">
        <v>3.4487163111508492</v>
      </c>
      <c r="D38" s="29">
        <v>5.3864168618266977</v>
      </c>
      <c r="E38" s="29">
        <v>4.2710016155088857</v>
      </c>
      <c r="F38" s="29">
        <v>3.7206204205918731</v>
      </c>
      <c r="G38" s="29">
        <v>3.130175554819477</v>
      </c>
      <c r="H38" s="29">
        <v>3.0511901479643417</v>
      </c>
      <c r="I38" s="29">
        <v>3.2589599437807446</v>
      </c>
      <c r="J38" s="29">
        <v>2.7492003112302239</v>
      </c>
      <c r="K38" s="29">
        <v>2.150373646484673</v>
      </c>
      <c r="L38" s="29">
        <v>1.848687276681684</v>
      </c>
      <c r="M38" s="29">
        <v>1.90770622832152</v>
      </c>
    </row>
    <row r="39" spans="1:13" ht="13.5" x14ac:dyDescent="0.25">
      <c r="A39" s="15"/>
      <c r="B39" s="15" t="s">
        <v>43</v>
      </c>
      <c r="C39" s="29">
        <v>6.3609656405671222</v>
      </c>
      <c r="D39" s="29">
        <v>9.8360655737704921</v>
      </c>
      <c r="E39" s="29">
        <v>8.9155896607431337</v>
      </c>
      <c r="F39" s="29">
        <v>6.2708154914834902</v>
      </c>
      <c r="G39" s="29">
        <v>6.9725074527989399</v>
      </c>
      <c r="H39" s="29">
        <v>7.2511717673008</v>
      </c>
      <c r="I39" s="29">
        <v>6.509135628952917</v>
      </c>
      <c r="J39" s="29">
        <v>5.7577591423878278</v>
      </c>
      <c r="K39" s="29">
        <v>4.6515174622540796</v>
      </c>
      <c r="L39" s="29">
        <v>4.3265496349231007</v>
      </c>
      <c r="M39" s="29">
        <v>4.2904539285175689</v>
      </c>
    </row>
    <row r="40" spans="1:13" ht="13.5" x14ac:dyDescent="0.25">
      <c r="A40" s="15"/>
      <c r="B40" s="15" t="s">
        <v>41</v>
      </c>
      <c r="C40" s="29">
        <v>1.0601609400945204</v>
      </c>
      <c r="D40" s="29">
        <v>0.90331214452994313</v>
      </c>
      <c r="E40" s="29">
        <v>1.0601777059773827</v>
      </c>
      <c r="F40" s="29">
        <v>1.2275192691978303</v>
      </c>
      <c r="G40" s="29">
        <v>1.1427625041404439</v>
      </c>
      <c r="H40" s="29">
        <v>1.3325981067916552</v>
      </c>
      <c r="I40" s="29">
        <v>1.4406184118060434</v>
      </c>
      <c r="J40" s="29">
        <v>1.348664303622374</v>
      </c>
      <c r="K40" s="29">
        <v>1.006557877077932</v>
      </c>
      <c r="L40" s="29">
        <v>0.92434363834084199</v>
      </c>
      <c r="M40" s="29">
        <v>0.82943749057457394</v>
      </c>
    </row>
    <row r="41" spans="1:13" ht="13.5" x14ac:dyDescent="0.25">
      <c r="A41" s="15"/>
      <c r="B41" s="1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ht="13.5" x14ac:dyDescent="0.25">
      <c r="A42" s="14" t="s">
        <v>1</v>
      </c>
      <c r="B42" s="14"/>
      <c r="C42" s="28">
        <v>4514</v>
      </c>
      <c r="D42" s="28">
        <v>5426</v>
      </c>
      <c r="E42" s="28">
        <v>5778</v>
      </c>
      <c r="F42" s="28">
        <v>6104</v>
      </c>
      <c r="G42" s="28">
        <v>6569</v>
      </c>
      <c r="H42" s="28">
        <v>5974</v>
      </c>
      <c r="I42" s="28">
        <v>6118</v>
      </c>
      <c r="J42" s="28">
        <v>6379</v>
      </c>
      <c r="K42" s="28">
        <v>7426</v>
      </c>
      <c r="L42" s="28">
        <v>7274</v>
      </c>
      <c r="M42" s="28">
        <v>7486</v>
      </c>
    </row>
    <row r="43" spans="1:13" ht="13.5" x14ac:dyDescent="0.25">
      <c r="A43" s="19" t="s">
        <v>4</v>
      </c>
      <c r="B43" s="1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ht="13.5" x14ac:dyDescent="0.25">
      <c r="A44" s="15"/>
      <c r="B44" s="15" t="s">
        <v>39</v>
      </c>
      <c r="C44" s="29">
        <v>79.707576428887904</v>
      </c>
      <c r="D44" s="29">
        <v>77.165499447106527</v>
      </c>
      <c r="E44" s="29">
        <v>76.929733471789547</v>
      </c>
      <c r="F44" s="29">
        <v>81.569462647444297</v>
      </c>
      <c r="G44" s="29">
        <v>82.889328664941388</v>
      </c>
      <c r="H44" s="29">
        <v>82.926012721794436</v>
      </c>
      <c r="I44" s="29">
        <v>84.096109839816933</v>
      </c>
      <c r="J44" s="29">
        <v>85.029001410879445</v>
      </c>
      <c r="K44" s="29">
        <v>87.786156746566121</v>
      </c>
      <c r="L44" s="29">
        <v>87.613417651910922</v>
      </c>
      <c r="M44" s="29">
        <v>87.189420251135459</v>
      </c>
    </row>
    <row r="45" spans="1:13" ht="13.5" x14ac:dyDescent="0.25">
      <c r="A45" s="15"/>
      <c r="B45" s="15" t="s">
        <v>40</v>
      </c>
      <c r="C45" s="29">
        <v>9.6588391670358895</v>
      </c>
      <c r="D45" s="29">
        <v>8.2012532252119428</v>
      </c>
      <c r="E45" s="29">
        <v>10.193838698511595</v>
      </c>
      <c r="F45" s="29">
        <v>7.7653997378768018</v>
      </c>
      <c r="G45" s="29">
        <v>6.6524585172781245</v>
      </c>
      <c r="H45" s="29">
        <v>6.0595915634415807</v>
      </c>
      <c r="I45" s="29">
        <v>5.9986923831317425</v>
      </c>
      <c r="J45" s="29">
        <v>6.7878977896221979</v>
      </c>
      <c r="K45" s="29">
        <v>5.6423377322919475</v>
      </c>
      <c r="L45" s="29">
        <v>5.7877371459994498</v>
      </c>
      <c r="M45" s="29">
        <v>6.5856265028052361</v>
      </c>
    </row>
    <row r="46" spans="1:13" ht="13.5" x14ac:dyDescent="0.25">
      <c r="A46" s="15"/>
      <c r="B46" s="15" t="s">
        <v>42</v>
      </c>
      <c r="C46" s="29">
        <v>3.278688524590164</v>
      </c>
      <c r="D46" s="29">
        <v>4.4784371544415773</v>
      </c>
      <c r="E46" s="29">
        <v>3.6863966770508827</v>
      </c>
      <c r="F46" s="29">
        <v>3.2437745740498034</v>
      </c>
      <c r="G46" s="29">
        <v>2.8923732683817933</v>
      </c>
      <c r="H46" s="29">
        <v>2.4941412788751256</v>
      </c>
      <c r="I46" s="29">
        <v>2.8113762667538409</v>
      </c>
      <c r="J46" s="29">
        <v>2.1319956105972726</v>
      </c>
      <c r="K46" s="29">
        <v>1.5755453810934554</v>
      </c>
      <c r="L46" s="29">
        <v>1.7047016772064889</v>
      </c>
      <c r="M46" s="29">
        <v>1.8167245524979965</v>
      </c>
    </row>
    <row r="47" spans="1:13" ht="13.5" x14ac:dyDescent="0.25">
      <c r="A47" s="15"/>
      <c r="B47" s="15" t="s">
        <v>43</v>
      </c>
      <c r="C47" s="29">
        <v>6.2693841382365969</v>
      </c>
      <c r="D47" s="29">
        <v>9.0858827865831184</v>
      </c>
      <c r="E47" s="29">
        <v>8.1862236067843543</v>
      </c>
      <c r="F47" s="29">
        <v>6.1271297509829621</v>
      </c>
      <c r="G47" s="29">
        <v>6.3479981732379356</v>
      </c>
      <c r="H47" s="29">
        <v>7.0974221627050555</v>
      </c>
      <c r="I47" s="29">
        <v>5.8188950637463224</v>
      </c>
      <c r="J47" s="29">
        <v>4.8440194387835085</v>
      </c>
      <c r="K47" s="29">
        <v>4.0398599515216809</v>
      </c>
      <c r="L47" s="29">
        <v>4.0005499037668413</v>
      </c>
      <c r="M47" s="29">
        <v>3.8471814052898741</v>
      </c>
    </row>
    <row r="48" spans="1:13" ht="13.5" x14ac:dyDescent="0.25">
      <c r="A48" s="15"/>
      <c r="B48" s="15" t="s">
        <v>41</v>
      </c>
      <c r="C48" s="29">
        <v>1.0855117412494462</v>
      </c>
      <c r="D48" s="29">
        <v>1.0689273866568376</v>
      </c>
      <c r="E48" s="29">
        <v>1.0038075458636206</v>
      </c>
      <c r="F48" s="29">
        <v>1.2942332896461337</v>
      </c>
      <c r="G48" s="29">
        <v>1.2178413761607549</v>
      </c>
      <c r="H48" s="29">
        <v>1.4228322731837966</v>
      </c>
      <c r="I48" s="29">
        <v>1.2749264465511605</v>
      </c>
      <c r="J48" s="29">
        <v>1.2070857501175734</v>
      </c>
      <c r="K48" s="29">
        <v>0.95610018852679779</v>
      </c>
      <c r="L48" s="29">
        <v>0.89359362111630458</v>
      </c>
      <c r="M48" s="29">
        <v>0.56104728827144001</v>
      </c>
    </row>
    <row r="49" spans="1:13" ht="13.5" x14ac:dyDescent="0.25">
      <c r="A49" s="15"/>
      <c r="B49" s="1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 ht="13.5" x14ac:dyDescent="0.25">
      <c r="A50" s="14" t="s">
        <v>2</v>
      </c>
      <c r="B50" s="15"/>
      <c r="C50" s="28">
        <v>3315</v>
      </c>
      <c r="D50" s="28">
        <v>3541</v>
      </c>
      <c r="E50" s="28">
        <v>4126</v>
      </c>
      <c r="F50" s="28">
        <v>4405</v>
      </c>
      <c r="G50" s="28">
        <v>5507</v>
      </c>
      <c r="H50" s="28">
        <v>4907</v>
      </c>
      <c r="I50" s="28">
        <v>5266</v>
      </c>
      <c r="J50" s="28">
        <v>5188</v>
      </c>
      <c r="K50" s="28">
        <v>5688</v>
      </c>
      <c r="L50" s="28">
        <v>5600</v>
      </c>
      <c r="M50" s="28">
        <v>5776</v>
      </c>
    </row>
    <row r="51" spans="1:13" ht="13.5" x14ac:dyDescent="0.25">
      <c r="A51" s="19" t="s">
        <v>4</v>
      </c>
      <c r="B51" s="1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13.5" x14ac:dyDescent="0.25">
      <c r="A52" s="15"/>
      <c r="B52" s="15" t="s">
        <v>39</v>
      </c>
      <c r="C52" s="29">
        <v>78.159879336349931</v>
      </c>
      <c r="D52" s="29">
        <v>74.301044902569885</v>
      </c>
      <c r="E52" s="29">
        <v>76.975278720310229</v>
      </c>
      <c r="F52" s="29">
        <v>82.315550510783197</v>
      </c>
      <c r="G52" s="29">
        <v>83.257672053749772</v>
      </c>
      <c r="H52" s="29">
        <v>82.494395761157534</v>
      </c>
      <c r="I52" s="29">
        <v>81.541967337637672</v>
      </c>
      <c r="J52" s="29">
        <v>82.555898226676945</v>
      </c>
      <c r="K52" s="29">
        <v>84.722222222222214</v>
      </c>
      <c r="L52" s="29">
        <v>87.25</v>
      </c>
      <c r="M52" s="29">
        <v>86.911357340720215</v>
      </c>
    </row>
    <row r="53" spans="1:13" ht="13.5" x14ac:dyDescent="0.25">
      <c r="A53" s="15"/>
      <c r="B53" s="15" t="s">
        <v>40</v>
      </c>
      <c r="C53" s="29">
        <v>10.648567119155354</v>
      </c>
      <c r="D53" s="29">
        <v>7.2860773792713927</v>
      </c>
      <c r="E53" s="29">
        <v>6.8589432864760065</v>
      </c>
      <c r="F53" s="29">
        <v>5.6980703745743471</v>
      </c>
      <c r="G53" s="29">
        <v>4.5578354821136733</v>
      </c>
      <c r="H53" s="29">
        <v>5.115141634399837</v>
      </c>
      <c r="I53" s="29">
        <v>5.7349031522977594</v>
      </c>
      <c r="J53" s="29">
        <v>5.5319969159599074</v>
      </c>
      <c r="K53" s="29">
        <v>5.8544303797468356</v>
      </c>
      <c r="L53" s="29">
        <v>5</v>
      </c>
      <c r="M53" s="29">
        <v>5.0207756232686984</v>
      </c>
    </row>
    <row r="54" spans="1:13" ht="13.5" x14ac:dyDescent="0.25">
      <c r="A54" s="15"/>
      <c r="B54" s="15" t="s">
        <v>42</v>
      </c>
      <c r="C54" s="29">
        <v>3.6802413273001511</v>
      </c>
      <c r="D54" s="29">
        <v>6.7777463993222247</v>
      </c>
      <c r="E54" s="29">
        <v>5.089675230247213</v>
      </c>
      <c r="F54" s="29">
        <v>4.3813847900113512</v>
      </c>
      <c r="G54" s="29">
        <v>3.4138369348102415</v>
      </c>
      <c r="H54" s="29">
        <v>3.7293662115345425</v>
      </c>
      <c r="I54" s="29">
        <v>3.7789593619445498</v>
      </c>
      <c r="J54" s="29">
        <v>3.5080956052428682</v>
      </c>
      <c r="K54" s="29">
        <v>2.9008438818565399</v>
      </c>
      <c r="L54" s="29">
        <v>2.035714285714286</v>
      </c>
      <c r="M54" s="29">
        <v>2.0256232686980611</v>
      </c>
    </row>
    <row r="55" spans="1:13" ht="13.5" x14ac:dyDescent="0.25">
      <c r="A55" s="22"/>
      <c r="B55" s="22" t="s">
        <v>43</v>
      </c>
      <c r="C55" s="30">
        <v>6.4856711915535454</v>
      </c>
      <c r="D55" s="30">
        <v>10.98559728890144</v>
      </c>
      <c r="E55" s="30">
        <v>9.936984973339797</v>
      </c>
      <c r="F55" s="30">
        <v>6.4699205448354142</v>
      </c>
      <c r="G55" s="30">
        <v>7.7174505175231527</v>
      </c>
      <c r="H55" s="30">
        <v>7.4383533727328306</v>
      </c>
      <c r="I55" s="30">
        <v>7.3110520319027721</v>
      </c>
      <c r="J55" s="30">
        <v>6.8812644564379344</v>
      </c>
      <c r="K55" s="30">
        <v>5.4500703234880454</v>
      </c>
      <c r="L55" s="30">
        <v>4.75</v>
      </c>
      <c r="M55" s="30">
        <v>4.8649584487534625</v>
      </c>
    </row>
    <row r="56" spans="1:13" ht="14.25" thickBot="1" x14ac:dyDescent="0.3">
      <c r="A56" s="62"/>
      <c r="B56" s="62" t="s">
        <v>41</v>
      </c>
      <c r="C56" s="83">
        <v>1.0256410256410255</v>
      </c>
      <c r="D56" s="83">
        <v>0.64953402993504661</v>
      </c>
      <c r="E56" s="83">
        <v>1.139117789626757</v>
      </c>
      <c r="F56" s="83">
        <v>1.1350737797956867</v>
      </c>
      <c r="G56" s="83">
        <v>1.0532050118031595</v>
      </c>
      <c r="H56" s="83">
        <v>1.2227430201752598</v>
      </c>
      <c r="I56" s="83">
        <v>1.6331181162172428</v>
      </c>
      <c r="J56" s="83">
        <v>1.5227447956823439</v>
      </c>
      <c r="K56" s="83">
        <v>1.0724331926863573</v>
      </c>
      <c r="L56" s="83">
        <v>0.96428571428571419</v>
      </c>
      <c r="M56" s="83">
        <v>1.1772853185595569</v>
      </c>
    </row>
  </sheetData>
  <pageMargins left="0.70866141732283472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workbookViewId="0"/>
  </sheetViews>
  <sheetFormatPr defaultColWidth="9.140625" defaultRowHeight="15" x14ac:dyDescent="0.3"/>
  <cols>
    <col min="1" max="1" width="2.7109375" style="11" customWidth="1"/>
    <col min="2" max="2" width="18" style="11" customWidth="1"/>
    <col min="3" max="3" width="9.85546875" style="11" bestFit="1" customWidth="1"/>
    <col min="4" max="4" width="9" style="11" customWidth="1"/>
    <col min="5" max="11" width="8.140625" style="11" customWidth="1"/>
    <col min="12" max="29" width="9.140625" style="13"/>
    <col min="30" max="16384" width="9.140625" style="2"/>
  </cols>
  <sheetData>
    <row r="1" spans="1:29" ht="15.75" x14ac:dyDescent="0.3">
      <c r="A1" s="10" t="s">
        <v>347</v>
      </c>
      <c r="B1" s="13"/>
      <c r="C1" s="10" t="s">
        <v>439</v>
      </c>
      <c r="L1" s="12"/>
    </row>
    <row r="3" spans="1:29" ht="15.75" thickBot="1" x14ac:dyDescent="0.35">
      <c r="A3" s="62" t="s">
        <v>3</v>
      </c>
      <c r="B3" s="62"/>
      <c r="C3" s="62"/>
      <c r="D3" s="62"/>
      <c r="E3" s="62"/>
      <c r="F3" s="62"/>
      <c r="G3" s="62"/>
      <c r="H3" s="62"/>
      <c r="I3" s="62"/>
      <c r="J3" s="62"/>
      <c r="K3" s="86"/>
    </row>
    <row r="4" spans="1:29" ht="13.5" x14ac:dyDescent="0.25">
      <c r="A4" s="22"/>
      <c r="B4" s="32"/>
      <c r="C4" s="44" t="s">
        <v>7</v>
      </c>
      <c r="D4" s="44"/>
      <c r="E4" s="44"/>
      <c r="F4" s="44"/>
      <c r="G4" s="44"/>
      <c r="H4" s="44"/>
      <c r="I4" s="44"/>
      <c r="J4" s="44"/>
      <c r="K4" s="44"/>
      <c r="L4" s="20"/>
    </row>
    <row r="5" spans="1:29" ht="14.25" thickBot="1" x14ac:dyDescent="0.3">
      <c r="A5" s="62"/>
      <c r="B5" s="76"/>
      <c r="C5" s="76">
        <v>2007</v>
      </c>
      <c r="D5" s="76">
        <v>2008</v>
      </c>
      <c r="E5" s="76">
        <v>2009</v>
      </c>
      <c r="F5" s="76">
        <v>2010</v>
      </c>
      <c r="G5" s="76">
        <v>2011</v>
      </c>
      <c r="H5" s="76">
        <v>2012</v>
      </c>
      <c r="I5" s="76">
        <v>2013</v>
      </c>
      <c r="J5" s="76">
        <v>2014</v>
      </c>
      <c r="K5" s="76">
        <v>2015</v>
      </c>
      <c r="L5" s="20"/>
    </row>
    <row r="6" spans="1:29" ht="13.5" x14ac:dyDescent="0.25">
      <c r="A6" s="14" t="s">
        <v>0</v>
      </c>
      <c r="B6" s="14"/>
      <c r="C6" s="18">
        <v>7829</v>
      </c>
      <c r="D6" s="18">
        <v>8967</v>
      </c>
      <c r="E6" s="18">
        <v>9904</v>
      </c>
      <c r="F6" s="18">
        <v>10509</v>
      </c>
      <c r="G6" s="18">
        <v>12076</v>
      </c>
      <c r="H6" s="18">
        <v>10881</v>
      </c>
      <c r="I6" s="18">
        <v>11384</v>
      </c>
      <c r="J6" s="18">
        <v>11567</v>
      </c>
      <c r="K6" s="18">
        <v>13114</v>
      </c>
    </row>
    <row r="7" spans="1:29" s="1" customFormat="1" ht="13.5" x14ac:dyDescent="0.25">
      <c r="A7" s="19" t="s">
        <v>4</v>
      </c>
      <c r="B7" s="19"/>
      <c r="C7" s="18"/>
      <c r="D7" s="18"/>
      <c r="E7" s="18"/>
      <c r="F7" s="18"/>
      <c r="G7" s="18"/>
      <c r="H7" s="18"/>
      <c r="I7" s="18"/>
      <c r="J7" s="18"/>
      <c r="K7" s="18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ht="13.5" x14ac:dyDescent="0.25">
      <c r="A8" s="15"/>
      <c r="B8" s="15" t="s">
        <v>39</v>
      </c>
      <c r="C8" s="21">
        <v>6230</v>
      </c>
      <c r="D8" s="21">
        <v>7202</v>
      </c>
      <c r="E8" s="21">
        <v>7991</v>
      </c>
      <c r="F8" s="21">
        <v>8632</v>
      </c>
      <c r="G8" s="21">
        <v>10040</v>
      </c>
      <c r="H8" s="21">
        <v>9235</v>
      </c>
      <c r="I8" s="21">
        <v>9555</v>
      </c>
      <c r="J8" s="21">
        <v>9775</v>
      </c>
      <c r="K8" s="21">
        <v>11342</v>
      </c>
    </row>
    <row r="9" spans="1:29" ht="13.5" x14ac:dyDescent="0.25">
      <c r="A9" s="15"/>
      <c r="B9" s="15" t="s">
        <v>40</v>
      </c>
      <c r="C9" s="21">
        <v>563</v>
      </c>
      <c r="D9" s="21">
        <v>656</v>
      </c>
      <c r="E9" s="21">
        <v>719</v>
      </c>
      <c r="F9" s="21">
        <v>658</v>
      </c>
      <c r="G9" s="21">
        <v>753</v>
      </c>
      <c r="H9" s="21">
        <v>616</v>
      </c>
      <c r="I9" s="21">
        <v>694</v>
      </c>
      <c r="J9" s="21">
        <v>729</v>
      </c>
      <c r="K9" s="21">
        <v>840</v>
      </c>
    </row>
    <row r="10" spans="1:29" ht="13.5" x14ac:dyDescent="0.25">
      <c r="A10" s="15"/>
      <c r="B10" s="15" t="s">
        <v>42</v>
      </c>
      <c r="C10" s="21">
        <v>328</v>
      </c>
      <c r="D10" s="21">
        <v>410</v>
      </c>
      <c r="E10" s="21">
        <v>402</v>
      </c>
      <c r="F10" s="21">
        <v>380</v>
      </c>
      <c r="G10" s="21">
        <v>394</v>
      </c>
      <c r="H10" s="21">
        <v>312</v>
      </c>
      <c r="I10" s="21">
        <v>308</v>
      </c>
      <c r="J10" s="21">
        <v>309</v>
      </c>
      <c r="K10" s="21">
        <v>255</v>
      </c>
    </row>
    <row r="11" spans="1:29" ht="13.5" x14ac:dyDescent="0.25">
      <c r="A11" s="15"/>
      <c r="B11" s="15" t="s">
        <v>43</v>
      </c>
      <c r="C11" s="21">
        <v>590</v>
      </c>
      <c r="D11" s="21">
        <v>533</v>
      </c>
      <c r="E11" s="21">
        <v>630</v>
      </c>
      <c r="F11" s="21">
        <v>653</v>
      </c>
      <c r="G11" s="21">
        <v>667</v>
      </c>
      <c r="H11" s="21">
        <v>531</v>
      </c>
      <c r="I11" s="21">
        <v>600</v>
      </c>
      <c r="J11" s="21">
        <v>555</v>
      </c>
      <c r="K11" s="21">
        <v>477</v>
      </c>
    </row>
    <row r="12" spans="1:29" ht="13.5" x14ac:dyDescent="0.25">
      <c r="A12" s="15"/>
      <c r="B12" s="15" t="s">
        <v>41</v>
      </c>
      <c r="C12" s="21">
        <v>118</v>
      </c>
      <c r="D12" s="21">
        <v>166</v>
      </c>
      <c r="E12" s="21">
        <v>162</v>
      </c>
      <c r="F12" s="21">
        <v>186</v>
      </c>
      <c r="G12" s="21">
        <v>222</v>
      </c>
      <c r="H12" s="21">
        <v>187</v>
      </c>
      <c r="I12" s="21">
        <v>227</v>
      </c>
      <c r="J12" s="21">
        <v>199</v>
      </c>
      <c r="K12" s="21">
        <v>200</v>
      </c>
    </row>
    <row r="13" spans="1:29" ht="13.5" x14ac:dyDescent="0.25">
      <c r="A13" s="15"/>
      <c r="B13" s="15"/>
      <c r="C13" s="21"/>
      <c r="D13" s="21"/>
      <c r="E13" s="21"/>
      <c r="F13" s="21"/>
      <c r="G13" s="21"/>
      <c r="H13" s="21"/>
      <c r="I13" s="21"/>
      <c r="J13" s="21"/>
      <c r="K13" s="21"/>
    </row>
    <row r="14" spans="1:29" ht="13.5" x14ac:dyDescent="0.25">
      <c r="A14" s="14" t="s">
        <v>1</v>
      </c>
      <c r="B14" s="14"/>
      <c r="C14" s="18">
        <v>4514</v>
      </c>
      <c r="D14" s="18">
        <v>5426</v>
      </c>
      <c r="E14" s="18">
        <v>5778</v>
      </c>
      <c r="F14" s="18">
        <v>6104</v>
      </c>
      <c r="G14" s="18">
        <v>6569</v>
      </c>
      <c r="H14" s="18">
        <v>5974</v>
      </c>
      <c r="I14" s="18">
        <v>6118</v>
      </c>
      <c r="J14" s="18">
        <v>6379</v>
      </c>
      <c r="K14" s="18">
        <v>7426</v>
      </c>
    </row>
    <row r="15" spans="1:29" s="1" customFormat="1" ht="13.5" x14ac:dyDescent="0.25">
      <c r="A15" s="19" t="s">
        <v>4</v>
      </c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13.5" x14ac:dyDescent="0.25">
      <c r="A16" s="15"/>
      <c r="B16" s="15" t="s">
        <v>39</v>
      </c>
      <c r="C16" s="21">
        <v>3539</v>
      </c>
      <c r="D16" s="21">
        <v>4361</v>
      </c>
      <c r="E16" s="21">
        <v>4611</v>
      </c>
      <c r="F16" s="21">
        <v>4942</v>
      </c>
      <c r="G16" s="21">
        <v>5402</v>
      </c>
      <c r="H16" s="21">
        <v>5019</v>
      </c>
      <c r="I16" s="21">
        <v>5100</v>
      </c>
      <c r="J16" s="21">
        <v>5366</v>
      </c>
      <c r="K16" s="21">
        <v>6364</v>
      </c>
    </row>
    <row r="17" spans="1:29" ht="13.5" x14ac:dyDescent="0.25">
      <c r="A17" s="15"/>
      <c r="B17" s="15" t="s">
        <v>40</v>
      </c>
      <c r="C17" s="21">
        <v>366</v>
      </c>
      <c r="D17" s="21">
        <v>415</v>
      </c>
      <c r="E17" s="21">
        <v>479</v>
      </c>
      <c r="F17" s="21">
        <v>442</v>
      </c>
      <c r="G17" s="21">
        <v>464</v>
      </c>
      <c r="H17" s="21">
        <v>387</v>
      </c>
      <c r="I17" s="21">
        <v>432</v>
      </c>
      <c r="J17" s="21">
        <v>444</v>
      </c>
      <c r="K17" s="21">
        <v>567</v>
      </c>
    </row>
    <row r="18" spans="1:29" ht="13.5" x14ac:dyDescent="0.25">
      <c r="A18" s="15"/>
      <c r="B18" s="15" t="s">
        <v>42</v>
      </c>
      <c r="C18" s="21">
        <v>193</v>
      </c>
      <c r="D18" s="21">
        <v>231</v>
      </c>
      <c r="E18" s="21">
        <v>226</v>
      </c>
      <c r="F18" s="21">
        <v>221</v>
      </c>
      <c r="G18" s="21">
        <v>212</v>
      </c>
      <c r="H18" s="21">
        <v>159</v>
      </c>
      <c r="I18" s="21">
        <v>160</v>
      </c>
      <c r="J18" s="21">
        <v>175</v>
      </c>
      <c r="K18" s="21">
        <v>131</v>
      </c>
    </row>
    <row r="19" spans="1:29" ht="13.5" x14ac:dyDescent="0.25">
      <c r="A19" s="15"/>
      <c r="B19" s="15" t="s">
        <v>43</v>
      </c>
      <c r="C19" s="21">
        <v>347</v>
      </c>
      <c r="D19" s="21">
        <v>314</v>
      </c>
      <c r="E19" s="21">
        <v>377</v>
      </c>
      <c r="F19" s="21">
        <v>393</v>
      </c>
      <c r="G19" s="21">
        <v>378</v>
      </c>
      <c r="H19" s="21">
        <v>301</v>
      </c>
      <c r="I19" s="21">
        <v>307</v>
      </c>
      <c r="J19" s="21">
        <v>298</v>
      </c>
      <c r="K19" s="21">
        <v>258</v>
      </c>
    </row>
    <row r="20" spans="1:29" ht="13.5" x14ac:dyDescent="0.25">
      <c r="A20" s="15"/>
      <c r="B20" s="15" t="s">
        <v>41</v>
      </c>
      <c r="C20" s="21">
        <v>69</v>
      </c>
      <c r="D20" s="21">
        <v>105</v>
      </c>
      <c r="E20" s="21">
        <v>85</v>
      </c>
      <c r="F20" s="21">
        <v>106</v>
      </c>
      <c r="G20" s="21">
        <v>113</v>
      </c>
      <c r="H20" s="21">
        <v>108</v>
      </c>
      <c r="I20" s="21">
        <v>119</v>
      </c>
      <c r="J20" s="21">
        <v>96</v>
      </c>
      <c r="K20" s="21">
        <v>106</v>
      </c>
    </row>
    <row r="21" spans="1:29" ht="13.5" x14ac:dyDescent="0.25">
      <c r="A21" s="15"/>
      <c r="B21" s="15"/>
      <c r="C21" s="21"/>
      <c r="D21" s="21"/>
      <c r="E21" s="21"/>
      <c r="F21" s="21"/>
      <c r="G21" s="21"/>
      <c r="H21" s="21"/>
      <c r="I21" s="21"/>
      <c r="J21" s="21"/>
      <c r="K21" s="21"/>
    </row>
    <row r="22" spans="1:29" ht="13.5" x14ac:dyDescent="0.25">
      <c r="A22" s="14" t="s">
        <v>2</v>
      </c>
      <c r="B22" s="15"/>
      <c r="C22" s="18">
        <v>3315</v>
      </c>
      <c r="D22" s="18">
        <v>3541</v>
      </c>
      <c r="E22" s="18">
        <v>4126</v>
      </c>
      <c r="F22" s="18">
        <v>4405</v>
      </c>
      <c r="G22" s="18">
        <v>5507</v>
      </c>
      <c r="H22" s="18">
        <v>4907</v>
      </c>
      <c r="I22" s="18">
        <v>5266</v>
      </c>
      <c r="J22" s="18">
        <v>5188</v>
      </c>
      <c r="K22" s="18">
        <v>5688</v>
      </c>
    </row>
    <row r="23" spans="1:29" s="1" customFormat="1" ht="13.5" x14ac:dyDescent="0.25">
      <c r="A23" s="19" t="s">
        <v>4</v>
      </c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3.5" x14ac:dyDescent="0.25">
      <c r="A24" s="15"/>
      <c r="B24" s="15" t="s">
        <v>39</v>
      </c>
      <c r="C24" s="21">
        <v>2691</v>
      </c>
      <c r="D24" s="21">
        <v>2841</v>
      </c>
      <c r="E24" s="21">
        <v>3380</v>
      </c>
      <c r="F24" s="21">
        <v>3690</v>
      </c>
      <c r="G24" s="21">
        <v>4638</v>
      </c>
      <c r="H24" s="21">
        <v>4216</v>
      </c>
      <c r="I24" s="21">
        <v>4455</v>
      </c>
      <c r="J24" s="21">
        <v>4409</v>
      </c>
      <c r="K24" s="21">
        <v>4978</v>
      </c>
    </row>
    <row r="25" spans="1:29" ht="13.5" x14ac:dyDescent="0.25">
      <c r="A25" s="15"/>
      <c r="B25" s="15" t="s">
        <v>40</v>
      </c>
      <c r="C25" s="21">
        <v>197</v>
      </c>
      <c r="D25" s="21">
        <v>241</v>
      </c>
      <c r="E25" s="21">
        <v>240</v>
      </c>
      <c r="F25" s="21">
        <v>216</v>
      </c>
      <c r="G25" s="21">
        <v>289</v>
      </c>
      <c r="H25" s="21">
        <v>229</v>
      </c>
      <c r="I25" s="21">
        <v>262</v>
      </c>
      <c r="J25" s="21">
        <v>285</v>
      </c>
      <c r="K25" s="21">
        <v>273</v>
      </c>
    </row>
    <row r="26" spans="1:29" ht="13.5" x14ac:dyDescent="0.25">
      <c r="A26" s="15"/>
      <c r="B26" s="15" t="s">
        <v>42</v>
      </c>
      <c r="C26" s="21">
        <v>135</v>
      </c>
      <c r="D26" s="21">
        <v>179</v>
      </c>
      <c r="E26" s="21">
        <v>176</v>
      </c>
      <c r="F26" s="21">
        <v>159</v>
      </c>
      <c r="G26" s="21">
        <v>182</v>
      </c>
      <c r="H26" s="21">
        <v>153</v>
      </c>
      <c r="I26" s="21">
        <v>148</v>
      </c>
      <c r="J26" s="21">
        <v>134</v>
      </c>
      <c r="K26" s="21">
        <v>124</v>
      </c>
    </row>
    <row r="27" spans="1:29" ht="13.5" x14ac:dyDescent="0.25">
      <c r="A27" s="15"/>
      <c r="B27" s="22" t="s">
        <v>43</v>
      </c>
      <c r="C27" s="21">
        <v>243</v>
      </c>
      <c r="D27" s="21">
        <v>219</v>
      </c>
      <c r="E27" s="21">
        <v>253</v>
      </c>
      <c r="F27" s="21">
        <v>260</v>
      </c>
      <c r="G27" s="21">
        <v>289</v>
      </c>
      <c r="H27" s="21">
        <v>230</v>
      </c>
      <c r="I27" s="21">
        <v>293</v>
      </c>
      <c r="J27" s="21">
        <v>257</v>
      </c>
      <c r="K27" s="21">
        <v>219</v>
      </c>
    </row>
    <row r="28" spans="1:29" ht="14.25" thickBot="1" x14ac:dyDescent="0.3">
      <c r="A28" s="62"/>
      <c r="B28" s="62" t="s">
        <v>41</v>
      </c>
      <c r="C28" s="65">
        <v>49</v>
      </c>
      <c r="D28" s="65">
        <v>61</v>
      </c>
      <c r="E28" s="65">
        <v>77</v>
      </c>
      <c r="F28" s="65">
        <v>80</v>
      </c>
      <c r="G28" s="65">
        <v>109</v>
      </c>
      <c r="H28" s="65">
        <v>79</v>
      </c>
      <c r="I28" s="65">
        <v>108</v>
      </c>
      <c r="J28" s="65">
        <v>103</v>
      </c>
      <c r="K28" s="65">
        <v>94</v>
      </c>
    </row>
    <row r="30" spans="1:29" x14ac:dyDescent="0.3">
      <c r="A30" s="14"/>
      <c r="B30" s="10"/>
    </row>
    <row r="31" spans="1:29" ht="14.25" thickBot="1" x14ac:dyDescent="0.3">
      <c r="A31" s="62" t="s">
        <v>345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29" ht="13.5" x14ac:dyDescent="0.25">
      <c r="A32" s="22"/>
      <c r="B32" s="32"/>
      <c r="C32" s="44" t="s">
        <v>7</v>
      </c>
      <c r="D32" s="44"/>
      <c r="E32" s="44"/>
      <c r="F32" s="44"/>
      <c r="G32" s="44"/>
      <c r="H32" s="44"/>
      <c r="I32" s="44"/>
      <c r="J32" s="44"/>
      <c r="K32" s="44"/>
    </row>
    <row r="33" spans="1:11" ht="14.25" thickBot="1" x14ac:dyDescent="0.3">
      <c r="A33" s="62"/>
      <c r="B33" s="76"/>
      <c r="C33" s="76">
        <v>2007</v>
      </c>
      <c r="D33" s="76">
        <v>2008</v>
      </c>
      <c r="E33" s="76">
        <v>2009</v>
      </c>
      <c r="F33" s="76">
        <v>2010</v>
      </c>
      <c r="G33" s="76">
        <v>2011</v>
      </c>
      <c r="H33" s="76">
        <v>2012</v>
      </c>
      <c r="I33" s="76">
        <v>2013</v>
      </c>
      <c r="J33" s="76">
        <v>2014</v>
      </c>
      <c r="K33" s="76">
        <v>2015</v>
      </c>
    </row>
    <row r="34" spans="1:11" ht="13.5" x14ac:dyDescent="0.25">
      <c r="A34" s="14" t="s">
        <v>0</v>
      </c>
      <c r="B34" s="14"/>
      <c r="C34" s="23">
        <v>7829</v>
      </c>
      <c r="D34" s="23">
        <v>8967</v>
      </c>
      <c r="E34" s="23">
        <v>9904</v>
      </c>
      <c r="F34" s="23">
        <v>10509</v>
      </c>
      <c r="G34" s="23">
        <v>12076</v>
      </c>
      <c r="H34" s="23">
        <v>10881</v>
      </c>
      <c r="I34" s="23">
        <v>11384</v>
      </c>
      <c r="J34" s="23">
        <v>11567</v>
      </c>
      <c r="K34" s="23">
        <v>13114</v>
      </c>
    </row>
    <row r="35" spans="1:11" ht="13.5" x14ac:dyDescent="0.25">
      <c r="A35" s="19" t="s">
        <v>4</v>
      </c>
      <c r="B35" s="19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x14ac:dyDescent="0.25">
      <c r="A36" s="15"/>
      <c r="B36" s="15" t="s">
        <v>39</v>
      </c>
      <c r="C36" s="24">
        <v>79.575935623962195</v>
      </c>
      <c r="D36" s="24">
        <v>80.316716850674695</v>
      </c>
      <c r="E36" s="24">
        <v>80.684571890145392</v>
      </c>
      <c r="F36" s="24">
        <v>82.139118850509078</v>
      </c>
      <c r="G36" s="24">
        <v>83.14011262007287</v>
      </c>
      <c r="H36" s="24">
        <v>84.872713904971974</v>
      </c>
      <c r="I36" s="24">
        <v>83.93359100491918</v>
      </c>
      <c r="J36" s="24">
        <v>84.507651076337851</v>
      </c>
      <c r="K36" s="24">
        <v>86.48772304407504</v>
      </c>
    </row>
    <row r="37" spans="1:11" ht="13.5" x14ac:dyDescent="0.25">
      <c r="A37" s="15"/>
      <c r="B37" s="15" t="s">
        <v>40</v>
      </c>
      <c r="C37" s="24">
        <v>7.191212159918253</v>
      </c>
      <c r="D37" s="24">
        <v>7.3157131705141074</v>
      </c>
      <c r="E37" s="24">
        <v>7.2596930533117927</v>
      </c>
      <c r="F37" s="24">
        <v>6.261299838233894</v>
      </c>
      <c r="G37" s="24">
        <v>6.2355084465054649</v>
      </c>
      <c r="H37" s="24">
        <v>5.6612443709217901</v>
      </c>
      <c r="I37" s="24">
        <v>6.096275474349965</v>
      </c>
      <c r="J37" s="24">
        <v>6.3024120342353243</v>
      </c>
      <c r="K37" s="24">
        <v>6.4053683086777484</v>
      </c>
    </row>
    <row r="38" spans="1:11" ht="13.5" x14ac:dyDescent="0.25">
      <c r="A38" s="15"/>
      <c r="B38" s="15" t="s">
        <v>42</v>
      </c>
      <c r="C38" s="24">
        <v>4.1895516668795505</v>
      </c>
      <c r="D38" s="24">
        <v>4.5723207315713177</v>
      </c>
      <c r="E38" s="24">
        <v>4.0589660743134086</v>
      </c>
      <c r="F38" s="24">
        <v>3.6159482348463223</v>
      </c>
      <c r="G38" s="24">
        <v>3.2626697581980788</v>
      </c>
      <c r="H38" s="24">
        <v>2.8673835125448028</v>
      </c>
      <c r="I38" s="24">
        <v>2.7055516514406182</v>
      </c>
      <c r="J38" s="24">
        <v>2.6713927552520103</v>
      </c>
      <c r="K38" s="24">
        <v>1.9444868079914597</v>
      </c>
    </row>
    <row r="39" spans="1:11" ht="13.5" x14ac:dyDescent="0.25">
      <c r="A39" s="15"/>
      <c r="B39" s="15" t="s">
        <v>43</v>
      </c>
      <c r="C39" s="24">
        <v>7.536083791033338</v>
      </c>
      <c r="D39" s="24">
        <v>5.9440169510427117</v>
      </c>
      <c r="E39" s="24">
        <v>6.3610662358642971</v>
      </c>
      <c r="F39" s="24">
        <v>6.2137215719859169</v>
      </c>
      <c r="G39" s="24">
        <v>5.5233521033454789</v>
      </c>
      <c r="H39" s="24">
        <v>4.8800661703887513</v>
      </c>
      <c r="I39" s="24">
        <v>5.2705551651440619</v>
      </c>
      <c r="J39" s="24">
        <v>4.7981326186565223</v>
      </c>
      <c r="K39" s="24">
        <v>3.6373341467134361</v>
      </c>
    </row>
    <row r="40" spans="1:11" ht="13.5" x14ac:dyDescent="0.25">
      <c r="A40" s="15"/>
      <c r="B40" s="15" t="s">
        <v>41</v>
      </c>
      <c r="C40" s="24">
        <v>1.5072167582066676</v>
      </c>
      <c r="D40" s="24">
        <v>1.8512322961971674</v>
      </c>
      <c r="E40" s="24">
        <v>1.635702746365105</v>
      </c>
      <c r="F40" s="24">
        <v>1.7699115044247788</v>
      </c>
      <c r="G40" s="24">
        <v>1.8383570718781055</v>
      </c>
      <c r="H40" s="24">
        <v>1.7185920411726865</v>
      </c>
      <c r="I40" s="24">
        <v>1.9940267041461699</v>
      </c>
      <c r="J40" s="24">
        <v>1.7204115155182849</v>
      </c>
      <c r="K40" s="24">
        <v>1.5250876925423211</v>
      </c>
    </row>
    <row r="41" spans="1:11" ht="13.5" x14ac:dyDescent="0.25">
      <c r="A41" s="15"/>
      <c r="B41" s="15"/>
      <c r="C41" s="24"/>
      <c r="D41" s="24"/>
      <c r="E41" s="24"/>
      <c r="F41" s="24"/>
      <c r="G41" s="24"/>
      <c r="H41" s="24"/>
      <c r="I41" s="24"/>
      <c r="J41" s="24"/>
      <c r="K41" s="24"/>
    </row>
    <row r="42" spans="1:11" ht="13.5" x14ac:dyDescent="0.25">
      <c r="A42" s="14" t="s">
        <v>1</v>
      </c>
      <c r="B42" s="14"/>
      <c r="C42" s="23">
        <v>4514</v>
      </c>
      <c r="D42" s="23">
        <v>5426</v>
      </c>
      <c r="E42" s="23">
        <v>5778</v>
      </c>
      <c r="F42" s="23">
        <v>6104</v>
      </c>
      <c r="G42" s="23">
        <v>6569</v>
      </c>
      <c r="H42" s="23">
        <v>5974</v>
      </c>
      <c r="I42" s="23">
        <v>6118</v>
      </c>
      <c r="J42" s="23">
        <v>6379</v>
      </c>
      <c r="K42" s="23">
        <v>7426</v>
      </c>
    </row>
    <row r="43" spans="1:11" ht="13.5" x14ac:dyDescent="0.25">
      <c r="A43" s="19" t="s">
        <v>4</v>
      </c>
      <c r="B43" s="19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3.5" x14ac:dyDescent="0.25">
      <c r="A44" s="15"/>
      <c r="B44" s="15" t="s">
        <v>39</v>
      </c>
      <c r="C44" s="24">
        <v>78.400531679220208</v>
      </c>
      <c r="D44" s="24">
        <v>80.372281607077028</v>
      </c>
      <c r="E44" s="24">
        <v>79.802699896157833</v>
      </c>
      <c r="F44" s="24">
        <v>80.963302752293572</v>
      </c>
      <c r="G44" s="24">
        <v>82.234738925254987</v>
      </c>
      <c r="H44" s="24">
        <v>84.014060930699699</v>
      </c>
      <c r="I44" s="24">
        <v>83.360575351422028</v>
      </c>
      <c r="J44" s="24">
        <v>84.119767988712965</v>
      </c>
      <c r="K44" s="24">
        <v>85.698895771613252</v>
      </c>
    </row>
    <row r="45" spans="1:11" ht="13.5" x14ac:dyDescent="0.25">
      <c r="A45" s="15"/>
      <c r="B45" s="15" t="s">
        <v>40</v>
      </c>
      <c r="C45" s="24">
        <v>8.1081081081081088</v>
      </c>
      <c r="D45" s="24">
        <v>7.6483597493549578</v>
      </c>
      <c r="E45" s="24">
        <v>8.2900657667012805</v>
      </c>
      <c r="F45" s="24">
        <v>7.2411533420707732</v>
      </c>
      <c r="G45" s="24">
        <v>7.063479981732379</v>
      </c>
      <c r="H45" s="24">
        <v>6.4780716437897556</v>
      </c>
      <c r="I45" s="24">
        <v>7.0611310885910425</v>
      </c>
      <c r="J45" s="24">
        <v>6.9603386110675656</v>
      </c>
      <c r="K45" s="24">
        <v>7.6353353083759758</v>
      </c>
    </row>
    <row r="46" spans="1:11" ht="13.5" x14ac:dyDescent="0.25">
      <c r="A46" s="15"/>
      <c r="B46" s="15" t="s">
        <v>42</v>
      </c>
      <c r="C46" s="24">
        <v>4.2755870624723089</v>
      </c>
      <c r="D46" s="24">
        <v>4.2572797640987838</v>
      </c>
      <c r="E46" s="24">
        <v>3.9113880235375564</v>
      </c>
      <c r="F46" s="24">
        <v>3.6205766710353866</v>
      </c>
      <c r="G46" s="24">
        <v>3.2272796468260005</v>
      </c>
      <c r="H46" s="24">
        <v>2.6615333110143959</v>
      </c>
      <c r="I46" s="24">
        <v>2.6152337365152012</v>
      </c>
      <c r="J46" s="24">
        <v>2.7433767048126665</v>
      </c>
      <c r="K46" s="24">
        <v>1.7640721788311338</v>
      </c>
    </row>
    <row r="47" spans="1:11" ht="13.5" x14ac:dyDescent="0.25">
      <c r="A47" s="15"/>
      <c r="B47" s="15" t="s">
        <v>43</v>
      </c>
      <c r="C47" s="24">
        <v>7.6871953921134244</v>
      </c>
      <c r="D47" s="24">
        <v>5.786951713969775</v>
      </c>
      <c r="E47" s="24">
        <v>6.5247490481135344</v>
      </c>
      <c r="F47" s="24">
        <v>6.4384010484927927</v>
      </c>
      <c r="G47" s="24">
        <v>5.7543005023595679</v>
      </c>
      <c r="H47" s="24">
        <v>5.0385001673920318</v>
      </c>
      <c r="I47" s="24">
        <v>5.0179797319385422</v>
      </c>
      <c r="J47" s="24">
        <v>4.6715786173381408</v>
      </c>
      <c r="K47" s="24">
        <v>3.4742795583086452</v>
      </c>
    </row>
    <row r="48" spans="1:11" ht="13.5" x14ac:dyDescent="0.25">
      <c r="A48" s="15"/>
      <c r="B48" s="15" t="s">
        <v>41</v>
      </c>
      <c r="C48" s="24">
        <v>1.5285777580859548</v>
      </c>
      <c r="D48" s="24">
        <v>1.9351271654994471</v>
      </c>
      <c r="E48" s="24">
        <v>1.4710972654897889</v>
      </c>
      <c r="F48" s="24">
        <v>1.7365661861074706</v>
      </c>
      <c r="G48" s="24">
        <v>1.7202009438270665</v>
      </c>
      <c r="H48" s="24">
        <v>1.8078339471041178</v>
      </c>
      <c r="I48" s="24">
        <v>1.9450800915331807</v>
      </c>
      <c r="J48" s="24">
        <v>1.5049380780686628</v>
      </c>
      <c r="K48" s="24">
        <v>1.4274171828709938</v>
      </c>
    </row>
    <row r="49" spans="1:29" ht="13.5" x14ac:dyDescent="0.25">
      <c r="A49" s="15"/>
      <c r="B49" s="15"/>
      <c r="C49" s="24"/>
      <c r="D49" s="24"/>
      <c r="E49" s="24"/>
      <c r="F49" s="24"/>
      <c r="G49" s="24"/>
      <c r="H49" s="24"/>
      <c r="I49" s="24"/>
      <c r="J49" s="24"/>
      <c r="K49" s="24"/>
    </row>
    <row r="50" spans="1:29" ht="13.5" x14ac:dyDescent="0.25">
      <c r="A50" s="14" t="s">
        <v>2</v>
      </c>
      <c r="B50" s="15"/>
      <c r="C50" s="23">
        <v>3315</v>
      </c>
      <c r="D50" s="23">
        <v>3541</v>
      </c>
      <c r="E50" s="23">
        <v>4126</v>
      </c>
      <c r="F50" s="23">
        <v>4405</v>
      </c>
      <c r="G50" s="23">
        <v>5507</v>
      </c>
      <c r="H50" s="23">
        <v>4907</v>
      </c>
      <c r="I50" s="23">
        <v>5266</v>
      </c>
      <c r="J50" s="23">
        <v>5188</v>
      </c>
      <c r="K50" s="23">
        <v>5688</v>
      </c>
    </row>
    <row r="51" spans="1:29" s="1" customFormat="1" ht="13.5" x14ac:dyDescent="0.25">
      <c r="A51" s="19" t="s">
        <v>4</v>
      </c>
      <c r="B51" s="19"/>
      <c r="C51" s="18"/>
      <c r="D51" s="18"/>
      <c r="E51" s="18"/>
      <c r="F51" s="18"/>
      <c r="G51" s="18"/>
      <c r="H51" s="18"/>
      <c r="I51" s="18"/>
      <c r="J51" s="18"/>
      <c r="K51" s="1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3.5" x14ac:dyDescent="0.25">
      <c r="A52" s="15"/>
      <c r="B52" s="15" t="s">
        <v>39</v>
      </c>
      <c r="C52" s="24">
        <v>81.17647058823529</v>
      </c>
      <c r="D52" s="24">
        <v>80.231573001976841</v>
      </c>
      <c r="E52" s="24">
        <v>81.919534658264652</v>
      </c>
      <c r="F52" s="24">
        <v>83.768444948921683</v>
      </c>
      <c r="G52" s="24">
        <v>84.220083530052662</v>
      </c>
      <c r="H52" s="24">
        <v>85.918076217648249</v>
      </c>
      <c r="I52" s="24">
        <v>84.599316369160647</v>
      </c>
      <c r="J52" s="24">
        <v>84.9845797995374</v>
      </c>
      <c r="K52" s="24">
        <v>87.517580872011251</v>
      </c>
    </row>
    <row r="53" spans="1:29" ht="13.5" x14ac:dyDescent="0.25">
      <c r="A53" s="15"/>
      <c r="B53" s="15" t="s">
        <v>40</v>
      </c>
      <c r="C53" s="24">
        <v>5.9426847662141773</v>
      </c>
      <c r="D53" s="24">
        <v>6.8059870093194013</v>
      </c>
      <c r="E53" s="24">
        <v>5.816771691711101</v>
      </c>
      <c r="F53" s="24">
        <v>4.9035187287173665</v>
      </c>
      <c r="G53" s="24">
        <v>5.2478663519157438</v>
      </c>
      <c r="H53" s="24">
        <v>4.6668025270022415</v>
      </c>
      <c r="I53" s="24">
        <v>4.9753133308013675</v>
      </c>
      <c r="J53" s="24">
        <v>5.493446414803393</v>
      </c>
      <c r="K53" s="24">
        <v>4.7995780590717292</v>
      </c>
    </row>
    <row r="54" spans="1:29" ht="13.5" x14ac:dyDescent="0.25">
      <c r="A54" s="15"/>
      <c r="B54" s="15" t="s">
        <v>42</v>
      </c>
      <c r="C54" s="24">
        <v>4.0723981900452486</v>
      </c>
      <c r="D54" s="24">
        <v>5.0550691894944935</v>
      </c>
      <c r="E54" s="24">
        <v>4.2656325739214731</v>
      </c>
      <c r="F54" s="24">
        <v>3.609534619750284</v>
      </c>
      <c r="G54" s="24">
        <v>3.3048846922099147</v>
      </c>
      <c r="H54" s="24">
        <v>3.1179947014469125</v>
      </c>
      <c r="I54" s="24">
        <v>2.8104823395366503</v>
      </c>
      <c r="J54" s="24">
        <v>2.5828835774865073</v>
      </c>
      <c r="K54" s="24">
        <v>2.1800281293952182</v>
      </c>
    </row>
    <row r="55" spans="1:29" ht="13.5" x14ac:dyDescent="0.25">
      <c r="A55" s="15"/>
      <c r="B55" s="22" t="s">
        <v>43</v>
      </c>
      <c r="C55" s="24">
        <v>7.3303167420814486</v>
      </c>
      <c r="D55" s="24">
        <v>6.1846935893815305</v>
      </c>
      <c r="E55" s="24">
        <v>6.1318468250121185</v>
      </c>
      <c r="F55" s="24">
        <v>5.9023836549375712</v>
      </c>
      <c r="G55" s="24">
        <v>5.2478663519157438</v>
      </c>
      <c r="H55" s="24">
        <v>4.6871815773384959</v>
      </c>
      <c r="I55" s="24">
        <v>5.5639954424610716</v>
      </c>
      <c r="J55" s="24">
        <v>4.953739398612182</v>
      </c>
      <c r="K55" s="24">
        <v>3.8502109704641354</v>
      </c>
    </row>
    <row r="56" spans="1:29" ht="14.25" thickBot="1" x14ac:dyDescent="0.3">
      <c r="A56" s="62"/>
      <c r="B56" s="62" t="s">
        <v>41</v>
      </c>
      <c r="C56" s="84">
        <v>1.4781297134238309</v>
      </c>
      <c r="D56" s="84">
        <v>1.7226772098277321</v>
      </c>
      <c r="E56" s="84">
        <v>1.8662142510906445</v>
      </c>
      <c r="F56" s="84">
        <v>1.8161180476730987</v>
      </c>
      <c r="G56" s="84">
        <v>1.979299073905938</v>
      </c>
      <c r="H56" s="84">
        <v>1.6099449765640921</v>
      </c>
      <c r="I56" s="84">
        <v>2.0508925180402584</v>
      </c>
      <c r="J56" s="84">
        <v>1.9853508095605241</v>
      </c>
      <c r="K56" s="84">
        <v>1.6526019690576654</v>
      </c>
    </row>
    <row r="57" spans="1:29" x14ac:dyDescent="0.3">
      <c r="B57" s="15"/>
      <c r="C57" s="15"/>
      <c r="D57" s="15"/>
      <c r="E57" s="15"/>
      <c r="F57" s="15"/>
      <c r="G57" s="15"/>
      <c r="H57" s="15"/>
      <c r="I57" s="15"/>
      <c r="J57" s="15"/>
      <c r="K57" s="15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workbookViewId="0"/>
  </sheetViews>
  <sheetFormatPr defaultColWidth="9.140625" defaultRowHeight="15" x14ac:dyDescent="0.3"/>
  <cols>
    <col min="1" max="1" width="2.7109375" style="11" customWidth="1"/>
    <col min="2" max="2" width="18" style="11" customWidth="1"/>
    <col min="3" max="3" width="10.5703125" style="11" bestFit="1" customWidth="1"/>
    <col min="4" max="4" width="9" style="11" customWidth="1"/>
    <col min="5" max="9" width="8.140625" style="11" customWidth="1"/>
    <col min="10" max="25" width="9.140625" style="13"/>
    <col min="26" max="16384" width="9.140625" style="2"/>
  </cols>
  <sheetData>
    <row r="1" spans="1:29" ht="15.75" x14ac:dyDescent="0.3">
      <c r="A1" s="10" t="s">
        <v>349</v>
      </c>
      <c r="B1" s="13"/>
      <c r="C1" s="10" t="s">
        <v>424</v>
      </c>
      <c r="J1" s="11"/>
      <c r="K1" s="11"/>
      <c r="L1" s="12"/>
      <c r="Z1" s="13"/>
      <c r="AA1" s="13"/>
      <c r="AB1" s="13"/>
      <c r="AC1" s="13"/>
    </row>
    <row r="2" spans="1:29" x14ac:dyDescent="0.3">
      <c r="C2" s="10" t="s">
        <v>390</v>
      </c>
    </row>
    <row r="3" spans="1:29" ht="14.25" thickBot="1" x14ac:dyDescent="0.3">
      <c r="A3" s="62" t="s">
        <v>3</v>
      </c>
      <c r="B3" s="62"/>
      <c r="C3" s="62"/>
      <c r="D3" s="62"/>
      <c r="E3" s="62"/>
      <c r="F3" s="62"/>
      <c r="G3" s="62"/>
      <c r="H3" s="62"/>
      <c r="I3" s="62"/>
    </row>
    <row r="4" spans="1:29" ht="13.5" x14ac:dyDescent="0.25">
      <c r="A4" s="22"/>
      <c r="B4" s="32"/>
      <c r="C4" s="44" t="s">
        <v>7</v>
      </c>
      <c r="D4" s="44"/>
      <c r="E4" s="44"/>
      <c r="F4" s="44"/>
      <c r="G4" s="44"/>
      <c r="H4" s="44"/>
      <c r="I4" s="44"/>
    </row>
    <row r="5" spans="1:29" ht="14.25" thickBot="1" x14ac:dyDescent="0.3">
      <c r="A5" s="62"/>
      <c r="B5" s="76"/>
      <c r="C5" s="76">
        <v>2007</v>
      </c>
      <c r="D5" s="76">
        <v>2008</v>
      </c>
      <c r="E5" s="76">
        <v>2009</v>
      </c>
      <c r="F5" s="76">
        <v>2010</v>
      </c>
      <c r="G5" s="76">
        <v>2011</v>
      </c>
      <c r="H5" s="76">
        <v>2012</v>
      </c>
      <c r="I5" s="76">
        <v>2013</v>
      </c>
    </row>
    <row r="6" spans="1:29" ht="13.5" x14ac:dyDescent="0.25">
      <c r="A6" s="14" t="s">
        <v>0</v>
      </c>
      <c r="B6" s="14"/>
      <c r="C6" s="18">
        <v>7829</v>
      </c>
      <c r="D6" s="18">
        <v>8967</v>
      </c>
      <c r="E6" s="18">
        <v>9904</v>
      </c>
      <c r="F6" s="18">
        <v>10509</v>
      </c>
      <c r="G6" s="18">
        <v>12076</v>
      </c>
      <c r="H6" s="18">
        <v>10881</v>
      </c>
      <c r="I6" s="18">
        <v>11384</v>
      </c>
    </row>
    <row r="7" spans="1:29" s="1" customFormat="1" ht="13.5" x14ac:dyDescent="0.25">
      <c r="A7" s="19" t="s">
        <v>4</v>
      </c>
      <c r="B7" s="19"/>
      <c r="C7" s="18"/>
      <c r="D7" s="18"/>
      <c r="E7" s="18"/>
      <c r="F7" s="18"/>
      <c r="G7" s="18"/>
      <c r="H7" s="18"/>
      <c r="I7" s="18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9" ht="13.5" x14ac:dyDescent="0.25">
      <c r="A8" s="15"/>
      <c r="B8" s="15" t="s">
        <v>39</v>
      </c>
      <c r="C8" s="21">
        <f>C16+C24</f>
        <v>6496</v>
      </c>
      <c r="D8" s="21">
        <f t="shared" ref="D8:I8" si="0">D16+D24</f>
        <v>7351</v>
      </c>
      <c r="E8" s="21">
        <f t="shared" si="0"/>
        <v>8165</v>
      </c>
      <c r="F8" s="21">
        <f t="shared" si="0"/>
        <v>8781</v>
      </c>
      <c r="G8" s="21">
        <f t="shared" si="0"/>
        <v>10289</v>
      </c>
      <c r="H8" s="21">
        <f t="shared" si="0"/>
        <v>9284</v>
      </c>
      <c r="I8" s="21">
        <f t="shared" si="0"/>
        <v>9655</v>
      </c>
    </row>
    <row r="9" spans="1:29" ht="13.5" x14ac:dyDescent="0.25">
      <c r="A9" s="15"/>
      <c r="B9" s="15" t="s">
        <v>40</v>
      </c>
      <c r="C9" s="21">
        <f t="shared" ref="C9:I12" si="1">C17+C25</f>
        <v>443</v>
      </c>
      <c r="D9" s="21">
        <f t="shared" si="1"/>
        <v>526</v>
      </c>
      <c r="E9" s="21">
        <f t="shared" si="1"/>
        <v>614</v>
      </c>
      <c r="F9" s="21">
        <f t="shared" si="1"/>
        <v>607</v>
      </c>
      <c r="G9" s="21">
        <f t="shared" si="1"/>
        <v>667</v>
      </c>
      <c r="H9" s="21">
        <f t="shared" si="1"/>
        <v>573</v>
      </c>
      <c r="I9" s="21">
        <f t="shared" si="1"/>
        <v>632</v>
      </c>
    </row>
    <row r="10" spans="1:29" ht="13.5" x14ac:dyDescent="0.25">
      <c r="A10" s="15"/>
      <c r="B10" s="15" t="s">
        <v>42</v>
      </c>
      <c r="C10" s="21">
        <f t="shared" si="1"/>
        <v>251</v>
      </c>
      <c r="D10" s="21">
        <f t="shared" si="1"/>
        <v>319</v>
      </c>
      <c r="E10" s="21">
        <f t="shared" si="1"/>
        <v>326</v>
      </c>
      <c r="F10" s="21">
        <f t="shared" si="1"/>
        <v>303</v>
      </c>
      <c r="G10" s="21">
        <f t="shared" si="1"/>
        <v>305</v>
      </c>
      <c r="H10" s="21">
        <f t="shared" si="1"/>
        <v>315</v>
      </c>
      <c r="I10" s="21">
        <f t="shared" si="1"/>
        <v>258</v>
      </c>
    </row>
    <row r="11" spans="1:29" ht="13.5" x14ac:dyDescent="0.25">
      <c r="A11" s="15"/>
      <c r="B11" s="15" t="s">
        <v>43</v>
      </c>
      <c r="C11" s="21">
        <f t="shared" si="1"/>
        <v>486</v>
      </c>
      <c r="D11" s="21">
        <f t="shared" si="1"/>
        <v>577</v>
      </c>
      <c r="E11" s="21">
        <f t="shared" si="1"/>
        <v>576</v>
      </c>
      <c r="F11" s="21">
        <f t="shared" si="1"/>
        <v>593</v>
      </c>
      <c r="G11" s="21">
        <f t="shared" si="1"/>
        <v>564</v>
      </c>
      <c r="H11" s="21">
        <f t="shared" si="1"/>
        <v>487</v>
      </c>
      <c r="I11" s="21">
        <f t="shared" si="1"/>
        <v>557</v>
      </c>
    </row>
    <row r="12" spans="1:29" ht="13.5" x14ac:dyDescent="0.25">
      <c r="A12" s="15"/>
      <c r="B12" s="15" t="s">
        <v>41</v>
      </c>
      <c r="C12" s="21">
        <f t="shared" si="1"/>
        <v>153</v>
      </c>
      <c r="D12" s="21">
        <f t="shared" si="1"/>
        <v>194</v>
      </c>
      <c r="E12" s="21">
        <f t="shared" si="1"/>
        <v>223</v>
      </c>
      <c r="F12" s="21">
        <f t="shared" si="1"/>
        <v>225</v>
      </c>
      <c r="G12" s="21">
        <f t="shared" si="1"/>
        <v>251</v>
      </c>
      <c r="H12" s="21">
        <f t="shared" si="1"/>
        <v>222</v>
      </c>
      <c r="I12" s="21">
        <f t="shared" si="1"/>
        <v>282</v>
      </c>
    </row>
    <row r="13" spans="1:29" ht="13.5" x14ac:dyDescent="0.25">
      <c r="A13" s="15"/>
      <c r="B13" s="15"/>
      <c r="C13" s="21"/>
      <c r="D13" s="21"/>
      <c r="E13" s="21"/>
      <c r="F13" s="21"/>
      <c r="G13" s="21"/>
      <c r="H13" s="21"/>
      <c r="I13" s="21"/>
    </row>
    <row r="14" spans="1:29" ht="13.5" x14ac:dyDescent="0.25">
      <c r="A14" s="14" t="s">
        <v>1</v>
      </c>
      <c r="B14" s="14"/>
      <c r="C14" s="18">
        <v>4514</v>
      </c>
      <c r="D14" s="18">
        <v>5426</v>
      </c>
      <c r="E14" s="18">
        <v>5778</v>
      </c>
      <c r="F14" s="18">
        <v>6104</v>
      </c>
      <c r="G14" s="18">
        <v>6569</v>
      </c>
      <c r="H14" s="18">
        <v>5974</v>
      </c>
      <c r="I14" s="18">
        <v>6118</v>
      </c>
    </row>
    <row r="15" spans="1:29" s="1" customFormat="1" ht="13.5" x14ac:dyDescent="0.25">
      <c r="A15" s="19" t="s">
        <v>4</v>
      </c>
      <c r="B15" s="19"/>
      <c r="C15" s="18"/>
      <c r="D15" s="18"/>
      <c r="E15" s="18"/>
      <c r="F15" s="18"/>
      <c r="G15" s="18"/>
      <c r="H15" s="18"/>
      <c r="I15" s="18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9" ht="13.5" x14ac:dyDescent="0.25">
      <c r="A16" s="15"/>
      <c r="B16" s="15" t="s">
        <v>39</v>
      </c>
      <c r="C16" s="21">
        <v>3683</v>
      </c>
      <c r="D16" s="21">
        <v>4431</v>
      </c>
      <c r="E16" s="21">
        <v>4685</v>
      </c>
      <c r="F16" s="21">
        <v>5022</v>
      </c>
      <c r="G16" s="21">
        <v>5521</v>
      </c>
      <c r="H16" s="21">
        <v>4999</v>
      </c>
      <c r="I16" s="21">
        <v>5092</v>
      </c>
    </row>
    <row r="17" spans="1:25" ht="13.5" x14ac:dyDescent="0.25">
      <c r="A17" s="15"/>
      <c r="B17" s="15" t="s">
        <v>40</v>
      </c>
      <c r="C17" s="21">
        <v>294</v>
      </c>
      <c r="D17" s="21">
        <v>324</v>
      </c>
      <c r="E17" s="21">
        <v>419</v>
      </c>
      <c r="F17" s="21">
        <v>397</v>
      </c>
      <c r="G17" s="21">
        <v>436</v>
      </c>
      <c r="H17" s="21">
        <v>366</v>
      </c>
      <c r="I17" s="21">
        <v>417</v>
      </c>
    </row>
    <row r="18" spans="1:25" ht="13.5" x14ac:dyDescent="0.25">
      <c r="A18" s="15"/>
      <c r="B18" s="15" t="s">
        <v>42</v>
      </c>
      <c r="C18" s="21">
        <v>156</v>
      </c>
      <c r="D18" s="21">
        <v>192</v>
      </c>
      <c r="E18" s="21">
        <v>215</v>
      </c>
      <c r="F18" s="21">
        <v>186</v>
      </c>
      <c r="G18" s="21">
        <v>167</v>
      </c>
      <c r="H18" s="21">
        <v>196</v>
      </c>
      <c r="I18" s="21">
        <v>147</v>
      </c>
    </row>
    <row r="19" spans="1:25" ht="13.5" x14ac:dyDescent="0.25">
      <c r="A19" s="15"/>
      <c r="B19" s="15" t="s">
        <v>43</v>
      </c>
      <c r="C19" s="21">
        <v>296</v>
      </c>
      <c r="D19" s="21">
        <v>354</v>
      </c>
      <c r="E19" s="21">
        <v>332</v>
      </c>
      <c r="F19" s="21">
        <v>364</v>
      </c>
      <c r="G19" s="21">
        <v>313</v>
      </c>
      <c r="H19" s="21">
        <v>272</v>
      </c>
      <c r="I19" s="21">
        <v>311</v>
      </c>
    </row>
    <row r="20" spans="1:25" ht="13.5" x14ac:dyDescent="0.25">
      <c r="A20" s="15"/>
      <c r="B20" s="15" t="s">
        <v>41</v>
      </c>
      <c r="C20" s="21">
        <v>85</v>
      </c>
      <c r="D20" s="21">
        <v>125</v>
      </c>
      <c r="E20" s="21">
        <v>127</v>
      </c>
      <c r="F20" s="21">
        <v>135</v>
      </c>
      <c r="G20" s="21">
        <v>132</v>
      </c>
      <c r="H20" s="21">
        <v>141</v>
      </c>
      <c r="I20" s="21">
        <v>151</v>
      </c>
    </row>
    <row r="21" spans="1:25" ht="13.5" x14ac:dyDescent="0.25">
      <c r="A21" s="15"/>
      <c r="B21" s="15"/>
      <c r="C21" s="21"/>
      <c r="D21" s="21"/>
      <c r="E21" s="21"/>
      <c r="F21" s="21"/>
      <c r="G21" s="21"/>
      <c r="H21" s="21"/>
      <c r="I21" s="21"/>
    </row>
    <row r="22" spans="1:25" ht="13.5" x14ac:dyDescent="0.25">
      <c r="A22" s="14" t="s">
        <v>2</v>
      </c>
      <c r="B22" s="15"/>
      <c r="C22" s="18">
        <v>3315</v>
      </c>
      <c r="D22" s="18">
        <v>3541</v>
      </c>
      <c r="E22" s="18">
        <v>4126</v>
      </c>
      <c r="F22" s="18">
        <v>4405</v>
      </c>
      <c r="G22" s="18">
        <v>5507</v>
      </c>
      <c r="H22" s="18">
        <v>4907</v>
      </c>
      <c r="I22" s="18">
        <v>5266</v>
      </c>
    </row>
    <row r="23" spans="1:25" s="1" customFormat="1" ht="13.5" x14ac:dyDescent="0.25">
      <c r="A23" s="19" t="s">
        <v>4</v>
      </c>
      <c r="B23" s="19"/>
      <c r="C23" s="18"/>
      <c r="D23" s="18"/>
      <c r="E23" s="18"/>
      <c r="F23" s="18"/>
      <c r="G23" s="18"/>
      <c r="H23" s="18"/>
      <c r="I23" s="18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3.5" x14ac:dyDescent="0.25">
      <c r="A24" s="15"/>
      <c r="B24" s="15" t="s">
        <v>39</v>
      </c>
      <c r="C24" s="21">
        <v>2813</v>
      </c>
      <c r="D24" s="21">
        <v>2920</v>
      </c>
      <c r="E24" s="21">
        <v>3480</v>
      </c>
      <c r="F24" s="21">
        <v>3759</v>
      </c>
      <c r="G24" s="21">
        <v>4768</v>
      </c>
      <c r="H24" s="21">
        <v>4285</v>
      </c>
      <c r="I24" s="21">
        <v>4563</v>
      </c>
    </row>
    <row r="25" spans="1:25" ht="13.5" x14ac:dyDescent="0.25">
      <c r="A25" s="15"/>
      <c r="B25" s="15" t="s">
        <v>40</v>
      </c>
      <c r="C25" s="21">
        <v>149</v>
      </c>
      <c r="D25" s="21">
        <v>202</v>
      </c>
      <c r="E25" s="21">
        <v>195</v>
      </c>
      <c r="F25" s="21">
        <v>210</v>
      </c>
      <c r="G25" s="21">
        <v>231</v>
      </c>
      <c r="H25" s="21">
        <v>207</v>
      </c>
      <c r="I25" s="21">
        <v>215</v>
      </c>
    </row>
    <row r="26" spans="1:25" ht="13.5" x14ac:dyDescent="0.25">
      <c r="A26" s="15"/>
      <c r="B26" s="15" t="s">
        <v>42</v>
      </c>
      <c r="C26" s="21">
        <v>95</v>
      </c>
      <c r="D26" s="21">
        <v>127</v>
      </c>
      <c r="E26" s="21">
        <v>111</v>
      </c>
      <c r="F26" s="21">
        <v>117</v>
      </c>
      <c r="G26" s="21">
        <v>138</v>
      </c>
      <c r="H26" s="21">
        <v>119</v>
      </c>
      <c r="I26" s="21">
        <v>111</v>
      </c>
    </row>
    <row r="27" spans="1:25" ht="13.5" x14ac:dyDescent="0.25">
      <c r="A27" s="15"/>
      <c r="B27" s="22" t="s">
        <v>43</v>
      </c>
      <c r="C27" s="21">
        <v>190</v>
      </c>
      <c r="D27" s="21">
        <v>223</v>
      </c>
      <c r="E27" s="21">
        <v>244</v>
      </c>
      <c r="F27" s="21">
        <v>229</v>
      </c>
      <c r="G27" s="21">
        <v>251</v>
      </c>
      <c r="H27" s="21">
        <v>215</v>
      </c>
      <c r="I27" s="21">
        <v>246</v>
      </c>
    </row>
    <row r="28" spans="1:25" ht="13.5" x14ac:dyDescent="0.25">
      <c r="A28" s="44"/>
      <c r="B28" s="44" t="s">
        <v>41</v>
      </c>
      <c r="C28" s="85">
        <v>68</v>
      </c>
      <c r="D28" s="85">
        <v>69</v>
      </c>
      <c r="E28" s="85">
        <v>96</v>
      </c>
      <c r="F28" s="85">
        <v>90</v>
      </c>
      <c r="G28" s="85">
        <v>119</v>
      </c>
      <c r="H28" s="85">
        <v>81</v>
      </c>
      <c r="I28" s="85">
        <v>131</v>
      </c>
    </row>
    <row r="30" spans="1:25" x14ac:dyDescent="0.3">
      <c r="A30" s="14"/>
      <c r="B30" s="10"/>
    </row>
    <row r="31" spans="1:25" ht="14.25" thickBot="1" x14ac:dyDescent="0.3">
      <c r="A31" s="62" t="s">
        <v>345</v>
      </c>
      <c r="B31" s="62"/>
      <c r="C31" s="62"/>
      <c r="D31" s="62"/>
      <c r="E31" s="62"/>
      <c r="F31" s="62"/>
      <c r="G31" s="62"/>
      <c r="H31" s="62"/>
      <c r="I31" s="62"/>
    </row>
    <row r="32" spans="1:25" ht="13.5" x14ac:dyDescent="0.25">
      <c r="A32" s="22"/>
      <c r="B32" s="32"/>
      <c r="C32" s="44" t="s">
        <v>7</v>
      </c>
      <c r="D32" s="44"/>
      <c r="E32" s="44"/>
      <c r="F32" s="44"/>
      <c r="G32" s="44"/>
      <c r="H32" s="44"/>
      <c r="I32" s="44"/>
    </row>
    <row r="33" spans="1:9" ht="14.25" thickBot="1" x14ac:dyDescent="0.3">
      <c r="A33" s="62"/>
      <c r="B33" s="76"/>
      <c r="C33" s="76">
        <v>2007</v>
      </c>
      <c r="D33" s="76">
        <v>2008</v>
      </c>
      <c r="E33" s="76">
        <v>2009</v>
      </c>
      <c r="F33" s="76">
        <v>2010</v>
      </c>
      <c r="G33" s="76">
        <v>2011</v>
      </c>
      <c r="H33" s="76">
        <v>2012</v>
      </c>
      <c r="I33" s="76">
        <v>2013</v>
      </c>
    </row>
    <row r="34" spans="1:9" ht="13.5" x14ac:dyDescent="0.25">
      <c r="A34" s="14" t="s">
        <v>0</v>
      </c>
      <c r="B34" s="14"/>
      <c r="C34" s="23">
        <v>7829</v>
      </c>
      <c r="D34" s="23">
        <v>8967</v>
      </c>
      <c r="E34" s="23">
        <v>9904</v>
      </c>
      <c r="F34" s="23">
        <v>10509</v>
      </c>
      <c r="G34" s="23">
        <v>12076</v>
      </c>
      <c r="H34" s="23">
        <v>10881</v>
      </c>
      <c r="I34" s="23">
        <v>11384</v>
      </c>
    </row>
    <row r="35" spans="1:9" ht="13.5" x14ac:dyDescent="0.25">
      <c r="A35" s="19" t="s">
        <v>4</v>
      </c>
      <c r="B35" s="19"/>
      <c r="C35" s="15"/>
      <c r="D35" s="15"/>
      <c r="E35" s="15"/>
      <c r="F35" s="15"/>
      <c r="G35" s="15"/>
      <c r="H35" s="15"/>
      <c r="I35" s="15"/>
    </row>
    <row r="36" spans="1:9" ht="13.5" x14ac:dyDescent="0.25">
      <c r="A36" s="15"/>
      <c r="B36" s="15" t="s">
        <v>39</v>
      </c>
      <c r="C36" s="24">
        <v>82.973559841614502</v>
      </c>
      <c r="D36" s="24">
        <v>81.978365116538427</v>
      </c>
      <c r="E36" s="24">
        <v>82.441437802907913</v>
      </c>
      <c r="F36" s="24">
        <v>83.556951184698818</v>
      </c>
      <c r="G36" s="24">
        <v>85.202053660152359</v>
      </c>
      <c r="H36" s="24">
        <v>85.323040161749844</v>
      </c>
      <c r="I36" s="24">
        <v>84.812016865776528</v>
      </c>
    </row>
    <row r="37" spans="1:9" ht="13.5" x14ac:dyDescent="0.25">
      <c r="A37" s="15"/>
      <c r="B37" s="15" t="s">
        <v>40</v>
      </c>
      <c r="C37" s="24">
        <v>5.6584493549623192</v>
      </c>
      <c r="D37" s="24">
        <v>5.8659529385524705</v>
      </c>
      <c r="E37" s="24">
        <v>6.19951534733441</v>
      </c>
      <c r="F37" s="24">
        <v>5.7760015225045205</v>
      </c>
      <c r="G37" s="24">
        <v>5.5233521033454789</v>
      </c>
      <c r="H37" s="24">
        <v>5.2660601047697817</v>
      </c>
      <c r="I37" s="24">
        <v>5.5516514406184116</v>
      </c>
    </row>
    <row r="38" spans="1:9" ht="13.5" x14ac:dyDescent="0.25">
      <c r="A38" s="15"/>
      <c r="B38" s="15" t="s">
        <v>42</v>
      </c>
      <c r="C38" s="24">
        <v>3.2060288670328263</v>
      </c>
      <c r="D38" s="24">
        <v>3.557488569198171</v>
      </c>
      <c r="E38" s="24">
        <v>3.2915993537964461</v>
      </c>
      <c r="F38" s="24">
        <v>2.8832429346274622</v>
      </c>
      <c r="G38" s="24">
        <v>2.5256707519046042</v>
      </c>
      <c r="H38" s="24">
        <v>2.8949545078577335</v>
      </c>
      <c r="I38" s="24">
        <v>2.2663387210119468</v>
      </c>
    </row>
    <row r="39" spans="1:9" ht="13.5" x14ac:dyDescent="0.25">
      <c r="A39" s="15"/>
      <c r="B39" s="15" t="s">
        <v>43</v>
      </c>
      <c r="C39" s="24">
        <v>6.2076893600715293</v>
      </c>
      <c r="D39" s="24">
        <v>6.4347050295528048</v>
      </c>
      <c r="E39" s="24">
        <v>5.8158319870759287</v>
      </c>
      <c r="F39" s="24">
        <v>5.6427823770101817</v>
      </c>
      <c r="G39" s="24">
        <v>4.6704206690957273</v>
      </c>
      <c r="H39" s="24">
        <v>4.4756915724657658</v>
      </c>
      <c r="I39" s="24">
        <v>4.8928320449754041</v>
      </c>
    </row>
    <row r="40" spans="1:9" ht="13.5" x14ac:dyDescent="0.25">
      <c r="A40" s="15"/>
      <c r="B40" s="15" t="s">
        <v>41</v>
      </c>
      <c r="C40" s="24">
        <v>1.9542725763188145</v>
      </c>
      <c r="D40" s="24">
        <v>2.1634883461581356</v>
      </c>
      <c r="E40" s="24">
        <v>2.2516155088852985</v>
      </c>
      <c r="F40" s="24">
        <v>2.1410219811590068</v>
      </c>
      <c r="G40" s="24">
        <v>2.0785028155018219</v>
      </c>
      <c r="H40" s="24">
        <v>2.0402536531568791</v>
      </c>
      <c r="I40" s="24">
        <v>2.4771609276177093</v>
      </c>
    </row>
    <row r="41" spans="1:9" ht="13.5" x14ac:dyDescent="0.25">
      <c r="A41" s="15"/>
      <c r="B41" s="15"/>
      <c r="C41" s="24"/>
      <c r="D41" s="24"/>
      <c r="E41" s="24"/>
      <c r="F41" s="24"/>
      <c r="G41" s="24"/>
      <c r="H41" s="24"/>
      <c r="I41" s="24"/>
    </row>
    <row r="42" spans="1:9" ht="13.5" x14ac:dyDescent="0.25">
      <c r="A42" s="14" t="s">
        <v>1</v>
      </c>
      <c r="B42" s="14"/>
      <c r="C42" s="23">
        <v>4514</v>
      </c>
      <c r="D42" s="23">
        <v>5426</v>
      </c>
      <c r="E42" s="23">
        <v>5778</v>
      </c>
      <c r="F42" s="23">
        <v>6104</v>
      </c>
      <c r="G42" s="23">
        <v>6569</v>
      </c>
      <c r="H42" s="23">
        <v>5974</v>
      </c>
      <c r="I42" s="23">
        <v>6118</v>
      </c>
    </row>
    <row r="43" spans="1:9" ht="13.5" x14ac:dyDescent="0.25">
      <c r="A43" s="19" t="s">
        <v>4</v>
      </c>
      <c r="B43" s="19"/>
      <c r="C43" s="24"/>
      <c r="D43" s="24"/>
      <c r="E43" s="24"/>
      <c r="F43" s="24"/>
      <c r="G43" s="24"/>
      <c r="H43" s="24"/>
      <c r="I43" s="24"/>
    </row>
    <row r="44" spans="1:9" ht="13.5" x14ac:dyDescent="0.25">
      <c r="A44" s="15"/>
      <c r="B44" s="15" t="s">
        <v>39</v>
      </c>
      <c r="C44" s="24">
        <v>81.590607000443057</v>
      </c>
      <c r="D44" s="24">
        <v>81.662366384076662</v>
      </c>
      <c r="E44" s="24">
        <v>81.083419868466606</v>
      </c>
      <c r="F44" s="24">
        <v>82.273918741808643</v>
      </c>
      <c r="G44" s="24">
        <v>84.046277972294106</v>
      </c>
      <c r="H44" s="24">
        <v>83.679276866421162</v>
      </c>
      <c r="I44" s="24">
        <v>83.229813664596278</v>
      </c>
    </row>
    <row r="45" spans="1:9" ht="13.5" x14ac:dyDescent="0.25">
      <c r="A45" s="15"/>
      <c r="B45" s="15" t="s">
        <v>40</v>
      </c>
      <c r="C45" s="24">
        <v>6.513070447496677</v>
      </c>
      <c r="D45" s="24">
        <v>5.971249539255437</v>
      </c>
      <c r="E45" s="24">
        <v>7.2516441675320173</v>
      </c>
      <c r="F45" s="24">
        <v>6.5039318479685457</v>
      </c>
      <c r="G45" s="24">
        <v>6.6372355000761152</v>
      </c>
      <c r="H45" s="24">
        <v>6.1265483762972881</v>
      </c>
      <c r="I45" s="24">
        <v>6.8159529257927423</v>
      </c>
    </row>
    <row r="46" spans="1:9" ht="13.5" x14ac:dyDescent="0.25">
      <c r="A46" s="15"/>
      <c r="B46" s="15" t="s">
        <v>42</v>
      </c>
      <c r="C46" s="24">
        <v>3.4559149313247675</v>
      </c>
      <c r="D46" s="24">
        <v>3.5385182454847035</v>
      </c>
      <c r="E46" s="24">
        <v>3.7210107303565247</v>
      </c>
      <c r="F46" s="24">
        <v>3.0471821756225426</v>
      </c>
      <c r="G46" s="24">
        <v>2.5422438727355763</v>
      </c>
      <c r="H46" s="24">
        <v>3.2808838299296954</v>
      </c>
      <c r="I46" s="24">
        <v>2.402745995423341</v>
      </c>
    </row>
    <row r="47" spans="1:9" ht="13.5" x14ac:dyDescent="0.25">
      <c r="A47" s="15"/>
      <c r="B47" s="15" t="s">
        <v>43</v>
      </c>
      <c r="C47" s="24">
        <v>6.557377049180328</v>
      </c>
      <c r="D47" s="24">
        <v>6.5241430151124211</v>
      </c>
      <c r="E47" s="24">
        <v>5.7459328487365875</v>
      </c>
      <c r="F47" s="24">
        <v>5.9633027522935782</v>
      </c>
      <c r="G47" s="24">
        <v>4.7648043842289542</v>
      </c>
      <c r="H47" s="24">
        <v>4.5530632741881485</v>
      </c>
      <c r="I47" s="24">
        <v>5.0833605753514224</v>
      </c>
    </row>
    <row r="48" spans="1:9" ht="13.5" x14ac:dyDescent="0.25">
      <c r="A48" s="15"/>
      <c r="B48" s="15" t="s">
        <v>41</v>
      </c>
      <c r="C48" s="24">
        <v>1.8830305715551616</v>
      </c>
      <c r="D48" s="24">
        <v>2.3037228160707706</v>
      </c>
      <c r="E48" s="24">
        <v>2.1979923849082725</v>
      </c>
      <c r="F48" s="24">
        <v>2.2116644823066842</v>
      </c>
      <c r="G48" s="24">
        <v>2.0094382706652461</v>
      </c>
      <c r="H48" s="24">
        <v>2.3602276531637094</v>
      </c>
      <c r="I48" s="24">
        <v>2.4681268388362207</v>
      </c>
    </row>
    <row r="49" spans="1:9" ht="13.5" x14ac:dyDescent="0.25">
      <c r="A49" s="15"/>
      <c r="B49" s="15"/>
      <c r="C49" s="24"/>
      <c r="D49" s="24"/>
      <c r="E49" s="24"/>
      <c r="F49" s="24"/>
      <c r="G49" s="24"/>
      <c r="H49" s="24"/>
      <c r="I49" s="24"/>
    </row>
    <row r="50" spans="1:9" ht="13.5" x14ac:dyDescent="0.25">
      <c r="A50" s="14" t="s">
        <v>2</v>
      </c>
      <c r="B50" s="15"/>
      <c r="C50" s="23">
        <v>3315</v>
      </c>
      <c r="D50" s="23">
        <v>3541</v>
      </c>
      <c r="E50" s="23">
        <v>4126</v>
      </c>
      <c r="F50" s="23">
        <v>4405</v>
      </c>
      <c r="G50" s="23">
        <v>5507</v>
      </c>
      <c r="H50" s="23">
        <v>4907</v>
      </c>
      <c r="I50" s="23">
        <v>5266</v>
      </c>
    </row>
    <row r="51" spans="1:9" ht="13.5" x14ac:dyDescent="0.25">
      <c r="A51" s="19"/>
      <c r="B51" s="24"/>
      <c r="C51" s="24"/>
      <c r="D51" s="24"/>
      <c r="E51" s="24"/>
      <c r="F51" s="24"/>
      <c r="G51" s="24"/>
      <c r="H51" s="24"/>
      <c r="I51" s="24"/>
    </row>
    <row r="52" spans="1:9" ht="13.5" x14ac:dyDescent="0.25">
      <c r="A52" s="15"/>
      <c r="B52" s="15" t="s">
        <v>39</v>
      </c>
      <c r="C52" s="24">
        <v>84.856711915535442</v>
      </c>
      <c r="D52" s="24">
        <v>82.462581191753742</v>
      </c>
      <c r="E52" s="24">
        <v>84.343189529810957</v>
      </c>
      <c r="F52" s="24">
        <v>85.334846765039728</v>
      </c>
      <c r="G52" s="24">
        <v>86.580715453059739</v>
      </c>
      <c r="H52" s="24">
        <v>87.324230690849802</v>
      </c>
      <c r="I52" s="24">
        <v>86.650208887200904</v>
      </c>
    </row>
    <row r="53" spans="1:9" ht="13.5" x14ac:dyDescent="0.25">
      <c r="A53" s="15"/>
      <c r="B53" s="15" t="s">
        <v>40</v>
      </c>
      <c r="C53" s="24">
        <v>4.4947209653092006</v>
      </c>
      <c r="D53" s="24">
        <v>5.70460321942954</v>
      </c>
      <c r="E53" s="24">
        <v>4.7261269995152695</v>
      </c>
      <c r="F53" s="24">
        <v>4.7673098751418843</v>
      </c>
      <c r="G53" s="24">
        <v>4.1946613401125843</v>
      </c>
      <c r="H53" s="24">
        <v>4.218463419604646</v>
      </c>
      <c r="I53" s="24">
        <v>4.0827952905431069</v>
      </c>
    </row>
    <row r="54" spans="1:9" ht="13.5" x14ac:dyDescent="0.25">
      <c r="A54" s="15"/>
      <c r="B54" s="15" t="s">
        <v>42</v>
      </c>
      <c r="C54" s="24">
        <v>2.8657616892911011</v>
      </c>
      <c r="D54" s="24">
        <v>3.5865574696413445</v>
      </c>
      <c r="E54" s="24">
        <v>2.690256907416384</v>
      </c>
      <c r="F54" s="24">
        <v>2.656072644721907</v>
      </c>
      <c r="G54" s="24">
        <v>2.5059015798075177</v>
      </c>
      <c r="H54" s="24">
        <v>2.4251069900142657</v>
      </c>
      <c r="I54" s="24">
        <v>2.1078617546524874</v>
      </c>
    </row>
    <row r="55" spans="1:9" ht="13.5" x14ac:dyDescent="0.25">
      <c r="A55" s="15"/>
      <c r="B55" s="22" t="s">
        <v>43</v>
      </c>
      <c r="C55" s="24">
        <v>5.7315233785822022</v>
      </c>
      <c r="D55" s="24">
        <v>6.2976560293702342</v>
      </c>
      <c r="E55" s="24">
        <v>5.9137178865729521</v>
      </c>
      <c r="F55" s="24">
        <v>5.1986379114642451</v>
      </c>
      <c r="G55" s="24">
        <v>4.5578354821136733</v>
      </c>
      <c r="H55" s="24">
        <v>4.3814958222946805</v>
      </c>
      <c r="I55" s="24">
        <v>4.67147740220281</v>
      </c>
    </row>
    <row r="56" spans="1:9" ht="14.25" thickBot="1" x14ac:dyDescent="0.3">
      <c r="A56" s="62"/>
      <c r="B56" s="62" t="s">
        <v>41</v>
      </c>
      <c r="C56" s="84">
        <v>2.0512820512820511</v>
      </c>
      <c r="D56" s="84">
        <v>1.9486020898051397</v>
      </c>
      <c r="E56" s="84">
        <v>2.32670867668444</v>
      </c>
      <c r="F56" s="84">
        <v>2.0431328036322363</v>
      </c>
      <c r="G56" s="84">
        <v>2.1608861449064829</v>
      </c>
      <c r="H56" s="84">
        <v>1.6507030772366007</v>
      </c>
      <c r="I56" s="84">
        <v>2.4876566654006838</v>
      </c>
    </row>
    <row r="57" spans="1:9" x14ac:dyDescent="0.3">
      <c r="B57" s="15"/>
      <c r="C57" s="15"/>
      <c r="D57" s="15"/>
      <c r="E57" s="15"/>
      <c r="F57" s="15"/>
      <c r="G57" s="15"/>
      <c r="H57" s="15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workbookViewId="0"/>
  </sheetViews>
  <sheetFormatPr defaultColWidth="9.140625" defaultRowHeight="15" x14ac:dyDescent="0.3"/>
  <cols>
    <col min="1" max="1" width="2.7109375" style="11" customWidth="1"/>
    <col min="2" max="2" width="18" style="11" customWidth="1"/>
    <col min="3" max="3" width="10.5703125" style="11" bestFit="1" customWidth="1"/>
    <col min="4" max="4" width="9" style="11" customWidth="1"/>
    <col min="5" max="27" width="9.140625" style="13"/>
    <col min="28" max="16384" width="9.140625" style="2"/>
  </cols>
  <sheetData>
    <row r="1" spans="1:31" ht="15.75" x14ac:dyDescent="0.3">
      <c r="A1" s="10" t="s">
        <v>348</v>
      </c>
      <c r="B1" s="13"/>
      <c r="C1" s="10" t="s">
        <v>392</v>
      </c>
      <c r="E1" s="11"/>
      <c r="F1" s="11"/>
      <c r="G1" s="11"/>
      <c r="H1" s="11"/>
      <c r="I1" s="11"/>
      <c r="J1" s="11"/>
      <c r="K1" s="11"/>
      <c r="L1" s="11"/>
      <c r="M1" s="11"/>
      <c r="N1" s="12"/>
      <c r="AB1" s="13"/>
      <c r="AC1" s="13"/>
      <c r="AD1" s="13"/>
      <c r="AE1" s="13"/>
    </row>
    <row r="2" spans="1:31" x14ac:dyDescent="0.3">
      <c r="C2" s="10" t="s">
        <v>391</v>
      </c>
    </row>
    <row r="3" spans="1:31" ht="14.25" thickBot="1" x14ac:dyDescent="0.3">
      <c r="A3" s="62" t="s">
        <v>3</v>
      </c>
      <c r="B3" s="62"/>
      <c r="C3" s="62"/>
      <c r="D3" s="62"/>
    </row>
    <row r="4" spans="1:31" ht="13.5" x14ac:dyDescent="0.25">
      <c r="A4" s="22"/>
      <c r="B4" s="22"/>
      <c r="C4" s="44" t="s">
        <v>7</v>
      </c>
      <c r="D4" s="44"/>
    </row>
    <row r="5" spans="1:31" ht="14.25" thickBot="1" x14ac:dyDescent="0.3">
      <c r="A5" s="62"/>
      <c r="B5" s="62"/>
      <c r="C5" s="76">
        <v>2007</v>
      </c>
      <c r="D5" s="76">
        <v>2008</v>
      </c>
    </row>
    <row r="6" spans="1:31" ht="13.5" x14ac:dyDescent="0.25">
      <c r="A6" s="14" t="s">
        <v>0</v>
      </c>
      <c r="B6" s="14"/>
      <c r="C6" s="18">
        <v>7829</v>
      </c>
      <c r="D6" s="18">
        <v>8967</v>
      </c>
    </row>
    <row r="7" spans="1:31" s="1" customFormat="1" ht="13.5" x14ac:dyDescent="0.25">
      <c r="A7" s="19" t="s">
        <v>4</v>
      </c>
      <c r="B7" s="19"/>
      <c r="C7" s="18"/>
      <c r="D7" s="18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31" ht="13.5" x14ac:dyDescent="0.25">
      <c r="A8" s="15"/>
      <c r="B8" s="15" t="s">
        <v>39</v>
      </c>
      <c r="C8" s="21">
        <v>6710</v>
      </c>
      <c r="D8" s="21">
        <v>7593</v>
      </c>
    </row>
    <row r="9" spans="1:31" ht="13.5" x14ac:dyDescent="0.25">
      <c r="A9" s="15"/>
      <c r="B9" s="15" t="s">
        <v>40</v>
      </c>
      <c r="C9" s="21">
        <v>347</v>
      </c>
      <c r="D9" s="21">
        <v>445</v>
      </c>
    </row>
    <row r="10" spans="1:31" ht="13.5" x14ac:dyDescent="0.25">
      <c r="A10" s="15"/>
      <c r="B10" s="15" t="s">
        <v>42</v>
      </c>
      <c r="C10" s="21">
        <v>125</v>
      </c>
      <c r="D10" s="21">
        <v>174</v>
      </c>
    </row>
    <row r="11" spans="1:31" ht="13.5" x14ac:dyDescent="0.25">
      <c r="A11" s="15"/>
      <c r="B11" s="15" t="s">
        <v>43</v>
      </c>
      <c r="C11" s="21">
        <v>439</v>
      </c>
      <c r="D11" s="21">
        <v>483</v>
      </c>
    </row>
    <row r="12" spans="1:31" ht="13.5" x14ac:dyDescent="0.25">
      <c r="A12" s="15"/>
      <c r="B12" s="15" t="s">
        <v>41</v>
      </c>
      <c r="C12" s="21">
        <v>208</v>
      </c>
      <c r="D12" s="21">
        <v>272</v>
      </c>
    </row>
    <row r="13" spans="1:31" ht="13.5" x14ac:dyDescent="0.25">
      <c r="A13" s="15"/>
      <c r="B13" s="15"/>
      <c r="C13" s="21"/>
      <c r="D13" s="21"/>
    </row>
    <row r="14" spans="1:31" ht="13.5" x14ac:dyDescent="0.25">
      <c r="A14" s="14" t="s">
        <v>1</v>
      </c>
      <c r="B14" s="14"/>
      <c r="C14" s="18">
        <v>4514</v>
      </c>
      <c r="D14" s="18">
        <v>5426</v>
      </c>
    </row>
    <row r="15" spans="1:31" s="1" customFormat="1" ht="13.5" x14ac:dyDescent="0.25">
      <c r="A15" s="19" t="s">
        <v>4</v>
      </c>
      <c r="B15" s="19"/>
      <c r="C15" s="18"/>
      <c r="D15" s="18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31" ht="13.5" x14ac:dyDescent="0.25">
      <c r="A16" s="15"/>
      <c r="B16" s="15" t="s">
        <v>39</v>
      </c>
      <c r="C16" s="21">
        <v>3806</v>
      </c>
      <c r="D16" s="21">
        <v>4509</v>
      </c>
    </row>
    <row r="17" spans="1:27" ht="13.5" x14ac:dyDescent="0.25">
      <c r="A17" s="15"/>
      <c r="B17" s="15" t="s">
        <v>40</v>
      </c>
      <c r="C17" s="21">
        <v>246</v>
      </c>
      <c r="D17" s="21">
        <v>320</v>
      </c>
    </row>
    <row r="18" spans="1:27" ht="13.5" x14ac:dyDescent="0.25">
      <c r="A18" s="15"/>
      <c r="B18" s="15" t="s">
        <v>42</v>
      </c>
      <c r="C18" s="21">
        <v>85</v>
      </c>
      <c r="D18" s="21">
        <v>125</v>
      </c>
    </row>
    <row r="19" spans="1:27" ht="13.5" x14ac:dyDescent="0.25">
      <c r="A19" s="15"/>
      <c r="B19" s="15" t="s">
        <v>43</v>
      </c>
      <c r="C19" s="21">
        <v>266</v>
      </c>
      <c r="D19" s="21">
        <v>296</v>
      </c>
    </row>
    <row r="20" spans="1:27" ht="13.5" x14ac:dyDescent="0.25">
      <c r="A20" s="15"/>
      <c r="B20" s="15" t="s">
        <v>41</v>
      </c>
      <c r="C20" s="21">
        <v>111</v>
      </c>
      <c r="D20" s="21">
        <v>176</v>
      </c>
    </row>
    <row r="21" spans="1:27" ht="13.5" x14ac:dyDescent="0.25">
      <c r="A21" s="15"/>
      <c r="B21" s="15"/>
      <c r="C21" s="21"/>
      <c r="D21" s="21"/>
    </row>
    <row r="22" spans="1:27" ht="13.5" x14ac:dyDescent="0.25">
      <c r="A22" s="14" t="s">
        <v>2</v>
      </c>
      <c r="B22" s="15"/>
      <c r="C22" s="18">
        <v>3315</v>
      </c>
      <c r="D22" s="18">
        <v>3541</v>
      </c>
    </row>
    <row r="23" spans="1:27" s="1" customFormat="1" ht="13.5" x14ac:dyDescent="0.25">
      <c r="A23" s="19" t="s">
        <v>4</v>
      </c>
      <c r="B23" s="19"/>
      <c r="C23" s="18"/>
      <c r="D23" s="18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13.5" x14ac:dyDescent="0.25">
      <c r="A24" s="15"/>
      <c r="B24" s="15" t="s">
        <v>39</v>
      </c>
      <c r="C24" s="21">
        <v>2904</v>
      </c>
      <c r="D24" s="21">
        <v>3084</v>
      </c>
    </row>
    <row r="25" spans="1:27" ht="13.5" x14ac:dyDescent="0.25">
      <c r="A25" s="15"/>
      <c r="B25" s="15" t="s">
        <v>40</v>
      </c>
      <c r="C25" s="21">
        <v>101</v>
      </c>
      <c r="D25" s="21">
        <v>125</v>
      </c>
    </row>
    <row r="26" spans="1:27" ht="13.5" x14ac:dyDescent="0.25">
      <c r="A26" s="15"/>
      <c r="B26" s="15" t="s">
        <v>42</v>
      </c>
      <c r="C26" s="21">
        <v>40</v>
      </c>
      <c r="D26" s="21">
        <v>49</v>
      </c>
    </row>
    <row r="27" spans="1:27" ht="13.5" x14ac:dyDescent="0.25">
      <c r="A27" s="15"/>
      <c r="B27" s="22" t="s">
        <v>43</v>
      </c>
      <c r="C27" s="21">
        <v>173</v>
      </c>
      <c r="D27" s="21">
        <v>187</v>
      </c>
    </row>
    <row r="28" spans="1:27" ht="14.25" thickBot="1" x14ac:dyDescent="0.3">
      <c r="A28" s="62"/>
      <c r="B28" s="62" t="s">
        <v>41</v>
      </c>
      <c r="C28" s="65">
        <v>97</v>
      </c>
      <c r="D28" s="65">
        <v>96</v>
      </c>
    </row>
    <row r="31" spans="1:27" ht="14.25" thickBot="1" x14ac:dyDescent="0.3">
      <c r="A31" s="62" t="s">
        <v>345</v>
      </c>
      <c r="B31" s="62"/>
      <c r="C31" s="62"/>
      <c r="D31" s="62"/>
    </row>
    <row r="32" spans="1:27" ht="13.5" x14ac:dyDescent="0.25">
      <c r="A32" s="22"/>
      <c r="B32" s="22"/>
      <c r="C32" s="44" t="s">
        <v>7</v>
      </c>
      <c r="D32" s="44"/>
    </row>
    <row r="33" spans="1:4" ht="14.25" thickBot="1" x14ac:dyDescent="0.3">
      <c r="A33" s="62"/>
      <c r="B33" s="62"/>
      <c r="C33" s="76">
        <v>2007</v>
      </c>
      <c r="D33" s="76">
        <v>2008</v>
      </c>
    </row>
    <row r="34" spans="1:4" ht="13.5" x14ac:dyDescent="0.25">
      <c r="A34" s="14" t="s">
        <v>0</v>
      </c>
      <c r="B34" s="14"/>
      <c r="C34" s="23">
        <v>7829</v>
      </c>
      <c r="D34" s="23">
        <v>8967</v>
      </c>
    </row>
    <row r="35" spans="1:4" ht="13.5" x14ac:dyDescent="0.25">
      <c r="A35" s="19" t="s">
        <v>4</v>
      </c>
      <c r="B35" s="19"/>
      <c r="C35" s="15"/>
      <c r="D35" s="15"/>
    </row>
    <row r="36" spans="1:4" ht="13.5" x14ac:dyDescent="0.25">
      <c r="A36" s="15"/>
      <c r="B36" s="15" t="s">
        <v>39</v>
      </c>
      <c r="C36" s="24">
        <v>85.706986843785927</v>
      </c>
      <c r="D36" s="24">
        <v>84.677149548343934</v>
      </c>
    </row>
    <row r="37" spans="1:4" ht="13.5" x14ac:dyDescent="0.25">
      <c r="A37" s="15"/>
      <c r="B37" s="15" t="s">
        <v>40</v>
      </c>
      <c r="C37" s="24">
        <v>4.432239110997573</v>
      </c>
      <c r="D37" s="24">
        <v>4.9626407940225272</v>
      </c>
    </row>
    <row r="38" spans="1:4" ht="13.5" x14ac:dyDescent="0.25">
      <c r="A38" s="15"/>
      <c r="B38" s="15" t="s">
        <v>42</v>
      </c>
      <c r="C38" s="24">
        <v>1.5966279218290969</v>
      </c>
      <c r="D38" s="24">
        <v>1.9404483104717298</v>
      </c>
    </row>
    <row r="39" spans="1:4" ht="13.5" x14ac:dyDescent="0.25">
      <c r="A39" s="15"/>
      <c r="B39" s="15" t="s">
        <v>43</v>
      </c>
      <c r="C39" s="24">
        <v>5.6073572614637888</v>
      </c>
      <c r="D39" s="24">
        <v>5.3864168618266977</v>
      </c>
    </row>
    <row r="40" spans="1:4" ht="13.5" x14ac:dyDescent="0.25">
      <c r="A40" s="15"/>
      <c r="B40" s="15" t="s">
        <v>41</v>
      </c>
      <c r="C40" s="24">
        <v>2.6567888619236175</v>
      </c>
      <c r="D40" s="24">
        <v>3.0333444853351175</v>
      </c>
    </row>
    <row r="41" spans="1:4" ht="13.5" x14ac:dyDescent="0.25">
      <c r="A41" s="15"/>
      <c r="B41" s="15"/>
      <c r="C41" s="24"/>
      <c r="D41" s="24"/>
    </row>
    <row r="42" spans="1:4" ht="13.5" x14ac:dyDescent="0.25">
      <c r="A42" s="14" t="s">
        <v>1</v>
      </c>
      <c r="B42" s="14"/>
      <c r="C42" s="23">
        <v>4514</v>
      </c>
      <c r="D42" s="23">
        <v>5426</v>
      </c>
    </row>
    <row r="43" spans="1:4" ht="13.5" x14ac:dyDescent="0.25">
      <c r="A43" s="19" t="s">
        <v>4</v>
      </c>
      <c r="B43" s="19"/>
      <c r="C43" s="24"/>
      <c r="D43" s="24"/>
    </row>
    <row r="44" spans="1:4" ht="13.5" x14ac:dyDescent="0.25">
      <c r="A44" s="15"/>
      <c r="B44" s="15" t="s">
        <v>39</v>
      </c>
      <c r="C44" s="24">
        <v>84.315463003987588</v>
      </c>
      <c r="D44" s="24">
        <v>83.099889421304823</v>
      </c>
    </row>
    <row r="45" spans="1:4" ht="13.5" x14ac:dyDescent="0.25">
      <c r="A45" s="15"/>
      <c r="B45" s="15" t="s">
        <v>40</v>
      </c>
      <c r="C45" s="24">
        <v>5.4497120070890563</v>
      </c>
      <c r="D45" s="24">
        <v>5.8975304091411722</v>
      </c>
    </row>
    <row r="46" spans="1:4" ht="13.5" x14ac:dyDescent="0.25">
      <c r="A46" s="15"/>
      <c r="B46" s="15" t="s">
        <v>42</v>
      </c>
      <c r="C46" s="24">
        <v>1.8830305715551616</v>
      </c>
      <c r="D46" s="24">
        <v>2.3037228160707706</v>
      </c>
    </row>
    <row r="47" spans="1:4" ht="13.5" x14ac:dyDescent="0.25">
      <c r="A47" s="15"/>
      <c r="B47" s="15" t="s">
        <v>43</v>
      </c>
      <c r="C47" s="24">
        <v>5.8927780239255645</v>
      </c>
      <c r="D47" s="24">
        <v>5.4552156284555844</v>
      </c>
    </row>
    <row r="48" spans="1:4" ht="13.5" x14ac:dyDescent="0.25">
      <c r="A48" s="15"/>
      <c r="B48" s="15" t="s">
        <v>41</v>
      </c>
      <c r="C48" s="24">
        <v>2.459016393442623</v>
      </c>
      <c r="D48" s="24">
        <v>3.2436417250276448</v>
      </c>
    </row>
    <row r="49" spans="1:4" ht="13.5" x14ac:dyDescent="0.25">
      <c r="A49" s="15"/>
      <c r="B49" s="15"/>
      <c r="C49" s="24"/>
      <c r="D49" s="24"/>
    </row>
    <row r="50" spans="1:4" ht="13.5" x14ac:dyDescent="0.25">
      <c r="A50" s="14" t="s">
        <v>2</v>
      </c>
      <c r="B50" s="15"/>
      <c r="C50" s="23">
        <v>3315</v>
      </c>
      <c r="D50" s="23">
        <v>3541</v>
      </c>
    </row>
    <row r="51" spans="1:4" ht="13.5" x14ac:dyDescent="0.25">
      <c r="A51" s="19"/>
      <c r="B51" s="24"/>
      <c r="C51" s="24"/>
      <c r="D51" s="24"/>
    </row>
    <row r="52" spans="1:4" ht="13.5" x14ac:dyDescent="0.25">
      <c r="A52" s="15"/>
      <c r="B52" s="15" t="s">
        <v>39</v>
      </c>
      <c r="C52" s="24">
        <v>87.601809954751133</v>
      </c>
      <c r="D52" s="24">
        <v>87.094041231290603</v>
      </c>
    </row>
    <row r="53" spans="1:4" ht="13.5" x14ac:dyDescent="0.25">
      <c r="A53" s="15"/>
      <c r="B53" s="15" t="s">
        <v>40</v>
      </c>
      <c r="C53" s="24">
        <v>3.0467571644042231</v>
      </c>
      <c r="D53" s="24">
        <v>3.5300762496469926</v>
      </c>
    </row>
    <row r="54" spans="1:4" ht="13.5" x14ac:dyDescent="0.25">
      <c r="A54" s="15"/>
      <c r="B54" s="15" t="s">
        <v>42</v>
      </c>
      <c r="C54" s="24">
        <v>1.206636500754148</v>
      </c>
      <c r="D54" s="24">
        <v>1.383789889861621</v>
      </c>
    </row>
    <row r="55" spans="1:4" ht="13.5" x14ac:dyDescent="0.25">
      <c r="A55" s="15"/>
      <c r="B55" s="22" t="s">
        <v>43</v>
      </c>
      <c r="C55" s="24">
        <v>5.2187028657616894</v>
      </c>
      <c r="D55" s="24">
        <v>5.2809940694719</v>
      </c>
    </row>
    <row r="56" spans="1:4" ht="14.25" thickBot="1" x14ac:dyDescent="0.3">
      <c r="A56" s="62"/>
      <c r="B56" s="62" t="s">
        <v>41</v>
      </c>
      <c r="C56" s="84">
        <v>2.9260935143288083</v>
      </c>
      <c r="D56" s="84">
        <v>2.7110985597288901</v>
      </c>
    </row>
    <row r="57" spans="1:4" x14ac:dyDescent="0.3">
      <c r="B57" s="15"/>
      <c r="C57" s="15"/>
      <c r="D57" s="15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workbookViewId="0"/>
  </sheetViews>
  <sheetFormatPr defaultColWidth="9.140625" defaultRowHeight="12.75" x14ac:dyDescent="0.2"/>
  <cols>
    <col min="1" max="1" width="2.7109375" style="13" customWidth="1"/>
    <col min="2" max="2" width="18" style="13" customWidth="1"/>
    <col min="3" max="3" width="9.85546875" style="13" bestFit="1" customWidth="1"/>
    <col min="4" max="4" width="9" style="13" customWidth="1"/>
    <col min="5" max="14" width="8.140625" style="13" customWidth="1"/>
    <col min="15" max="27" width="9.140625" style="13"/>
    <col min="28" max="16384" width="9.140625" style="2"/>
  </cols>
  <sheetData>
    <row r="1" spans="1:27" ht="15" x14ac:dyDescent="0.3">
      <c r="A1" s="10" t="s">
        <v>356</v>
      </c>
      <c r="C1" s="10" t="s">
        <v>442</v>
      </c>
    </row>
    <row r="2" spans="1:27" ht="13.5" x14ac:dyDescent="0.25">
      <c r="A2" s="14"/>
      <c r="B2" s="25"/>
      <c r="C2" s="26"/>
      <c r="D2" s="26"/>
      <c r="E2" s="26"/>
      <c r="F2" s="26"/>
      <c r="G2" s="26"/>
      <c r="H2" s="26"/>
      <c r="I2" s="26"/>
      <c r="J2" s="26"/>
    </row>
    <row r="3" spans="1:27" ht="14.25" thickBot="1" x14ac:dyDescent="0.3">
      <c r="A3" s="62" t="s">
        <v>3</v>
      </c>
      <c r="B3" s="82"/>
      <c r="C3" s="82"/>
      <c r="D3" s="82"/>
      <c r="E3" s="82"/>
      <c r="F3" s="82"/>
      <c r="G3" s="82"/>
      <c r="H3" s="82"/>
      <c r="I3" s="82"/>
      <c r="J3" s="82"/>
      <c r="K3" s="81"/>
      <c r="L3" s="81"/>
      <c r="M3" s="81"/>
    </row>
    <row r="4" spans="1:27" ht="13.5" x14ac:dyDescent="0.25">
      <c r="A4" s="22"/>
      <c r="B4" s="22"/>
      <c r="C4" s="17" t="s">
        <v>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27" ht="14.25" thickBot="1" x14ac:dyDescent="0.3">
      <c r="A5" s="62"/>
      <c r="B5" s="62"/>
      <c r="C5" s="62">
        <v>2007</v>
      </c>
      <c r="D5" s="62">
        <v>2008</v>
      </c>
      <c r="E5" s="62">
        <v>2009</v>
      </c>
      <c r="F5" s="62">
        <v>2010</v>
      </c>
      <c r="G5" s="62">
        <v>2011</v>
      </c>
      <c r="H5" s="62">
        <v>2012</v>
      </c>
      <c r="I5" s="62">
        <v>2013</v>
      </c>
      <c r="J5" s="62">
        <v>2014</v>
      </c>
      <c r="K5" s="62">
        <v>2015</v>
      </c>
      <c r="L5" s="62">
        <v>2016</v>
      </c>
      <c r="M5" s="62">
        <v>2017</v>
      </c>
    </row>
    <row r="6" spans="1:27" ht="13.5" x14ac:dyDescent="0.25">
      <c r="A6" s="14" t="s">
        <v>0</v>
      </c>
      <c r="B6" s="14"/>
      <c r="C6" s="18">
        <v>7829</v>
      </c>
      <c r="D6" s="18">
        <v>8967</v>
      </c>
      <c r="E6" s="18">
        <v>9904</v>
      </c>
      <c r="F6" s="18">
        <v>10509</v>
      </c>
      <c r="G6" s="18">
        <v>12076</v>
      </c>
      <c r="H6" s="18">
        <v>10881</v>
      </c>
      <c r="I6" s="18">
        <v>11384</v>
      </c>
      <c r="J6" s="18">
        <v>11567</v>
      </c>
      <c r="K6" s="18">
        <v>13114</v>
      </c>
      <c r="L6" s="18">
        <v>12874</v>
      </c>
      <c r="M6" s="18">
        <v>13262</v>
      </c>
    </row>
    <row r="7" spans="1:27" s="1" customFormat="1" ht="13.5" x14ac:dyDescent="0.25">
      <c r="A7" s="19" t="s">
        <v>4</v>
      </c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3.5" x14ac:dyDescent="0.25">
      <c r="A8" s="15"/>
      <c r="B8" s="15" t="s">
        <v>39</v>
      </c>
      <c r="C8" s="21">
        <v>3811</v>
      </c>
      <c r="D8" s="21">
        <v>4312</v>
      </c>
      <c r="E8" s="21">
        <v>5248</v>
      </c>
      <c r="F8" s="21">
        <v>5939</v>
      </c>
      <c r="G8" s="21">
        <v>6979</v>
      </c>
      <c r="H8" s="21">
        <v>5718</v>
      </c>
      <c r="I8" s="21">
        <v>6100</v>
      </c>
      <c r="J8" s="21">
        <v>6502</v>
      </c>
      <c r="K8" s="21">
        <v>7706</v>
      </c>
      <c r="L8" s="21">
        <v>7625</v>
      </c>
      <c r="M8" s="21">
        <v>7948</v>
      </c>
    </row>
    <row r="9" spans="1:27" ht="13.5" x14ac:dyDescent="0.25">
      <c r="A9" s="15"/>
      <c r="B9" s="15" t="s">
        <v>40</v>
      </c>
      <c r="C9" s="21">
        <v>1267</v>
      </c>
      <c r="D9" s="21">
        <v>1409</v>
      </c>
      <c r="E9" s="21">
        <v>1548</v>
      </c>
      <c r="F9" s="21">
        <v>1702</v>
      </c>
      <c r="G9" s="21">
        <v>1650</v>
      </c>
      <c r="H9" s="21">
        <v>1500</v>
      </c>
      <c r="I9" s="21">
        <v>1785</v>
      </c>
      <c r="J9" s="21">
        <v>1776</v>
      </c>
      <c r="K9" s="21">
        <v>1895</v>
      </c>
      <c r="L9" s="21">
        <v>1906</v>
      </c>
      <c r="M9" s="21">
        <v>2010</v>
      </c>
    </row>
    <row r="10" spans="1:27" ht="13.5" x14ac:dyDescent="0.25">
      <c r="A10" s="15"/>
      <c r="B10" s="15" t="s">
        <v>42</v>
      </c>
      <c r="C10" s="21">
        <v>1712</v>
      </c>
      <c r="D10" s="21">
        <v>2129</v>
      </c>
      <c r="E10" s="21">
        <v>1965</v>
      </c>
      <c r="F10" s="21">
        <v>1858</v>
      </c>
      <c r="G10" s="21">
        <v>2004</v>
      </c>
      <c r="H10" s="21">
        <v>2106</v>
      </c>
      <c r="I10" s="21">
        <v>2040</v>
      </c>
      <c r="J10" s="21">
        <v>1922</v>
      </c>
      <c r="K10" s="21">
        <v>1953</v>
      </c>
      <c r="L10" s="21">
        <v>1888</v>
      </c>
      <c r="M10" s="21">
        <v>1902</v>
      </c>
    </row>
    <row r="11" spans="1:27" ht="13.5" x14ac:dyDescent="0.25">
      <c r="A11" s="15"/>
      <c r="B11" s="15" t="s">
        <v>43</v>
      </c>
      <c r="C11" s="21">
        <v>982</v>
      </c>
      <c r="D11" s="21">
        <v>1047</v>
      </c>
      <c r="E11" s="21">
        <v>1072</v>
      </c>
      <c r="F11" s="21">
        <v>922</v>
      </c>
      <c r="G11" s="21">
        <v>1330</v>
      </c>
      <c r="H11" s="21">
        <v>1436</v>
      </c>
      <c r="I11" s="21">
        <v>1306</v>
      </c>
      <c r="J11" s="21">
        <v>1179</v>
      </c>
      <c r="K11" s="21">
        <v>1372</v>
      </c>
      <c r="L11" s="21">
        <v>1284</v>
      </c>
      <c r="M11" s="21">
        <v>1258</v>
      </c>
    </row>
    <row r="12" spans="1:27" ht="13.5" x14ac:dyDescent="0.25">
      <c r="A12" s="15"/>
      <c r="B12" s="15" t="s">
        <v>41</v>
      </c>
      <c r="C12" s="21">
        <v>57</v>
      </c>
      <c r="D12" s="21">
        <v>70</v>
      </c>
      <c r="E12" s="21">
        <v>71</v>
      </c>
      <c r="F12" s="21">
        <v>88</v>
      </c>
      <c r="G12" s="21">
        <v>113</v>
      </c>
      <c r="H12" s="21">
        <v>121</v>
      </c>
      <c r="I12" s="21">
        <v>153</v>
      </c>
      <c r="J12" s="21">
        <v>188</v>
      </c>
      <c r="K12" s="21">
        <v>188</v>
      </c>
      <c r="L12" s="21">
        <v>171</v>
      </c>
      <c r="M12" s="21">
        <v>144</v>
      </c>
    </row>
    <row r="13" spans="1:27" ht="13.5" x14ac:dyDescent="0.25">
      <c r="A13" s="15"/>
      <c r="B13" s="15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27" ht="13.5" x14ac:dyDescent="0.25">
      <c r="A14" s="14" t="s">
        <v>1</v>
      </c>
      <c r="B14" s="14"/>
      <c r="C14" s="18">
        <v>4514</v>
      </c>
      <c r="D14" s="18">
        <v>5426</v>
      </c>
      <c r="E14" s="18">
        <v>5778</v>
      </c>
      <c r="F14" s="18">
        <v>6104</v>
      </c>
      <c r="G14" s="18">
        <v>6569</v>
      </c>
      <c r="H14" s="18">
        <v>5974</v>
      </c>
      <c r="I14" s="18">
        <v>6118</v>
      </c>
      <c r="J14" s="18">
        <v>6379</v>
      </c>
      <c r="K14" s="18">
        <v>7426</v>
      </c>
      <c r="L14" s="18">
        <v>7274</v>
      </c>
      <c r="M14" s="18">
        <v>7486</v>
      </c>
    </row>
    <row r="15" spans="1:27" s="1" customFormat="1" ht="13.5" x14ac:dyDescent="0.25">
      <c r="A15" s="19" t="s">
        <v>4</v>
      </c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ht="13.5" x14ac:dyDescent="0.25">
      <c r="A16" s="15"/>
      <c r="B16" s="15" t="s">
        <v>39</v>
      </c>
      <c r="C16" s="21">
        <v>2264</v>
      </c>
      <c r="D16" s="21">
        <v>2693</v>
      </c>
      <c r="E16" s="21">
        <v>3127</v>
      </c>
      <c r="F16" s="21">
        <v>3521</v>
      </c>
      <c r="G16" s="21">
        <v>3886</v>
      </c>
      <c r="H16" s="21">
        <v>3350</v>
      </c>
      <c r="I16" s="21">
        <v>3403</v>
      </c>
      <c r="J16" s="21">
        <v>3687</v>
      </c>
      <c r="K16" s="21">
        <v>4467</v>
      </c>
      <c r="L16" s="21">
        <v>4412</v>
      </c>
      <c r="M16" s="21">
        <v>4649</v>
      </c>
    </row>
    <row r="17" spans="1:27" ht="13.5" x14ac:dyDescent="0.25">
      <c r="A17" s="15"/>
      <c r="B17" s="15" t="s">
        <v>40</v>
      </c>
      <c r="C17" s="21">
        <v>802</v>
      </c>
      <c r="D17" s="21">
        <v>936</v>
      </c>
      <c r="E17" s="21">
        <v>1006</v>
      </c>
      <c r="F17" s="21">
        <v>1057</v>
      </c>
      <c r="G17" s="21">
        <v>1002</v>
      </c>
      <c r="H17" s="21">
        <v>864</v>
      </c>
      <c r="I17" s="21">
        <v>1064</v>
      </c>
      <c r="J17" s="21">
        <v>1086</v>
      </c>
      <c r="K17" s="21">
        <v>1198</v>
      </c>
      <c r="L17" s="21">
        <v>1188</v>
      </c>
      <c r="M17" s="21">
        <v>1168</v>
      </c>
    </row>
    <row r="18" spans="1:27" ht="13.5" x14ac:dyDescent="0.25">
      <c r="A18" s="15"/>
      <c r="B18" s="15" t="s">
        <v>42</v>
      </c>
      <c r="C18" s="21">
        <v>905</v>
      </c>
      <c r="D18" s="21">
        <v>1186</v>
      </c>
      <c r="E18" s="21">
        <v>1012</v>
      </c>
      <c r="F18" s="21">
        <v>925</v>
      </c>
      <c r="G18" s="21">
        <v>926</v>
      </c>
      <c r="H18" s="21">
        <v>957</v>
      </c>
      <c r="I18" s="21">
        <v>880</v>
      </c>
      <c r="J18" s="21">
        <v>898</v>
      </c>
      <c r="K18" s="21">
        <v>954</v>
      </c>
      <c r="L18" s="21">
        <v>898</v>
      </c>
      <c r="M18" s="21">
        <v>919</v>
      </c>
    </row>
    <row r="19" spans="1:27" ht="13.5" x14ac:dyDescent="0.25">
      <c r="A19" s="15"/>
      <c r="B19" s="15" t="s">
        <v>43</v>
      </c>
      <c r="C19" s="21">
        <v>506</v>
      </c>
      <c r="D19" s="21">
        <v>580</v>
      </c>
      <c r="E19" s="21">
        <v>590</v>
      </c>
      <c r="F19" s="21">
        <v>549</v>
      </c>
      <c r="G19" s="21">
        <v>683</v>
      </c>
      <c r="H19" s="21">
        <v>746</v>
      </c>
      <c r="I19" s="21">
        <v>697</v>
      </c>
      <c r="J19" s="21">
        <v>627</v>
      </c>
      <c r="K19" s="21">
        <v>716</v>
      </c>
      <c r="L19" s="21">
        <v>682</v>
      </c>
      <c r="M19" s="21">
        <v>675</v>
      </c>
    </row>
    <row r="20" spans="1:27" ht="13.5" x14ac:dyDescent="0.25">
      <c r="A20" s="15"/>
      <c r="B20" s="15" t="s">
        <v>41</v>
      </c>
      <c r="C20" s="21">
        <v>37</v>
      </c>
      <c r="D20" s="21">
        <v>31</v>
      </c>
      <c r="E20" s="21">
        <v>43</v>
      </c>
      <c r="F20" s="21">
        <v>52</v>
      </c>
      <c r="G20" s="21">
        <v>72</v>
      </c>
      <c r="H20" s="21">
        <v>57</v>
      </c>
      <c r="I20" s="21">
        <v>74</v>
      </c>
      <c r="J20" s="21">
        <v>81</v>
      </c>
      <c r="K20" s="21">
        <v>91</v>
      </c>
      <c r="L20" s="21">
        <v>94</v>
      </c>
      <c r="M20" s="21">
        <v>75</v>
      </c>
    </row>
    <row r="21" spans="1:27" ht="13.5" x14ac:dyDescent="0.25">
      <c r="A21" s="15"/>
      <c r="B21" s="15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27" ht="13.5" x14ac:dyDescent="0.25">
      <c r="A22" s="14" t="s">
        <v>2</v>
      </c>
      <c r="B22" s="15"/>
      <c r="C22" s="18">
        <v>3315</v>
      </c>
      <c r="D22" s="18">
        <v>3541</v>
      </c>
      <c r="E22" s="18">
        <v>4126</v>
      </c>
      <c r="F22" s="18">
        <v>4405</v>
      </c>
      <c r="G22" s="18">
        <v>5507</v>
      </c>
      <c r="H22" s="18">
        <v>4907</v>
      </c>
      <c r="I22" s="18">
        <v>5266</v>
      </c>
      <c r="J22" s="18">
        <v>5188</v>
      </c>
      <c r="K22" s="18">
        <v>5688</v>
      </c>
      <c r="L22" s="18">
        <v>5600</v>
      </c>
      <c r="M22" s="18">
        <v>5776</v>
      </c>
    </row>
    <row r="23" spans="1:27" ht="13.5" x14ac:dyDescent="0.25">
      <c r="A23" s="19" t="s">
        <v>4</v>
      </c>
      <c r="B23" s="1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27" s="1" customFormat="1" ht="13.5" x14ac:dyDescent="0.25">
      <c r="A24" s="15"/>
      <c r="B24" s="15" t="s">
        <v>39</v>
      </c>
      <c r="C24" s="21">
        <v>1547</v>
      </c>
      <c r="D24" s="21">
        <v>1619</v>
      </c>
      <c r="E24" s="21">
        <v>2121</v>
      </c>
      <c r="F24" s="21">
        <v>2418</v>
      </c>
      <c r="G24" s="21">
        <v>3093</v>
      </c>
      <c r="H24" s="21">
        <v>2368</v>
      </c>
      <c r="I24" s="21">
        <v>2697</v>
      </c>
      <c r="J24" s="21">
        <v>2815</v>
      </c>
      <c r="K24" s="21">
        <v>3239</v>
      </c>
      <c r="L24" s="21">
        <v>3213</v>
      </c>
      <c r="M24" s="21">
        <v>3299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13.5" x14ac:dyDescent="0.25">
      <c r="A25" s="15"/>
      <c r="B25" s="15" t="s">
        <v>40</v>
      </c>
      <c r="C25" s="21">
        <v>465</v>
      </c>
      <c r="D25" s="21">
        <v>473</v>
      </c>
      <c r="E25" s="21">
        <v>542</v>
      </c>
      <c r="F25" s="21">
        <v>645</v>
      </c>
      <c r="G25" s="21">
        <v>648</v>
      </c>
      <c r="H25" s="21">
        <v>636</v>
      </c>
      <c r="I25" s="21">
        <v>721</v>
      </c>
      <c r="J25" s="21">
        <v>690</v>
      </c>
      <c r="K25" s="21">
        <v>697</v>
      </c>
      <c r="L25" s="21">
        <v>718</v>
      </c>
      <c r="M25" s="21">
        <v>842</v>
      </c>
    </row>
    <row r="26" spans="1:27" ht="13.5" x14ac:dyDescent="0.25">
      <c r="A26" s="15"/>
      <c r="B26" s="15" t="s">
        <v>42</v>
      </c>
      <c r="C26" s="21">
        <v>807</v>
      </c>
      <c r="D26" s="21">
        <v>943</v>
      </c>
      <c r="E26" s="21">
        <v>953</v>
      </c>
      <c r="F26" s="21">
        <v>933</v>
      </c>
      <c r="G26" s="21">
        <v>1078</v>
      </c>
      <c r="H26" s="21">
        <v>1149</v>
      </c>
      <c r="I26" s="21">
        <v>1160</v>
      </c>
      <c r="J26" s="21">
        <v>1024</v>
      </c>
      <c r="K26" s="21">
        <v>999</v>
      </c>
      <c r="L26" s="21">
        <v>990</v>
      </c>
      <c r="M26" s="21">
        <v>983</v>
      </c>
    </row>
    <row r="27" spans="1:27" ht="13.5" x14ac:dyDescent="0.25">
      <c r="A27" s="22"/>
      <c r="B27" s="22" t="s">
        <v>43</v>
      </c>
      <c r="C27" s="27">
        <v>476</v>
      </c>
      <c r="D27" s="27">
        <v>467</v>
      </c>
      <c r="E27" s="27">
        <v>482</v>
      </c>
      <c r="F27" s="27">
        <v>373</v>
      </c>
      <c r="G27" s="27">
        <v>647</v>
      </c>
      <c r="H27" s="27">
        <v>690</v>
      </c>
      <c r="I27" s="27">
        <v>609</v>
      </c>
      <c r="J27" s="27">
        <v>552</v>
      </c>
      <c r="K27" s="27">
        <v>656</v>
      </c>
      <c r="L27" s="27">
        <v>602</v>
      </c>
      <c r="M27" s="27">
        <v>583</v>
      </c>
    </row>
    <row r="28" spans="1:27" ht="14.25" thickBot="1" x14ac:dyDescent="0.3">
      <c r="A28" s="62"/>
      <c r="B28" s="62" t="s">
        <v>41</v>
      </c>
      <c r="C28" s="65">
        <v>20</v>
      </c>
      <c r="D28" s="65">
        <v>39</v>
      </c>
      <c r="E28" s="65">
        <v>28</v>
      </c>
      <c r="F28" s="65">
        <v>36</v>
      </c>
      <c r="G28" s="65">
        <v>41</v>
      </c>
      <c r="H28" s="65">
        <v>64</v>
      </c>
      <c r="I28" s="65">
        <v>79</v>
      </c>
      <c r="J28" s="65">
        <v>107</v>
      </c>
      <c r="K28" s="65">
        <v>97</v>
      </c>
      <c r="L28" s="65">
        <v>77</v>
      </c>
      <c r="M28" s="65">
        <v>69</v>
      </c>
    </row>
    <row r="31" spans="1:27" ht="14.25" thickBot="1" x14ac:dyDescent="0.3">
      <c r="A31" s="62" t="s">
        <v>345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27" ht="13.5" x14ac:dyDescent="0.25">
      <c r="A32" s="22"/>
      <c r="B32" s="22"/>
      <c r="C32" s="17" t="s">
        <v>7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4.25" thickBot="1" x14ac:dyDescent="0.3">
      <c r="A33" s="62"/>
      <c r="B33" s="62"/>
      <c r="C33" s="62">
        <v>2007</v>
      </c>
      <c r="D33" s="62">
        <v>2008</v>
      </c>
      <c r="E33" s="62">
        <v>2009</v>
      </c>
      <c r="F33" s="62">
        <v>2010</v>
      </c>
      <c r="G33" s="62">
        <v>2011</v>
      </c>
      <c r="H33" s="62">
        <v>2012</v>
      </c>
      <c r="I33" s="62">
        <v>2013</v>
      </c>
      <c r="J33" s="62">
        <v>2014</v>
      </c>
      <c r="K33" s="62">
        <v>2015</v>
      </c>
      <c r="L33" s="62">
        <v>2016</v>
      </c>
      <c r="M33" s="62">
        <v>2017</v>
      </c>
    </row>
    <row r="34" spans="1:13" ht="13.5" x14ac:dyDescent="0.25">
      <c r="A34" s="14" t="s">
        <v>0</v>
      </c>
      <c r="B34" s="14"/>
      <c r="C34" s="28">
        <v>7829</v>
      </c>
      <c r="D34" s="28">
        <v>8967</v>
      </c>
      <c r="E34" s="28">
        <v>9904</v>
      </c>
      <c r="F34" s="28">
        <v>10509</v>
      </c>
      <c r="G34" s="28">
        <v>12076</v>
      </c>
      <c r="H34" s="28">
        <v>10881</v>
      </c>
      <c r="I34" s="28">
        <v>11384</v>
      </c>
      <c r="J34" s="28">
        <v>11567</v>
      </c>
      <c r="K34" s="28">
        <v>13114</v>
      </c>
      <c r="L34" s="28">
        <v>12874</v>
      </c>
      <c r="M34" s="28">
        <v>13262</v>
      </c>
    </row>
    <row r="35" spans="1:13" ht="13.5" x14ac:dyDescent="0.25">
      <c r="A35" s="19" t="s">
        <v>4</v>
      </c>
      <c r="B35" s="19"/>
    </row>
    <row r="36" spans="1:13" ht="13.5" x14ac:dyDescent="0.25">
      <c r="A36" s="15"/>
      <c r="B36" s="15" t="s">
        <v>39</v>
      </c>
      <c r="C36" s="29">
        <v>48.67799208072551</v>
      </c>
      <c r="D36" s="29">
        <v>48.087431693989068</v>
      </c>
      <c r="E36" s="29">
        <v>52.988691437802906</v>
      </c>
      <c r="F36" s="29">
        <v>56.51346464934818</v>
      </c>
      <c r="G36" s="29">
        <v>57.792315336204034</v>
      </c>
      <c r="H36" s="29">
        <v>52.550317066446098</v>
      </c>
      <c r="I36" s="29">
        <v>53.583977512297963</v>
      </c>
      <c r="J36" s="29">
        <v>56.21163655226075</v>
      </c>
      <c r="K36" s="29">
        <v>58.761628793655639</v>
      </c>
      <c r="L36" s="29">
        <v>59.227901196209409</v>
      </c>
      <c r="M36" s="29">
        <v>59.930628864424676</v>
      </c>
    </row>
    <row r="37" spans="1:13" ht="13.5" x14ac:dyDescent="0.25">
      <c r="A37" s="15"/>
      <c r="B37" s="15" t="s">
        <v>40</v>
      </c>
      <c r="C37" s="29">
        <v>16.183420615659728</v>
      </c>
      <c r="D37" s="29">
        <v>15.713170514107283</v>
      </c>
      <c r="E37" s="29">
        <v>15.630048465266558</v>
      </c>
      <c r="F37" s="29">
        <v>16.195641830811685</v>
      </c>
      <c r="G37" s="29">
        <v>13.66346472341835</v>
      </c>
      <c r="H37" s="29">
        <v>13.785497656465399</v>
      </c>
      <c r="I37" s="29">
        <v>15.679901616303585</v>
      </c>
      <c r="J37" s="29">
        <v>15.354024379700872</v>
      </c>
      <c r="K37" s="29">
        <v>14.450205886838493</v>
      </c>
      <c r="L37" s="29">
        <v>14.805033400652478</v>
      </c>
      <c r="M37" s="29">
        <v>15.156085055044489</v>
      </c>
    </row>
    <row r="38" spans="1:13" ht="13.5" x14ac:dyDescent="0.25">
      <c r="A38" s="15"/>
      <c r="B38" s="15" t="s">
        <v>42</v>
      </c>
      <c r="C38" s="29">
        <v>21.867416017371312</v>
      </c>
      <c r="D38" s="29">
        <v>23.74261179881789</v>
      </c>
      <c r="E38" s="29">
        <v>19.840468497576737</v>
      </c>
      <c r="F38" s="29">
        <v>17.680083737748596</v>
      </c>
      <c r="G38" s="29">
        <v>16.594898973169926</v>
      </c>
      <c r="H38" s="29">
        <v>19.35483870967742</v>
      </c>
      <c r="I38" s="29">
        <v>17.919887561489812</v>
      </c>
      <c r="J38" s="29">
        <v>16.616235843347454</v>
      </c>
      <c r="K38" s="29">
        <v>14.892481317675765</v>
      </c>
      <c r="L38" s="29">
        <v>14.665216715861426</v>
      </c>
      <c r="M38" s="29">
        <v>14.341728246116725</v>
      </c>
    </row>
    <row r="39" spans="1:13" ht="13.5" x14ac:dyDescent="0.25">
      <c r="A39" s="15"/>
      <c r="B39" s="15" t="s">
        <v>43</v>
      </c>
      <c r="C39" s="29">
        <v>12.543108953889387</v>
      </c>
      <c r="D39" s="29">
        <v>11.676145868183339</v>
      </c>
      <c r="E39" s="29">
        <v>10.823909531502423</v>
      </c>
      <c r="F39" s="29">
        <v>8.7734322961271296</v>
      </c>
      <c r="G39" s="29">
        <v>11.013580655846306</v>
      </c>
      <c r="H39" s="29">
        <v>13.197316423122874</v>
      </c>
      <c r="I39" s="29">
        <v>11.472241742796909</v>
      </c>
      <c r="J39" s="29">
        <v>10.192789833146017</v>
      </c>
      <c r="K39" s="29">
        <v>10.462101570840323</v>
      </c>
      <c r="L39" s="29">
        <v>9.9735901817616899</v>
      </c>
      <c r="M39" s="29">
        <v>9.4857487558437654</v>
      </c>
    </row>
    <row r="40" spans="1:13" ht="13.5" x14ac:dyDescent="0.25">
      <c r="A40" s="15"/>
      <c r="B40" s="15" t="s">
        <v>41</v>
      </c>
      <c r="C40" s="29">
        <v>0.72806233235406825</v>
      </c>
      <c r="D40" s="29">
        <v>0.78064012490241996</v>
      </c>
      <c r="E40" s="29">
        <v>0.71688206785137321</v>
      </c>
      <c r="F40" s="29">
        <v>0.83737748596441153</v>
      </c>
      <c r="G40" s="29">
        <v>0.93574031136137803</v>
      </c>
      <c r="H40" s="29">
        <v>1.1120301442882088</v>
      </c>
      <c r="I40" s="29">
        <v>1.3439915671117357</v>
      </c>
      <c r="J40" s="29">
        <v>1.6253133915449123</v>
      </c>
      <c r="K40" s="29">
        <v>1.433582430989782</v>
      </c>
      <c r="L40" s="29">
        <v>1.3282585055149916</v>
      </c>
      <c r="M40" s="29">
        <v>1.0858090785703514</v>
      </c>
    </row>
    <row r="41" spans="1:13" ht="13.5" x14ac:dyDescent="0.25">
      <c r="A41" s="15"/>
      <c r="B41" s="1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ht="13.5" x14ac:dyDescent="0.25">
      <c r="A42" s="14" t="s">
        <v>1</v>
      </c>
      <c r="B42" s="14"/>
      <c r="C42" s="28">
        <v>4514</v>
      </c>
      <c r="D42" s="28">
        <v>5426</v>
      </c>
      <c r="E42" s="28">
        <v>5778</v>
      </c>
      <c r="F42" s="28">
        <v>6104</v>
      </c>
      <c r="G42" s="28">
        <v>6569</v>
      </c>
      <c r="H42" s="28">
        <v>5974</v>
      </c>
      <c r="I42" s="28">
        <v>6118</v>
      </c>
      <c r="J42" s="28">
        <v>6379</v>
      </c>
      <c r="K42" s="28">
        <v>7426</v>
      </c>
      <c r="L42" s="28">
        <v>7274</v>
      </c>
      <c r="M42" s="28">
        <v>7486</v>
      </c>
    </row>
    <row r="43" spans="1:13" ht="13.5" x14ac:dyDescent="0.25">
      <c r="A43" s="19" t="s">
        <v>4</v>
      </c>
      <c r="B43" s="1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ht="13.5" x14ac:dyDescent="0.25">
      <c r="A44" s="15"/>
      <c r="B44" s="15" t="s">
        <v>39</v>
      </c>
      <c r="C44" s="29">
        <v>50.155073105892775</v>
      </c>
      <c r="D44" s="29">
        <v>49.631404349428678</v>
      </c>
      <c r="E44" s="29">
        <v>54.119072343371414</v>
      </c>
      <c r="F44" s="29">
        <v>57.683486238532112</v>
      </c>
      <c r="G44" s="29">
        <v>59.156644847008678</v>
      </c>
      <c r="H44" s="29">
        <v>56.076330766655502</v>
      </c>
      <c r="I44" s="29">
        <v>55.622752533507679</v>
      </c>
      <c r="J44" s="29">
        <v>57.799028060824575</v>
      </c>
      <c r="K44" s="29">
        <v>60.153514678157826</v>
      </c>
      <c r="L44" s="29">
        <v>60.654385482540555</v>
      </c>
      <c r="M44" s="29">
        <v>62.10259150414106</v>
      </c>
    </row>
    <row r="45" spans="1:13" ht="13.5" x14ac:dyDescent="0.25">
      <c r="A45" s="15"/>
      <c r="B45" s="15" t="s">
        <v>40</v>
      </c>
      <c r="C45" s="29">
        <v>17.766947275143995</v>
      </c>
      <c r="D45" s="29">
        <v>17.250276446737928</v>
      </c>
      <c r="E45" s="29">
        <v>17.410868812737974</v>
      </c>
      <c r="F45" s="29">
        <v>17.316513761467888</v>
      </c>
      <c r="G45" s="29">
        <v>15.253463236413456</v>
      </c>
      <c r="H45" s="29">
        <v>14.462671576832943</v>
      </c>
      <c r="I45" s="29">
        <v>17.391304347826086</v>
      </c>
      <c r="J45" s="29">
        <v>17.024612008151749</v>
      </c>
      <c r="K45" s="29">
        <v>16.132507406409911</v>
      </c>
      <c r="L45" s="29">
        <v>16.332141875171846</v>
      </c>
      <c r="M45" s="29">
        <v>15.602457921453381</v>
      </c>
    </row>
    <row r="46" spans="1:13" ht="13.5" x14ac:dyDescent="0.25">
      <c r="A46" s="15"/>
      <c r="B46" s="15" t="s">
        <v>42</v>
      </c>
      <c r="C46" s="29">
        <v>20.048737261852015</v>
      </c>
      <c r="D46" s="29">
        <v>21.857722078879469</v>
      </c>
      <c r="E46" s="29">
        <v>17.5147109726549</v>
      </c>
      <c r="F46" s="29">
        <v>15.153997378768022</v>
      </c>
      <c r="G46" s="29">
        <v>14.096513929060739</v>
      </c>
      <c r="H46" s="29">
        <v>16.019417475728158</v>
      </c>
      <c r="I46" s="29">
        <v>14.383785550833606</v>
      </c>
      <c r="J46" s="29">
        <v>14.077441605267282</v>
      </c>
      <c r="K46" s="29">
        <v>12.846754645838946</v>
      </c>
      <c r="L46" s="29">
        <v>12.345339565576024</v>
      </c>
      <c r="M46" s="29">
        <v>12.276248998129843</v>
      </c>
    </row>
    <row r="47" spans="1:13" ht="13.5" x14ac:dyDescent="0.25">
      <c r="A47" s="15"/>
      <c r="B47" s="15" t="s">
        <v>43</v>
      </c>
      <c r="C47" s="29">
        <v>11.209570225963668</v>
      </c>
      <c r="D47" s="29">
        <v>10.689273866568374</v>
      </c>
      <c r="E47" s="29">
        <v>10.211145725164418</v>
      </c>
      <c r="F47" s="29">
        <v>8.9941022280471827</v>
      </c>
      <c r="G47" s="29">
        <v>10.397320748972447</v>
      </c>
      <c r="H47" s="29">
        <v>12.487445597589556</v>
      </c>
      <c r="I47" s="29">
        <v>11.392611964694344</v>
      </c>
      <c r="J47" s="29">
        <v>9.8291268223859536</v>
      </c>
      <c r="K47" s="29">
        <v>9.6417990842984107</v>
      </c>
      <c r="L47" s="29">
        <v>9.375859224635688</v>
      </c>
      <c r="M47" s="29">
        <v>9.0168314186481435</v>
      </c>
    </row>
    <row r="48" spans="1:13" ht="13.5" x14ac:dyDescent="0.25">
      <c r="A48" s="15"/>
      <c r="B48" s="15" t="s">
        <v>41</v>
      </c>
      <c r="C48" s="29">
        <v>0.81967213114754101</v>
      </c>
      <c r="D48" s="29">
        <v>0.57132325838555098</v>
      </c>
      <c r="E48" s="29">
        <v>0.74420214607130497</v>
      </c>
      <c r="F48" s="29">
        <v>0.85190039318479693</v>
      </c>
      <c r="G48" s="29">
        <v>1.0960572385446796</v>
      </c>
      <c r="H48" s="29">
        <v>0.95413458319383992</v>
      </c>
      <c r="I48" s="29">
        <v>1.2095456031382805</v>
      </c>
      <c r="J48" s="29">
        <v>1.2697915033704341</v>
      </c>
      <c r="K48" s="29">
        <v>1.2254241852949097</v>
      </c>
      <c r="L48" s="29">
        <v>1.2922738520758867</v>
      </c>
      <c r="M48" s="29">
        <v>1.0018701576275715</v>
      </c>
    </row>
    <row r="49" spans="1:13" ht="13.5" x14ac:dyDescent="0.25">
      <c r="A49" s="15"/>
      <c r="B49" s="1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 ht="13.5" x14ac:dyDescent="0.25">
      <c r="A50" s="14" t="s">
        <v>2</v>
      </c>
      <c r="B50" s="15"/>
      <c r="C50" s="28">
        <v>3315</v>
      </c>
      <c r="D50" s="28">
        <v>3541</v>
      </c>
      <c r="E50" s="28">
        <v>4126</v>
      </c>
      <c r="F50" s="28">
        <v>4405</v>
      </c>
      <c r="G50" s="28">
        <v>5507</v>
      </c>
      <c r="H50" s="28">
        <v>4907</v>
      </c>
      <c r="I50" s="28">
        <v>5266</v>
      </c>
      <c r="J50" s="28">
        <v>5188</v>
      </c>
      <c r="K50" s="28">
        <v>5688</v>
      </c>
      <c r="L50" s="28">
        <v>5600</v>
      </c>
      <c r="M50" s="28">
        <v>5776</v>
      </c>
    </row>
    <row r="51" spans="1:13" ht="13.5" x14ac:dyDescent="0.25">
      <c r="A51" s="19" t="s">
        <v>4</v>
      </c>
      <c r="B51" s="1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13.5" x14ac:dyDescent="0.25">
      <c r="A52" s="15"/>
      <c r="B52" s="15" t="s">
        <v>39</v>
      </c>
      <c r="C52" s="29">
        <v>46.666666666666664</v>
      </c>
      <c r="D52" s="29">
        <v>45.721547585427849</v>
      </c>
      <c r="E52" s="29">
        <v>51.405719825496853</v>
      </c>
      <c r="F52" s="29">
        <v>54.892167990919404</v>
      </c>
      <c r="G52" s="29">
        <v>56.164881060468495</v>
      </c>
      <c r="H52" s="29">
        <v>48.257591196250253</v>
      </c>
      <c r="I52" s="29">
        <v>51.215343714394223</v>
      </c>
      <c r="J52" s="29">
        <v>54.259830377794913</v>
      </c>
      <c r="K52" s="29">
        <v>56.944444444444443</v>
      </c>
      <c r="L52" s="29">
        <v>57.375</v>
      </c>
      <c r="M52" s="29">
        <v>57.115650969529085</v>
      </c>
    </row>
    <row r="53" spans="1:13" ht="13.5" x14ac:dyDescent="0.25">
      <c r="A53" s="15"/>
      <c r="B53" s="15" t="s">
        <v>40</v>
      </c>
      <c r="C53" s="29">
        <v>14.027149321266968</v>
      </c>
      <c r="D53" s="29">
        <v>13.35780852866422</v>
      </c>
      <c r="E53" s="29">
        <v>13.136209403780901</v>
      </c>
      <c r="F53" s="29">
        <v>14.642451759364357</v>
      </c>
      <c r="G53" s="29">
        <v>11.766842200835301</v>
      </c>
      <c r="H53" s="29">
        <v>12.961076013857753</v>
      </c>
      <c r="I53" s="29">
        <v>13.691606532472465</v>
      </c>
      <c r="J53" s="29">
        <v>13.299922898997687</v>
      </c>
      <c r="K53" s="29">
        <v>12.253867791842476</v>
      </c>
      <c r="L53" s="29">
        <v>12.821428571428573</v>
      </c>
      <c r="M53" s="29">
        <v>14.577562326869806</v>
      </c>
    </row>
    <row r="54" spans="1:13" ht="13.5" x14ac:dyDescent="0.25">
      <c r="A54" s="15"/>
      <c r="B54" s="15" t="s">
        <v>42</v>
      </c>
      <c r="C54" s="29">
        <v>24.343891402714931</v>
      </c>
      <c r="D54" s="29">
        <v>26.630895227336911</v>
      </c>
      <c r="E54" s="29">
        <v>23.097430925836161</v>
      </c>
      <c r="F54" s="29">
        <v>21.180476730987515</v>
      </c>
      <c r="G54" s="29">
        <v>19.575086253858725</v>
      </c>
      <c r="H54" s="29">
        <v>23.415528836356224</v>
      </c>
      <c r="I54" s="29">
        <v>22.028104823395367</v>
      </c>
      <c r="J54" s="29">
        <v>19.737856592135696</v>
      </c>
      <c r="K54" s="29">
        <v>17.563291139240505</v>
      </c>
      <c r="L54" s="29">
        <v>17.678571428571431</v>
      </c>
      <c r="M54" s="29">
        <v>17.01869806094183</v>
      </c>
    </row>
    <row r="55" spans="1:13" ht="13.5" x14ac:dyDescent="0.25">
      <c r="A55" s="22"/>
      <c r="B55" s="22" t="s">
        <v>43</v>
      </c>
      <c r="C55" s="29">
        <v>14.358974358974358</v>
      </c>
      <c r="D55" s="29">
        <v>13.188364868681163</v>
      </c>
      <c r="E55" s="29">
        <v>11.682016480853125</v>
      </c>
      <c r="F55" s="29">
        <v>8.4676503972758237</v>
      </c>
      <c r="G55" s="29">
        <v>11.748683493735246</v>
      </c>
      <c r="H55" s="29">
        <v>14.061544732015488</v>
      </c>
      <c r="I55" s="29">
        <v>11.564755032282568</v>
      </c>
      <c r="J55" s="29">
        <v>10.63993831919815</v>
      </c>
      <c r="K55" s="29">
        <v>11.533052039381154</v>
      </c>
      <c r="L55" s="29">
        <v>10.75</v>
      </c>
      <c r="M55" s="29">
        <v>10.093490304709141</v>
      </c>
    </row>
    <row r="56" spans="1:13" ht="14.25" thickBot="1" x14ac:dyDescent="0.3">
      <c r="A56" s="62"/>
      <c r="B56" s="62" t="s">
        <v>41</v>
      </c>
      <c r="C56" s="83">
        <v>0.60331825037707398</v>
      </c>
      <c r="D56" s="83">
        <v>1.1013837898898615</v>
      </c>
      <c r="E56" s="83">
        <v>0.67862336403296175</v>
      </c>
      <c r="F56" s="83">
        <v>0.81725312145289453</v>
      </c>
      <c r="G56" s="83">
        <v>0.74450699110223351</v>
      </c>
      <c r="H56" s="83">
        <v>1.3042592215202771</v>
      </c>
      <c r="I56" s="83">
        <v>1.500189897455374</v>
      </c>
      <c r="J56" s="83">
        <v>2.0624518118735544</v>
      </c>
      <c r="K56" s="83">
        <v>1.7053445850914204</v>
      </c>
      <c r="L56" s="83">
        <v>1.375</v>
      </c>
      <c r="M56" s="83">
        <v>1.1945983379501386</v>
      </c>
    </row>
  </sheetData>
  <pageMargins left="0.3" right="0.18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/>
  </sheetViews>
  <sheetFormatPr defaultRowHeight="12.75" x14ac:dyDescent="0.25"/>
  <cols>
    <col min="1" max="1" width="2" style="15" customWidth="1"/>
    <col min="2" max="2" width="33.85546875" style="15" customWidth="1"/>
    <col min="3" max="3" width="10.7109375" style="15" customWidth="1"/>
    <col min="4" max="4" width="8.28515625" style="15" customWidth="1"/>
    <col min="5" max="5" width="13.7109375" style="15" customWidth="1"/>
    <col min="6" max="6" width="8.140625" style="15" customWidth="1"/>
    <col min="7" max="7" width="11" style="15" customWidth="1"/>
    <col min="8" max="8" width="8.42578125" style="15" customWidth="1"/>
    <col min="9" max="9" width="10.85546875" style="15" customWidth="1"/>
    <col min="10" max="10" width="9.140625" style="15"/>
    <col min="11" max="11" width="38.28515625" style="15" customWidth="1"/>
    <col min="12" max="21" width="9.140625" style="15"/>
    <col min="22" max="16384" width="9.140625" style="6"/>
  </cols>
  <sheetData>
    <row r="1" spans="1:25" s="2" customFormat="1" ht="15" x14ac:dyDescent="0.3">
      <c r="A1" s="10" t="s">
        <v>462</v>
      </c>
      <c r="B1" s="10"/>
      <c r="C1" s="10" t="s">
        <v>393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" x14ac:dyDescent="0.3">
      <c r="C2" s="10" t="s">
        <v>389</v>
      </c>
    </row>
    <row r="3" spans="1:25" ht="13.5" thickBot="1" x14ac:dyDescent="0.3">
      <c r="A3" s="62"/>
      <c r="B3" s="62"/>
      <c r="C3" s="62"/>
      <c r="D3" s="62"/>
      <c r="E3" s="62"/>
      <c r="F3" s="62"/>
      <c r="G3" s="62"/>
      <c r="H3" s="62"/>
    </row>
    <row r="4" spans="1:25" ht="15" customHeight="1" x14ac:dyDescent="0.25">
      <c r="A4" s="22"/>
      <c r="B4" s="22"/>
      <c r="C4" s="22"/>
      <c r="D4" s="43" t="s">
        <v>379</v>
      </c>
      <c r="E4" s="16"/>
      <c r="F4" s="16"/>
      <c r="G4" s="16"/>
      <c r="H4" s="16"/>
    </row>
    <row r="5" spans="1:25" ht="38.25" x14ac:dyDescent="0.25">
      <c r="A5" s="58" t="s">
        <v>38</v>
      </c>
      <c r="B5" s="52"/>
      <c r="C5" s="52" t="s">
        <v>386</v>
      </c>
      <c r="D5" s="52" t="s">
        <v>380</v>
      </c>
      <c r="E5" s="52" t="s">
        <v>381</v>
      </c>
      <c r="F5" s="52" t="s">
        <v>382</v>
      </c>
      <c r="G5" s="52" t="s">
        <v>383</v>
      </c>
      <c r="H5" s="52" t="s">
        <v>384</v>
      </c>
      <c r="M5" s="54"/>
      <c r="N5" s="54"/>
      <c r="O5" s="54"/>
      <c r="P5" s="54"/>
      <c r="Q5" s="54"/>
      <c r="R5" s="54"/>
    </row>
    <row r="6" spans="1:25" x14ac:dyDescent="0.25">
      <c r="A6" s="14" t="s">
        <v>0</v>
      </c>
      <c r="B6" s="14"/>
      <c r="C6" s="18">
        <v>13262</v>
      </c>
      <c r="D6" s="49">
        <v>87.068315487860005</v>
      </c>
      <c r="E6" s="49">
        <v>5.9040868647259996</v>
      </c>
      <c r="F6" s="49">
        <v>1.907706228321</v>
      </c>
      <c r="G6" s="49">
        <v>4.2904539285169996</v>
      </c>
      <c r="H6" s="49">
        <v>0.82943749057400007</v>
      </c>
      <c r="M6" s="26"/>
      <c r="N6" s="26"/>
      <c r="O6" s="26"/>
      <c r="P6" s="26"/>
      <c r="Q6" s="26"/>
      <c r="R6" s="26"/>
    </row>
    <row r="7" spans="1:25" x14ac:dyDescent="0.25">
      <c r="A7" s="50" t="s">
        <v>4</v>
      </c>
      <c r="B7" s="50"/>
      <c r="C7" s="18"/>
      <c r="D7" s="49"/>
      <c r="E7" s="49"/>
      <c r="F7" s="49"/>
      <c r="G7" s="49"/>
      <c r="H7" s="49"/>
      <c r="M7" s="26"/>
      <c r="N7" s="26"/>
      <c r="O7" s="26"/>
      <c r="P7" s="26"/>
      <c r="Q7" s="26"/>
      <c r="R7" s="26"/>
    </row>
    <row r="8" spans="1:25" x14ac:dyDescent="0.25">
      <c r="B8" s="15" t="s">
        <v>23</v>
      </c>
      <c r="C8" s="21">
        <v>1317</v>
      </c>
      <c r="D8" s="51">
        <v>83.447228549733993</v>
      </c>
      <c r="E8" s="51">
        <v>6.8337129840539994</v>
      </c>
      <c r="F8" s="51">
        <v>2.0501138952160001</v>
      </c>
      <c r="G8" s="51">
        <v>6.8337129840539994</v>
      </c>
      <c r="H8" s="51">
        <v>0.8352315869400001</v>
      </c>
      <c r="M8" s="26"/>
      <c r="N8" s="26"/>
      <c r="O8" s="26"/>
      <c r="P8" s="26"/>
      <c r="Q8" s="26"/>
      <c r="R8" s="26"/>
    </row>
    <row r="9" spans="1:25" x14ac:dyDescent="0.25">
      <c r="B9" s="15" t="s">
        <v>24</v>
      </c>
      <c r="C9" s="21">
        <v>3268</v>
      </c>
      <c r="D9" s="51">
        <v>90.483476132190006</v>
      </c>
      <c r="E9" s="51">
        <v>4.4063647490819999</v>
      </c>
      <c r="F9" s="51">
        <v>1.4381884944919998</v>
      </c>
      <c r="G9" s="51">
        <v>3.3353733170129996</v>
      </c>
      <c r="H9" s="51">
        <v>0.33659730722100001</v>
      </c>
      <c r="M9" s="26"/>
      <c r="N9" s="26"/>
      <c r="O9" s="26"/>
      <c r="P9" s="26"/>
      <c r="Q9" s="26"/>
      <c r="R9" s="26"/>
    </row>
    <row r="10" spans="1:25" x14ac:dyDescent="0.25">
      <c r="B10" s="15" t="s">
        <v>25</v>
      </c>
      <c r="C10" s="21">
        <v>86</v>
      </c>
      <c r="D10" s="51">
        <v>89.534883720929997</v>
      </c>
      <c r="E10" s="51">
        <v>6.9767441860459991</v>
      </c>
      <c r="F10" s="51">
        <v>0</v>
      </c>
      <c r="G10" s="51">
        <v>3.4883720930229996</v>
      </c>
      <c r="H10" s="51">
        <v>0</v>
      </c>
      <c r="M10" s="26"/>
      <c r="N10" s="26"/>
      <c r="O10" s="26"/>
      <c r="P10" s="26"/>
      <c r="Q10" s="26"/>
      <c r="R10" s="26"/>
    </row>
    <row r="11" spans="1:25" x14ac:dyDescent="0.25">
      <c r="B11" s="15" t="s">
        <v>26</v>
      </c>
      <c r="C11" s="21">
        <v>573</v>
      </c>
      <c r="D11" s="51">
        <v>81.849912739965006</v>
      </c>
      <c r="E11" s="51">
        <v>7.6788830715529999</v>
      </c>
      <c r="F11" s="51">
        <v>3.6649214659679998</v>
      </c>
      <c r="G11" s="51">
        <v>6.1082024432800006</v>
      </c>
      <c r="H11" s="51">
        <v>0.698080279232</v>
      </c>
      <c r="M11" s="26"/>
      <c r="N11" s="26"/>
      <c r="O11" s="26"/>
      <c r="P11" s="26"/>
      <c r="Q11" s="26"/>
      <c r="R11" s="26"/>
    </row>
    <row r="12" spans="1:25" x14ac:dyDescent="0.25">
      <c r="B12" s="15" t="s">
        <v>27</v>
      </c>
      <c r="C12" s="21">
        <v>2136</v>
      </c>
      <c r="D12" s="51">
        <v>89.466292134831008</v>
      </c>
      <c r="E12" s="51">
        <v>7.5842696629210007</v>
      </c>
      <c r="F12" s="51">
        <v>0.79588014981199995</v>
      </c>
      <c r="G12" s="51">
        <v>2.0131086142319998</v>
      </c>
      <c r="H12" s="51">
        <v>0.14044943820200001</v>
      </c>
      <c r="M12" s="26"/>
      <c r="N12" s="26"/>
      <c r="O12" s="26"/>
      <c r="P12" s="26"/>
      <c r="Q12" s="26"/>
      <c r="R12" s="26"/>
    </row>
    <row r="13" spans="1:25" x14ac:dyDescent="0.25">
      <c r="B13" s="15" t="s">
        <v>28</v>
      </c>
      <c r="C13" s="21">
        <v>198</v>
      </c>
      <c r="D13" s="51">
        <v>79.797979797978996</v>
      </c>
      <c r="E13" s="51">
        <v>8.5858585858580003</v>
      </c>
      <c r="F13" s="51">
        <v>2.0202020202019999</v>
      </c>
      <c r="G13" s="51">
        <v>9.0909090909089993</v>
      </c>
      <c r="H13" s="51">
        <v>0.50505050505000004</v>
      </c>
      <c r="M13" s="26"/>
      <c r="N13" s="26"/>
      <c r="O13" s="26"/>
      <c r="P13" s="26"/>
      <c r="Q13" s="26"/>
      <c r="R13" s="26"/>
    </row>
    <row r="14" spans="1:25" x14ac:dyDescent="0.25">
      <c r="B14" s="15" t="s">
        <v>29</v>
      </c>
      <c r="C14" s="21">
        <v>102</v>
      </c>
      <c r="D14" s="51">
        <v>90.196078431372001</v>
      </c>
      <c r="E14" s="51">
        <v>5.8823529411760003</v>
      </c>
      <c r="F14" s="51">
        <v>0.98039215686199999</v>
      </c>
      <c r="G14" s="51">
        <v>2.9411764705880001</v>
      </c>
      <c r="H14" s="51">
        <v>0</v>
      </c>
      <c r="M14" s="26"/>
      <c r="N14" s="26"/>
      <c r="O14" s="26"/>
      <c r="P14" s="26"/>
      <c r="Q14" s="26"/>
      <c r="R14" s="26"/>
    </row>
    <row r="15" spans="1:25" x14ac:dyDescent="0.25">
      <c r="B15" s="15" t="s">
        <v>30</v>
      </c>
      <c r="C15" s="21">
        <v>777</v>
      </c>
      <c r="D15" s="51">
        <v>78.249678249677999</v>
      </c>
      <c r="E15" s="51">
        <v>6.0489060489059998</v>
      </c>
      <c r="F15" s="51">
        <v>4.2471042471039997</v>
      </c>
      <c r="G15" s="51">
        <v>8.3655083655079991</v>
      </c>
      <c r="H15" s="51">
        <v>3.088803088803</v>
      </c>
      <c r="M15" s="26"/>
      <c r="N15" s="26"/>
      <c r="O15" s="26"/>
      <c r="P15" s="26"/>
      <c r="Q15" s="26"/>
      <c r="R15" s="26"/>
    </row>
    <row r="16" spans="1:25" x14ac:dyDescent="0.25">
      <c r="B16" s="15" t="s">
        <v>31</v>
      </c>
      <c r="C16" s="21">
        <v>424</v>
      </c>
      <c r="D16" s="51">
        <v>80.424528301885999</v>
      </c>
      <c r="E16" s="51">
        <v>7.5471698113199999</v>
      </c>
      <c r="F16" s="51">
        <v>3.3018867924520001</v>
      </c>
      <c r="G16" s="51">
        <v>7.3113207547160002</v>
      </c>
      <c r="H16" s="51">
        <v>1.4150943396220002</v>
      </c>
      <c r="M16" s="26"/>
      <c r="N16" s="26"/>
      <c r="O16" s="26"/>
      <c r="P16" s="26"/>
      <c r="Q16" s="26"/>
      <c r="R16" s="26"/>
    </row>
    <row r="17" spans="1:18" x14ac:dyDescent="0.25">
      <c r="B17" s="15" t="s">
        <v>32</v>
      </c>
      <c r="C17" s="21">
        <v>313</v>
      </c>
      <c r="D17" s="51">
        <v>70.607028753992992</v>
      </c>
      <c r="E17" s="51">
        <v>13.418530351436999</v>
      </c>
      <c r="F17" s="51">
        <v>4.79233226837</v>
      </c>
      <c r="G17" s="51">
        <v>7.0287539936099996</v>
      </c>
      <c r="H17" s="51">
        <v>4.1533546325869999</v>
      </c>
      <c r="M17" s="26"/>
      <c r="N17" s="26"/>
      <c r="O17" s="26"/>
      <c r="P17" s="26"/>
      <c r="Q17" s="26"/>
      <c r="R17" s="26"/>
    </row>
    <row r="18" spans="1:18" x14ac:dyDescent="0.25">
      <c r="B18" s="15" t="s">
        <v>33</v>
      </c>
      <c r="C18" s="21">
        <v>1643</v>
      </c>
      <c r="D18" s="51">
        <v>91.600730371271993</v>
      </c>
      <c r="E18" s="51">
        <v>4.1387705416920006</v>
      </c>
      <c r="F18" s="51">
        <v>1.460742544126</v>
      </c>
      <c r="G18" s="51">
        <v>2.3128423615330003</v>
      </c>
      <c r="H18" s="51">
        <v>0.48691418137500003</v>
      </c>
      <c r="M18" s="26"/>
      <c r="N18" s="26"/>
      <c r="O18" s="26"/>
      <c r="P18" s="26"/>
      <c r="Q18" s="26"/>
      <c r="R18" s="26"/>
    </row>
    <row r="19" spans="1:18" x14ac:dyDescent="0.25">
      <c r="B19" s="15" t="s">
        <v>34</v>
      </c>
      <c r="C19" s="21">
        <v>142</v>
      </c>
      <c r="D19" s="51">
        <v>86.619718309858996</v>
      </c>
      <c r="E19" s="51">
        <v>10.56338028169</v>
      </c>
      <c r="F19" s="51">
        <v>0.70422535211199999</v>
      </c>
      <c r="G19" s="51">
        <v>2.112676056338</v>
      </c>
      <c r="H19" s="51">
        <v>0</v>
      </c>
      <c r="M19" s="26"/>
      <c r="N19" s="26"/>
      <c r="O19" s="26"/>
      <c r="P19" s="26"/>
      <c r="Q19" s="26"/>
      <c r="R19" s="26"/>
    </row>
    <row r="20" spans="1:18" x14ac:dyDescent="0.25">
      <c r="B20" s="15" t="s">
        <v>35</v>
      </c>
      <c r="C20" s="21">
        <v>1738</v>
      </c>
      <c r="D20" s="51">
        <v>86.536248561565003</v>
      </c>
      <c r="E20" s="51">
        <v>5.2934407364779998</v>
      </c>
      <c r="F20" s="51">
        <v>2.0138089758339999</v>
      </c>
      <c r="G20" s="51">
        <v>4.8906789413110001</v>
      </c>
      <c r="H20" s="51">
        <v>1.2658227848099999</v>
      </c>
      <c r="M20" s="26"/>
      <c r="N20" s="26"/>
      <c r="O20" s="26"/>
      <c r="P20" s="26"/>
      <c r="Q20" s="26"/>
      <c r="R20" s="26"/>
    </row>
    <row r="21" spans="1:18" x14ac:dyDescent="0.25">
      <c r="B21" s="15" t="s">
        <v>36</v>
      </c>
      <c r="C21" s="21">
        <v>493</v>
      </c>
      <c r="D21" s="51">
        <v>88.843813387422998</v>
      </c>
      <c r="E21" s="51">
        <v>3.2454361054760001</v>
      </c>
      <c r="F21" s="51">
        <v>1.8255578093300002</v>
      </c>
      <c r="G21" s="51">
        <v>4.6653144016220001</v>
      </c>
      <c r="H21" s="51">
        <v>1.4198782961459999</v>
      </c>
    </row>
    <row r="22" spans="1:18" x14ac:dyDescent="0.25">
      <c r="B22" s="15" t="s">
        <v>37</v>
      </c>
      <c r="C22" s="21">
        <v>52</v>
      </c>
      <c r="D22" s="51">
        <v>84.615384615384002</v>
      </c>
      <c r="E22" s="51">
        <v>3.8461538461529998</v>
      </c>
      <c r="F22" s="51">
        <v>9.6153846153840004</v>
      </c>
      <c r="G22" s="51">
        <v>1.9230769230759999</v>
      </c>
      <c r="H22" s="51">
        <v>0</v>
      </c>
    </row>
    <row r="24" spans="1:18" ht="13.5" x14ac:dyDescent="0.25">
      <c r="A24" s="14" t="s">
        <v>1</v>
      </c>
      <c r="B24" s="14"/>
      <c r="C24" s="18">
        <v>7486</v>
      </c>
      <c r="D24" s="53">
        <v>87.189420251135459</v>
      </c>
      <c r="E24" s="53">
        <v>6.5856265028052361</v>
      </c>
      <c r="F24" s="53">
        <v>1.8167245524979965</v>
      </c>
      <c r="G24" s="53">
        <v>3.8471814052898741</v>
      </c>
      <c r="H24" s="53">
        <v>0.56104728827144001</v>
      </c>
    </row>
    <row r="25" spans="1:18" x14ac:dyDescent="0.25">
      <c r="A25" s="50" t="s">
        <v>4</v>
      </c>
      <c r="B25" s="50"/>
      <c r="C25" s="18"/>
      <c r="D25" s="49"/>
      <c r="E25" s="49"/>
      <c r="F25" s="49"/>
      <c r="G25" s="49"/>
      <c r="H25" s="49"/>
    </row>
    <row r="26" spans="1:18" x14ac:dyDescent="0.25">
      <c r="B26" s="15" t="s">
        <v>23</v>
      </c>
      <c r="C26" s="21">
        <v>318</v>
      </c>
      <c r="D26" s="51">
        <v>84.276729559748432</v>
      </c>
      <c r="E26" s="51">
        <v>5.9748427672955975</v>
      </c>
      <c r="F26" s="51">
        <v>1.5723270440251573</v>
      </c>
      <c r="G26" s="51">
        <v>7.5471698113207548</v>
      </c>
      <c r="H26" s="51">
        <v>0.62893081761006298</v>
      </c>
    </row>
    <row r="27" spans="1:18" x14ac:dyDescent="0.25">
      <c r="B27" s="15" t="s">
        <v>24</v>
      </c>
      <c r="C27" s="21">
        <v>2556</v>
      </c>
      <c r="D27" s="51">
        <v>91.118935837245701</v>
      </c>
      <c r="E27" s="51">
        <v>4.342723004694836</v>
      </c>
      <c r="F27" s="51">
        <v>1.3693270735524257</v>
      </c>
      <c r="G27" s="51">
        <v>2.8951486697965572</v>
      </c>
      <c r="H27" s="51">
        <v>0.27386541471048514</v>
      </c>
    </row>
    <row r="28" spans="1:18" x14ac:dyDescent="0.25">
      <c r="B28" s="15" t="s">
        <v>25</v>
      </c>
      <c r="C28" s="21">
        <v>83</v>
      </c>
      <c r="D28" s="51">
        <v>90.361445783132538</v>
      </c>
      <c r="E28" s="51">
        <v>6.024096385542169</v>
      </c>
      <c r="F28" s="51">
        <v>0</v>
      </c>
      <c r="G28" s="51">
        <v>3.6144578313253009</v>
      </c>
      <c r="H28" s="51">
        <v>0</v>
      </c>
    </row>
    <row r="29" spans="1:18" x14ac:dyDescent="0.25">
      <c r="B29" s="15" t="s">
        <v>26</v>
      </c>
      <c r="C29" s="21">
        <v>462</v>
      </c>
      <c r="D29" s="51">
        <v>82.683982683982677</v>
      </c>
      <c r="E29" s="51">
        <v>6.9264069264069263</v>
      </c>
      <c r="F29" s="51">
        <v>3.4632034632034632</v>
      </c>
      <c r="G29" s="51">
        <v>6.2770562770562766</v>
      </c>
      <c r="H29" s="51">
        <v>0.64935064935064934</v>
      </c>
    </row>
    <row r="30" spans="1:18" x14ac:dyDescent="0.25">
      <c r="B30" s="15" t="s">
        <v>27</v>
      </c>
      <c r="C30" s="21">
        <v>1944</v>
      </c>
      <c r="D30" s="51">
        <v>89.403292181069958</v>
      </c>
      <c r="E30" s="51">
        <v>7.6646090534979425</v>
      </c>
      <c r="F30" s="51">
        <v>0.77160493827160492</v>
      </c>
      <c r="G30" s="51">
        <v>2.0061728395061729</v>
      </c>
      <c r="H30" s="51">
        <v>0.15432098765432098</v>
      </c>
    </row>
    <row r="31" spans="1:18" x14ac:dyDescent="0.25">
      <c r="B31" s="15" t="s">
        <v>28</v>
      </c>
      <c r="C31" s="21">
        <v>128</v>
      </c>
      <c r="D31" s="51">
        <v>84.375</v>
      </c>
      <c r="E31" s="51">
        <v>7.8125</v>
      </c>
      <c r="F31" s="51">
        <v>0</v>
      </c>
      <c r="G31" s="51">
        <v>7.03125</v>
      </c>
      <c r="H31" s="51">
        <v>0.78125</v>
      </c>
    </row>
    <row r="32" spans="1:18" x14ac:dyDescent="0.25">
      <c r="B32" s="15" t="s">
        <v>29</v>
      </c>
      <c r="C32" s="21">
        <v>96</v>
      </c>
      <c r="D32" s="51">
        <v>90.625</v>
      </c>
      <c r="E32" s="51">
        <v>5.2083333333333339</v>
      </c>
      <c r="F32" s="51">
        <v>1.0416666666666665</v>
      </c>
      <c r="G32" s="51">
        <v>3.125</v>
      </c>
      <c r="H32" s="51">
        <v>0</v>
      </c>
    </row>
    <row r="33" spans="1:18" x14ac:dyDescent="0.25">
      <c r="B33" s="15" t="s">
        <v>30</v>
      </c>
      <c r="C33" s="21">
        <v>381</v>
      </c>
      <c r="D33" s="51">
        <v>75.853018372703403</v>
      </c>
      <c r="E33" s="51">
        <v>10.236220472440944</v>
      </c>
      <c r="F33" s="51">
        <v>4.4619422572178475</v>
      </c>
      <c r="G33" s="51">
        <v>6.5616797900262469</v>
      </c>
      <c r="H33" s="51">
        <v>2.8871391076115485</v>
      </c>
    </row>
    <row r="34" spans="1:18" x14ac:dyDescent="0.25">
      <c r="B34" s="15" t="s">
        <v>31</v>
      </c>
      <c r="C34" s="21">
        <v>293</v>
      </c>
      <c r="D34" s="51">
        <v>79.522184300341294</v>
      </c>
      <c r="E34" s="51">
        <v>8.1911262798634805</v>
      </c>
      <c r="F34" s="51">
        <v>4.4368600682593859</v>
      </c>
      <c r="G34" s="51">
        <v>6.8259385665529013</v>
      </c>
      <c r="H34" s="51">
        <v>1.0238907849829351</v>
      </c>
    </row>
    <row r="35" spans="1:18" x14ac:dyDescent="0.25">
      <c r="B35" s="15" t="s">
        <v>32</v>
      </c>
      <c r="C35" s="21">
        <v>154</v>
      </c>
      <c r="D35" s="51">
        <v>64.935064935064929</v>
      </c>
      <c r="E35" s="51">
        <v>16.233766233766232</v>
      </c>
      <c r="F35" s="51">
        <v>7.1428571428571423</v>
      </c>
      <c r="G35" s="51">
        <v>9.0909090909090917</v>
      </c>
      <c r="H35" s="51">
        <v>2.5974025974025974</v>
      </c>
    </row>
    <row r="36" spans="1:18" x14ac:dyDescent="0.25">
      <c r="B36" s="15" t="s">
        <v>33</v>
      </c>
      <c r="C36" s="21">
        <v>405</v>
      </c>
      <c r="D36" s="51">
        <v>88.641975308641975</v>
      </c>
      <c r="E36" s="51">
        <v>5.9259259259259265</v>
      </c>
      <c r="F36" s="51">
        <v>2.2222222222222223</v>
      </c>
      <c r="G36" s="51">
        <v>2.9629629629629632</v>
      </c>
      <c r="H36" s="51">
        <v>0.24691358024691357</v>
      </c>
    </row>
    <row r="37" spans="1:18" x14ac:dyDescent="0.25">
      <c r="B37" s="15" t="s">
        <v>34</v>
      </c>
      <c r="C37" s="21">
        <v>64</v>
      </c>
      <c r="D37" s="51">
        <v>87.5</v>
      </c>
      <c r="E37" s="51">
        <v>9.375</v>
      </c>
      <c r="F37" s="51">
        <v>1.5625</v>
      </c>
      <c r="G37" s="51">
        <v>1.5625</v>
      </c>
      <c r="H37" s="51">
        <v>0</v>
      </c>
    </row>
    <row r="38" spans="1:18" x14ac:dyDescent="0.25">
      <c r="B38" s="15" t="s">
        <v>35</v>
      </c>
      <c r="C38" s="21">
        <v>412</v>
      </c>
      <c r="D38" s="51">
        <v>80.582524271844662</v>
      </c>
      <c r="E38" s="51">
        <v>8.4951456310679614</v>
      </c>
      <c r="F38" s="51">
        <v>2.1844660194174756</v>
      </c>
      <c r="G38" s="51">
        <v>7.0388349514563107</v>
      </c>
      <c r="H38" s="51">
        <v>1.6990291262135921</v>
      </c>
    </row>
    <row r="39" spans="1:18" x14ac:dyDescent="0.25">
      <c r="B39" s="15" t="s">
        <v>36</v>
      </c>
      <c r="C39" s="21">
        <v>152</v>
      </c>
      <c r="D39" s="51">
        <v>91.44736842105263</v>
      </c>
      <c r="E39" s="51">
        <v>4.6052631578947363</v>
      </c>
      <c r="F39" s="51">
        <v>0.6578947368421052</v>
      </c>
      <c r="G39" s="51">
        <v>3.2894736842105261</v>
      </c>
      <c r="H39" s="51">
        <v>0</v>
      </c>
    </row>
    <row r="40" spans="1:18" x14ac:dyDescent="0.25">
      <c r="B40" s="15" t="s">
        <v>37</v>
      </c>
      <c r="C40" s="21">
        <v>38</v>
      </c>
      <c r="D40" s="51">
        <v>84.210526315789465</v>
      </c>
      <c r="E40" s="51">
        <v>5.2631578947368416</v>
      </c>
      <c r="F40" s="51">
        <v>7.8947368421052628</v>
      </c>
      <c r="G40" s="51">
        <v>2.6315789473684208</v>
      </c>
      <c r="H40" s="51">
        <v>0</v>
      </c>
    </row>
    <row r="42" spans="1:18" ht="15.75" customHeight="1" x14ac:dyDescent="0.25">
      <c r="A42" s="14" t="s">
        <v>2</v>
      </c>
      <c r="B42" s="14"/>
      <c r="C42" s="18">
        <v>5776</v>
      </c>
      <c r="D42" s="53">
        <v>86.911357340720215</v>
      </c>
      <c r="E42" s="53">
        <v>5.0207756232686984</v>
      </c>
      <c r="F42" s="53">
        <v>2.0256232686980611</v>
      </c>
      <c r="G42" s="53">
        <v>4.8649584487534625</v>
      </c>
      <c r="H42" s="53">
        <v>1.1772853185595569</v>
      </c>
      <c r="K42" s="54"/>
      <c r="M42" s="54"/>
      <c r="N42" s="54"/>
      <c r="O42" s="54"/>
      <c r="P42" s="54"/>
      <c r="Q42" s="54"/>
      <c r="R42" s="54"/>
    </row>
    <row r="43" spans="1:18" x14ac:dyDescent="0.25">
      <c r="A43" s="50" t="s">
        <v>4</v>
      </c>
      <c r="B43" s="50"/>
      <c r="C43" s="18"/>
      <c r="D43" s="49"/>
      <c r="E43" s="49"/>
      <c r="F43" s="49"/>
      <c r="G43" s="49"/>
      <c r="H43" s="49"/>
      <c r="K43" s="26"/>
      <c r="M43" s="26"/>
      <c r="N43" s="26"/>
      <c r="O43" s="26"/>
      <c r="P43" s="26"/>
      <c r="Q43" s="26"/>
      <c r="R43" s="26"/>
    </row>
    <row r="44" spans="1:18" x14ac:dyDescent="0.25">
      <c r="B44" s="15" t="s">
        <v>23</v>
      </c>
      <c r="C44" s="21">
        <v>999</v>
      </c>
      <c r="D44" s="51">
        <v>83.183183183183189</v>
      </c>
      <c r="E44" s="51">
        <v>7.1071071071071064</v>
      </c>
      <c r="F44" s="51">
        <v>6.606606606606606</v>
      </c>
      <c r="G44" s="51">
        <v>2.2022022022022023</v>
      </c>
      <c r="H44" s="51">
        <v>0.90090090090090091</v>
      </c>
      <c r="K44" s="26"/>
      <c r="M44" s="26"/>
      <c r="N44" s="26"/>
      <c r="O44" s="26"/>
      <c r="P44" s="26"/>
      <c r="Q44" s="26"/>
      <c r="R44" s="26"/>
    </row>
    <row r="45" spans="1:18" x14ac:dyDescent="0.25">
      <c r="B45" s="15" t="s">
        <v>24</v>
      </c>
      <c r="C45" s="21">
        <v>712</v>
      </c>
      <c r="D45" s="51">
        <v>88.202247191011239</v>
      </c>
      <c r="E45" s="51">
        <v>4.6348314606741576</v>
      </c>
      <c r="F45" s="51">
        <v>4.915730337078652</v>
      </c>
      <c r="G45" s="51">
        <v>1.6853932584269662</v>
      </c>
      <c r="H45" s="51">
        <v>0.5617977528089888</v>
      </c>
      <c r="K45" s="26"/>
      <c r="M45" s="26"/>
      <c r="N45" s="26"/>
      <c r="O45" s="26"/>
      <c r="P45" s="26"/>
      <c r="Q45" s="26"/>
      <c r="R45" s="26"/>
    </row>
    <row r="46" spans="1:18" x14ac:dyDescent="0.25">
      <c r="B46" s="15" t="s">
        <v>25</v>
      </c>
      <c r="C46" s="61">
        <v>3</v>
      </c>
      <c r="D46" s="79" t="s">
        <v>22</v>
      </c>
      <c r="E46" s="79" t="s">
        <v>22</v>
      </c>
      <c r="F46" s="79" t="s">
        <v>22</v>
      </c>
      <c r="G46" s="79" t="s">
        <v>22</v>
      </c>
      <c r="H46" s="79" t="s">
        <v>22</v>
      </c>
      <c r="K46" s="26"/>
      <c r="M46" s="26"/>
      <c r="N46" s="26"/>
      <c r="O46" s="26"/>
      <c r="P46" s="26"/>
      <c r="Q46" s="26"/>
      <c r="R46" s="26"/>
    </row>
    <row r="47" spans="1:18" x14ac:dyDescent="0.25">
      <c r="B47" s="15" t="s">
        <v>26</v>
      </c>
      <c r="C47" s="21">
        <v>111</v>
      </c>
      <c r="D47" s="51">
        <v>78.378378378378372</v>
      </c>
      <c r="E47" s="51">
        <v>10.810810810810811</v>
      </c>
      <c r="F47" s="51">
        <v>5.4054054054054053</v>
      </c>
      <c r="G47" s="51">
        <v>4.5045045045045047</v>
      </c>
      <c r="H47" s="51">
        <v>0.90090090090090091</v>
      </c>
      <c r="K47" s="26"/>
      <c r="M47" s="26"/>
      <c r="N47" s="26"/>
      <c r="O47" s="26"/>
      <c r="P47" s="26"/>
      <c r="Q47" s="26"/>
      <c r="R47" s="26"/>
    </row>
    <row r="48" spans="1:18" x14ac:dyDescent="0.25">
      <c r="B48" s="15" t="s">
        <v>27</v>
      </c>
      <c r="C48" s="21">
        <v>192</v>
      </c>
      <c r="D48" s="51">
        <v>90.104166666666657</v>
      </c>
      <c r="E48" s="51">
        <v>6.770833333333333</v>
      </c>
      <c r="F48" s="51">
        <v>2.083333333333333</v>
      </c>
      <c r="G48" s="51">
        <v>1.0416666666666665</v>
      </c>
      <c r="H48" s="51">
        <v>0</v>
      </c>
      <c r="K48" s="26"/>
      <c r="M48" s="26"/>
      <c r="N48" s="26"/>
      <c r="O48" s="26"/>
      <c r="P48" s="26"/>
      <c r="Q48" s="26"/>
      <c r="R48" s="26"/>
    </row>
    <row r="49" spans="1:21" x14ac:dyDescent="0.25">
      <c r="B49" s="15" t="s">
        <v>28</v>
      </c>
      <c r="C49" s="21">
        <v>70</v>
      </c>
      <c r="D49" s="51">
        <v>71.428571428571431</v>
      </c>
      <c r="E49" s="51">
        <v>10</v>
      </c>
      <c r="F49" s="51">
        <v>12.857142857142856</v>
      </c>
      <c r="G49" s="51">
        <v>5.7142857142857144</v>
      </c>
      <c r="H49" s="51">
        <v>0</v>
      </c>
      <c r="K49" s="26"/>
      <c r="M49" s="26"/>
      <c r="N49" s="26"/>
      <c r="O49" s="26"/>
      <c r="P49" s="26"/>
      <c r="Q49" s="26"/>
      <c r="R49" s="26"/>
    </row>
    <row r="50" spans="1:21" x14ac:dyDescent="0.25">
      <c r="B50" s="15" t="s">
        <v>29</v>
      </c>
      <c r="C50" s="21">
        <v>6</v>
      </c>
      <c r="D50" s="79" t="s">
        <v>22</v>
      </c>
      <c r="E50" s="79" t="s">
        <v>22</v>
      </c>
      <c r="F50" s="79" t="s">
        <v>22</v>
      </c>
      <c r="G50" s="79" t="s">
        <v>22</v>
      </c>
      <c r="H50" s="79" t="s">
        <v>22</v>
      </c>
      <c r="K50" s="26"/>
      <c r="M50" s="26"/>
      <c r="N50" s="26"/>
      <c r="O50" s="26"/>
      <c r="P50" s="26"/>
      <c r="Q50" s="26"/>
      <c r="R50" s="26"/>
    </row>
    <row r="51" spans="1:21" x14ac:dyDescent="0.25">
      <c r="B51" s="15" t="s">
        <v>30</v>
      </c>
      <c r="C51" s="21">
        <v>396</v>
      </c>
      <c r="D51" s="51">
        <v>80.555555555555557</v>
      </c>
      <c r="E51" s="51">
        <v>2.0202020202020203</v>
      </c>
      <c r="F51" s="51">
        <v>10.1010101010101</v>
      </c>
      <c r="G51" s="51">
        <v>4.0404040404040407</v>
      </c>
      <c r="H51" s="51">
        <v>3.2828282828282833</v>
      </c>
      <c r="K51" s="26"/>
      <c r="M51" s="26"/>
      <c r="N51" s="26"/>
      <c r="O51" s="26"/>
      <c r="P51" s="26"/>
      <c r="Q51" s="26"/>
      <c r="R51" s="26"/>
    </row>
    <row r="52" spans="1:21" x14ac:dyDescent="0.25">
      <c r="B52" s="15" t="s">
        <v>31</v>
      </c>
      <c r="C52" s="21">
        <v>131</v>
      </c>
      <c r="D52" s="51">
        <v>82.44274809160305</v>
      </c>
      <c r="E52" s="51">
        <v>6.1068702290076331</v>
      </c>
      <c r="F52" s="51">
        <v>8.3969465648854964</v>
      </c>
      <c r="G52" s="51">
        <v>0.76335877862595414</v>
      </c>
      <c r="H52" s="51">
        <v>2.2900763358778624</v>
      </c>
      <c r="K52" s="26"/>
      <c r="M52" s="26"/>
      <c r="N52" s="26"/>
      <c r="O52" s="26"/>
      <c r="P52" s="26"/>
      <c r="Q52" s="26"/>
      <c r="R52" s="26"/>
    </row>
    <row r="53" spans="1:21" x14ac:dyDescent="0.25">
      <c r="B53" s="15" t="s">
        <v>32</v>
      </c>
      <c r="C53" s="21">
        <v>159</v>
      </c>
      <c r="D53" s="51">
        <v>76.100628930817621</v>
      </c>
      <c r="E53" s="51">
        <v>10.691823899371069</v>
      </c>
      <c r="F53" s="51">
        <v>5.0314465408805038</v>
      </c>
      <c r="G53" s="51">
        <v>2.5157232704402519</v>
      </c>
      <c r="H53" s="51">
        <v>5.6603773584905666</v>
      </c>
      <c r="K53" s="26"/>
      <c r="M53" s="26"/>
      <c r="N53" s="26"/>
      <c r="O53" s="26"/>
      <c r="P53" s="26"/>
      <c r="Q53" s="26"/>
      <c r="R53" s="26"/>
    </row>
    <row r="54" spans="1:21" x14ac:dyDescent="0.25">
      <c r="B54" s="15" t="s">
        <v>33</v>
      </c>
      <c r="C54" s="21">
        <v>1238</v>
      </c>
      <c r="D54" s="51">
        <v>92.568659127625196</v>
      </c>
      <c r="E54" s="51">
        <v>3.5541195476575123</v>
      </c>
      <c r="F54" s="51">
        <v>2.1001615508885298</v>
      </c>
      <c r="G54" s="51">
        <v>1.2116316639741518</v>
      </c>
      <c r="H54" s="51">
        <v>0.56542810985460412</v>
      </c>
      <c r="K54" s="26"/>
      <c r="M54" s="26"/>
      <c r="N54" s="26"/>
      <c r="O54" s="26"/>
      <c r="P54" s="26"/>
      <c r="Q54" s="26"/>
      <c r="R54" s="26"/>
    </row>
    <row r="55" spans="1:21" x14ac:dyDescent="0.25">
      <c r="B55" s="15" t="s">
        <v>34</v>
      </c>
      <c r="C55" s="21">
        <v>78</v>
      </c>
      <c r="D55" s="51">
        <v>85.897435897435898</v>
      </c>
      <c r="E55" s="51">
        <v>11.538461538461538</v>
      </c>
      <c r="F55" s="51">
        <v>2.5641025641025639</v>
      </c>
      <c r="G55" s="51">
        <v>0</v>
      </c>
      <c r="H55" s="51">
        <v>0</v>
      </c>
      <c r="K55" s="26"/>
      <c r="M55" s="26"/>
      <c r="N55" s="26"/>
      <c r="O55" s="26"/>
      <c r="P55" s="26"/>
      <c r="Q55" s="26"/>
      <c r="R55" s="26"/>
    </row>
    <row r="56" spans="1:21" x14ac:dyDescent="0.25">
      <c r="B56" s="15" t="s">
        <v>35</v>
      </c>
      <c r="C56" s="21">
        <v>1326</v>
      </c>
      <c r="D56" s="51">
        <v>88.386123680241326</v>
      </c>
      <c r="E56" s="51">
        <v>4.2986425339366514</v>
      </c>
      <c r="F56" s="51">
        <v>4.2232277526395174</v>
      </c>
      <c r="G56" s="51">
        <v>1.9607843137254901</v>
      </c>
      <c r="H56" s="51">
        <v>1.1312217194570136</v>
      </c>
      <c r="K56" s="26"/>
      <c r="M56" s="26"/>
      <c r="N56" s="26"/>
      <c r="O56" s="26"/>
      <c r="P56" s="26"/>
      <c r="Q56" s="26"/>
      <c r="R56" s="26"/>
    </row>
    <row r="57" spans="1:21" x14ac:dyDescent="0.25">
      <c r="B57" s="15" t="s">
        <v>36</v>
      </c>
      <c r="C57" s="21">
        <v>341</v>
      </c>
      <c r="D57" s="51">
        <v>87.68328445747801</v>
      </c>
      <c r="E57" s="51">
        <v>2.6392961876832843</v>
      </c>
      <c r="F57" s="51">
        <v>5.2785923753665687</v>
      </c>
      <c r="G57" s="51">
        <v>2.3460410557184752</v>
      </c>
      <c r="H57" s="51">
        <v>2.0527859237536656</v>
      </c>
      <c r="K57" s="26"/>
      <c r="M57" s="26"/>
      <c r="N57" s="26"/>
      <c r="O57" s="26"/>
      <c r="P57" s="26"/>
      <c r="Q57" s="26"/>
      <c r="R57" s="26"/>
    </row>
    <row r="58" spans="1:21" ht="13.5" thickBot="1" x14ac:dyDescent="0.3">
      <c r="A58" s="62"/>
      <c r="B58" s="62" t="s">
        <v>37</v>
      </c>
      <c r="C58" s="65">
        <v>14</v>
      </c>
      <c r="D58" s="80" t="s">
        <v>22</v>
      </c>
      <c r="E58" s="80" t="s">
        <v>22</v>
      </c>
      <c r="F58" s="80" t="s">
        <v>22</v>
      </c>
      <c r="G58" s="80" t="s">
        <v>22</v>
      </c>
      <c r="H58" s="80" t="s">
        <v>22</v>
      </c>
      <c r="U58" s="6"/>
    </row>
    <row r="59" spans="1:21" x14ac:dyDescent="0.25">
      <c r="A59" s="15" t="s">
        <v>388</v>
      </c>
      <c r="U59" s="6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21</vt:i4>
      </vt:variant>
      <vt:variant>
        <vt:lpstr>Namngivna områden</vt:lpstr>
      </vt:variant>
      <vt:variant>
        <vt:i4>24</vt:i4>
      </vt:variant>
    </vt:vector>
  </HeadingPairs>
  <TitlesOfParts>
    <vt:vector size="45" baseType="lpstr">
      <vt:lpstr>Försättsblad</vt:lpstr>
      <vt:lpstr>Innehåll</vt:lpstr>
      <vt:lpstr>Tab 1</vt:lpstr>
      <vt:lpstr>Tab 2a</vt:lpstr>
      <vt:lpstr>Tab 2b</vt:lpstr>
      <vt:lpstr>Tab 2c</vt:lpstr>
      <vt:lpstr>Tab 2d</vt:lpstr>
      <vt:lpstr>Tab 3</vt:lpstr>
      <vt:lpstr>Tab 4a</vt:lpstr>
      <vt:lpstr>Tab 4b</vt:lpstr>
      <vt:lpstr>Tab 5a</vt:lpstr>
      <vt:lpstr>Tab 5b</vt:lpstr>
      <vt:lpstr>Tab 6</vt:lpstr>
      <vt:lpstr>Tab 7a</vt:lpstr>
      <vt:lpstr>Tab 7b</vt:lpstr>
      <vt:lpstr>Tab 8a</vt:lpstr>
      <vt:lpstr>Tab 8b</vt:lpstr>
      <vt:lpstr>Tab 8c</vt:lpstr>
      <vt:lpstr>Tab 8d</vt:lpstr>
      <vt:lpstr>Tab 8e</vt:lpstr>
      <vt:lpstr>Tab 8f</vt:lpstr>
      <vt:lpstr>Försättsblad!Utskriftsområde</vt:lpstr>
      <vt:lpstr>Innehåll!Utskriftsområde</vt:lpstr>
      <vt:lpstr>'Tab 1'!Utskriftsområde</vt:lpstr>
      <vt:lpstr>'Tab 2b'!Utskriftsområde</vt:lpstr>
      <vt:lpstr>'Tab 2c'!Utskriftsområde</vt:lpstr>
      <vt:lpstr>'Tab 2d'!Utskriftsområde</vt:lpstr>
      <vt:lpstr>'Tab 4a'!Utskriftsområde</vt:lpstr>
      <vt:lpstr>'Tab 4b'!Utskriftsområde</vt:lpstr>
      <vt:lpstr>'Tab 5a'!Utskriftsområde</vt:lpstr>
      <vt:lpstr>'Tab 6'!Utskriftsområde</vt:lpstr>
      <vt:lpstr>'Tab 7a'!Utskriftsområde</vt:lpstr>
      <vt:lpstr>'Tab 7b'!Utskriftsområde</vt:lpstr>
      <vt:lpstr>'Tab 8a'!Utskriftsområde</vt:lpstr>
      <vt:lpstr>'Tab 8b'!Utskriftsområde</vt:lpstr>
      <vt:lpstr>'Tab 8c'!Utskriftsområde</vt:lpstr>
      <vt:lpstr>'Tab 8d'!Utskriftsområde</vt:lpstr>
      <vt:lpstr>'Tab 8e'!Utskriftsområde</vt:lpstr>
      <vt:lpstr>'Tab 8f'!Utskriftsområde</vt:lpstr>
      <vt:lpstr>'Tab 8a'!Utskriftsrubriker</vt:lpstr>
      <vt:lpstr>'Tab 8b'!Utskriftsrubriker</vt:lpstr>
      <vt:lpstr>'Tab 8c'!Utskriftsrubriker</vt:lpstr>
      <vt:lpstr>'Tab 8d'!Utskriftsrubriker</vt:lpstr>
      <vt:lpstr>'Tab 8e'!Utskriftsrubriker</vt:lpstr>
      <vt:lpstr>'Tab 8f'!Utskriftsrubriker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Hansson Robert BV/UA-Ö</dc:creator>
  <cp:lastModifiedBy>Kossack Paula BV/UA-Ö</cp:lastModifiedBy>
  <cp:lastPrinted>2020-12-11T07:01:37Z</cp:lastPrinted>
  <dcterms:created xsi:type="dcterms:W3CDTF">2017-11-13T09:28:13Z</dcterms:created>
  <dcterms:modified xsi:type="dcterms:W3CDTF">2020-12-14T14:19:05Z</dcterms:modified>
</cp:coreProperties>
</file>