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Area" localSheetId="4">'Graph 2'!$A$1:$I$23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<sst xmlns="http://schemas.openxmlformats.org/spreadsheetml/2006/main" count="45" uniqueCount="31">
  <si>
    <t>Contents</t>
  </si>
  <si>
    <t>Guide</t>
  </si>
  <si>
    <t>Definitions and explanations</t>
  </si>
  <si>
    <t>Data</t>
  </si>
  <si>
    <t>Time series</t>
  </si>
  <si>
    <t>Graph 1</t>
  </si>
  <si>
    <t>Real estate price index, Index 1981=100</t>
  </si>
  <si>
    <t>Graph 2</t>
  </si>
  <si>
    <t>Real estate price index,  Percent change from previous year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</si>
  <si>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</si>
  <si>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</si>
  <si>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</si>
  <si>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Definitions</t>
  </si>
  <si>
    <t>The statistics illustrates the price trends for one- and two-dwelling houses for permanent living, buildings for seasonal and secondary use and multi-dwelling and commercial buildings. The price level is expressed as an index with base year 1981=100. The series for one- and two-dwelling houses for permanent living and buildings for seasonal and secondary use are the official real estate price indices. The index for multi-dwelling and commercial buildings is based on the purchase-price-coefficient with type codes in 320, 321 and 325. The consumer price index has been included to illustrate the proportion of the price changes of properties.</t>
  </si>
  <si>
    <t>Real estate price index</t>
  </si>
  <si>
    <t>Index 1981=100</t>
  </si>
  <si>
    <t>Per cent change from previous year</t>
  </si>
  <si>
    <t>Year</t>
  </si>
  <si>
    <t>One- or two 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</si>
  <si>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</si>
  <si>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</si>
  <si>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</si>
  <si>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</si>
  <si>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</si>
  <si>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</si>
  <si>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</si>
  <si>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</si>
  <si>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</si>
  <si>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</si>
  <si>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As a comparison the consumer price development is also shown</t>
  </si>
  <si>
    <t xml:space="preserve"> Percent change from previous year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</si>
</sst>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4" fillId="33" borderId="12" xfId="0" applyNumberFormat="1" applyFont="1" applyFill="1" applyBorder="1" applyAlignment="1">
      <alignment horizontal="left"/>
    </xf>
    <xf numFmtId="3" fontId="26" fillId="33" borderId="13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164" fontId="26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26" fillId="33" borderId="12" xfId="0" applyNumberFormat="1" applyFont="1" applyFill="1" applyBorder="1" applyAlignment="1">
      <alignment/>
    </xf>
    <xf numFmtId="0" fontId="26" fillId="0" borderId="0" xfId="0" applyNumberFormat="1" applyFont="1" applyFill="1" applyAlignment="1">
      <alignment/>
    </xf>
    <xf numFmtId="1" fontId="24" fillId="33" borderId="12" xfId="0" applyNumberFormat="1" applyFont="1" applyFill="1" applyBorder="1" applyAlignment="1">
      <alignment horizontal="center" vertical="top" wrapText="1"/>
    </xf>
    <xf numFmtId="3" fontId="24" fillId="33" borderId="15" xfId="0" applyNumberFormat="1" applyFont="1" applyFill="1" applyBorder="1" applyAlignment="1">
      <alignment horizontal="center" vertical="top" wrapText="1"/>
    </xf>
    <xf numFmtId="3" fontId="24" fillId="33" borderId="14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4" fillId="33" borderId="12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 vertical="top" wrapText="1"/>
    </xf>
    <xf numFmtId="1" fontId="24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>
      <alignment/>
    </xf>
    <xf numFmtId="0" fontId="24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0" fontId="24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0375"/>
          <c:w val="0.998"/>
          <c:h val="0.92375"/>
        </c:manualLayout>
      </c:layout>
      <c:lineChart>
        <c:grouping val="standard"/>
        <c:varyColors val="0"/>
        <c:ser>
          <c:idx val="4"/>
          <c:order val="0"/>
          <c:tx>
            <c:strRef>
              <c:f>Data!$B$4</c:f>
              <c:strCache>
                <c:ptCount val="1"/>
                <c:pt idx="0">
                  <c:v>One- or two dwelling buildings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Data!$B$9:$B$45</c:f>
              <c:numCache>
                <c:ptCount val="37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Data!$C$4</c:f>
              <c:strCache>
                <c:ptCount val="1"/>
                <c:pt idx="0">
                  <c:v>Buildings for seasonal and secondary use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Data!$C$9:$C$45</c:f>
              <c:numCache>
                <c:ptCount val="37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Data!$D$4</c:f>
              <c:strCache>
                <c:ptCount val="1"/>
                <c:pt idx="0">
                  <c:v>Multi-dwelling and commercial buildings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Data!$D$9:$D$45</c:f>
              <c:numCache>
                <c:ptCount val="37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</c:v>
                </c:pt>
                <c:pt idx="34">
                  <c:v>842</c:v>
                </c:pt>
                <c:pt idx="35">
                  <c:v>947</c:v>
                </c:pt>
                <c:pt idx="36">
                  <c:v>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Data!$E$9:$E$45</c:f>
              <c:numCache>
                <c:ptCount val="37"/>
                <c:pt idx="0">
                  <c:v>100</c:v>
                </c:pt>
                <c:pt idx="1">
                  <c:v>109</c:v>
                </c:pt>
                <c:pt idx="2">
                  <c:v>118</c:v>
                </c:pt>
                <c:pt idx="3">
                  <c:v>127</c:v>
                </c:pt>
                <c:pt idx="4">
                  <c:v>137</c:v>
                </c:pt>
                <c:pt idx="5">
                  <c:v>143</c:v>
                </c:pt>
                <c:pt idx="6">
                  <c:v>149</c:v>
                </c:pt>
                <c:pt idx="7">
                  <c:v>158</c:v>
                </c:pt>
                <c:pt idx="8">
                  <c:v>168</c:v>
                </c:pt>
                <c:pt idx="9">
                  <c:v>185</c:v>
                </c:pt>
                <c:pt idx="10">
                  <c:v>203</c:v>
                </c:pt>
                <c:pt idx="11">
                  <c:v>207</c:v>
                </c:pt>
                <c:pt idx="12">
                  <c:v>217</c:v>
                </c:pt>
                <c:pt idx="13">
                  <c:v>222</c:v>
                </c:pt>
                <c:pt idx="14">
                  <c:v>227</c:v>
                </c:pt>
                <c:pt idx="15">
                  <c:v>229</c:v>
                </c:pt>
                <c:pt idx="16">
                  <c:v>230</c:v>
                </c:pt>
                <c:pt idx="17">
                  <c:v>230</c:v>
                </c:pt>
                <c:pt idx="18">
                  <c:v>231</c:v>
                </c:pt>
                <c:pt idx="19">
                  <c:v>233</c:v>
                </c:pt>
                <c:pt idx="20">
                  <c:v>238</c:v>
                </c:pt>
                <c:pt idx="21">
                  <c:v>243</c:v>
                </c:pt>
                <c:pt idx="22">
                  <c:v>248</c:v>
                </c:pt>
                <c:pt idx="23">
                  <c:v>249</c:v>
                </c:pt>
                <c:pt idx="24">
                  <c:v>250</c:v>
                </c:pt>
                <c:pt idx="25">
                  <c:v>254</c:v>
                </c:pt>
                <c:pt idx="26">
                  <c:v>259</c:v>
                </c:pt>
                <c:pt idx="27">
                  <c:v>268</c:v>
                </c:pt>
                <c:pt idx="28">
                  <c:v>267</c:v>
                </c:pt>
                <c:pt idx="29">
                  <c:v>271</c:v>
                </c:pt>
                <c:pt idx="30">
                  <c:v>278</c:v>
                </c:pt>
                <c:pt idx="31">
                  <c:v>280</c:v>
                </c:pt>
                <c:pt idx="32">
                  <c:v>280</c:v>
                </c:pt>
                <c:pt idx="33">
                  <c:v>280</c:v>
                </c:pt>
                <c:pt idx="34">
                  <c:v>280</c:v>
                </c:pt>
                <c:pt idx="35">
                  <c:v>282</c:v>
                </c:pt>
                <c:pt idx="36">
                  <c:v>287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At val="0"/>
        <c:auto val="1"/>
        <c:lblOffset val="100"/>
        <c:tickLblSkip val="3"/>
        <c:tickMarkSkip val="3"/>
        <c:noMultiLvlLbl val="0"/>
      </c:catAx>
      <c:valAx>
        <c:axId val="3324664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At val="1"/>
        <c:crossBetween val="midCat"/>
        <c:dispUnits/>
        <c:majorUnit val="50"/>
        <c:minorUnit val="20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0575"/>
          <c:w val="0.5232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175"/>
          <c:w val="0.99175"/>
          <c:h val="0.92425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One- or two dwelling buildings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Data!$F$9:$F$45</c:f>
              <c:numCache>
                <c:ptCount val="37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Data!$G$4</c:f>
              <c:strCache>
                <c:ptCount val="1"/>
                <c:pt idx="0">
                  <c:v>Buildings for seasonal and secondary use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Data!$G$9:$G$45</c:f>
              <c:numCache>
                <c:ptCount val="37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Data!$H$4</c:f>
              <c:strCache>
                <c:ptCount val="1"/>
                <c:pt idx="0">
                  <c:v>Multi-dwelling and commercial buildings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Data!$H$9:$H$45</c:f>
              <c:numCache>
                <c:ptCount val="37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2.8476455511516674</c:v>
                </c:pt>
                <c:pt idx="34">
                  <c:v>9.067357512953379</c:v>
                </c:pt>
                <c:pt idx="35">
                  <c:v>12.470308788598583</c:v>
                </c:pt>
                <c:pt idx="36">
                  <c:v>4.118268215417098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Data!$I$4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Data!$A$9:$A$45</c:f>
              <c:numCache>
                <c:ptCount val="3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Data!$I$9:$I$45</c:f>
              <c:numCache>
                <c:ptCount val="37"/>
                <c:pt idx="1">
                  <c:v>9.000000000000007</c:v>
                </c:pt>
                <c:pt idx="2">
                  <c:v>8.25688073394495</c:v>
                </c:pt>
                <c:pt idx="3">
                  <c:v>7.6271186440677985</c:v>
                </c:pt>
                <c:pt idx="4">
                  <c:v>7.874015748031504</c:v>
                </c:pt>
                <c:pt idx="5">
                  <c:v>4.379562043795615</c:v>
                </c:pt>
                <c:pt idx="6">
                  <c:v>4.195804195804187</c:v>
                </c:pt>
                <c:pt idx="7">
                  <c:v>6.040268456375841</c:v>
                </c:pt>
                <c:pt idx="8">
                  <c:v>6.329113924050622</c:v>
                </c:pt>
                <c:pt idx="9">
                  <c:v>10.119047619047628</c:v>
                </c:pt>
                <c:pt idx="10">
                  <c:v>9.72972972972972</c:v>
                </c:pt>
                <c:pt idx="11">
                  <c:v>1.9704433497536922</c:v>
                </c:pt>
                <c:pt idx="12">
                  <c:v>4.8309178743961345</c:v>
                </c:pt>
                <c:pt idx="13">
                  <c:v>2.304147465437789</c:v>
                </c:pt>
                <c:pt idx="14">
                  <c:v>2.2522522522522515</c:v>
                </c:pt>
                <c:pt idx="15">
                  <c:v>0.8810572687224738</c:v>
                </c:pt>
                <c:pt idx="16">
                  <c:v>0.4366812227074135</c:v>
                </c:pt>
                <c:pt idx="17">
                  <c:v>0</c:v>
                </c:pt>
                <c:pt idx="18">
                  <c:v>0.43478260869564966</c:v>
                </c:pt>
                <c:pt idx="19">
                  <c:v>0.8658008658008587</c:v>
                </c:pt>
                <c:pt idx="20">
                  <c:v>2.145922746781115</c:v>
                </c:pt>
                <c:pt idx="21">
                  <c:v>2.1008403361344463</c:v>
                </c:pt>
                <c:pt idx="22">
                  <c:v>2.0576131687242816</c:v>
                </c:pt>
                <c:pt idx="23">
                  <c:v>0.40322580645162365</c:v>
                </c:pt>
                <c:pt idx="24">
                  <c:v>0.40160642570281624</c:v>
                </c:pt>
                <c:pt idx="25">
                  <c:v>1.6000000000000014</c:v>
                </c:pt>
                <c:pt idx="26">
                  <c:v>1.9685039370078705</c:v>
                </c:pt>
                <c:pt idx="27">
                  <c:v>3.474903474903468</c:v>
                </c:pt>
                <c:pt idx="28">
                  <c:v>-0.3731343283582045</c:v>
                </c:pt>
                <c:pt idx="29">
                  <c:v>1.4981273408239737</c:v>
                </c:pt>
                <c:pt idx="30">
                  <c:v>2.583025830258312</c:v>
                </c:pt>
                <c:pt idx="31">
                  <c:v>0.7194244604316502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0.7142857142857117</c:v>
                </c:pt>
                <c:pt idx="36">
                  <c:v>1.773049645390068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At val="0"/>
        <c:auto val="1"/>
        <c:lblOffset val="100"/>
        <c:tickLblSkip val="3"/>
        <c:tickMarkSkip val="3"/>
        <c:noMultiLvlLbl val="0"/>
      </c:catAx>
      <c:valAx>
        <c:axId val="862338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midCat"/>
        <c:dispUnits/>
        <c:majorUnit val="5"/>
        <c:minorUnit val="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425"/>
          <c:y val="0.0695"/>
          <c:w val="0.52875"/>
          <c:h val="0.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0.94475</cdr:y>
    </cdr:from>
    <cdr:to>
      <cdr:x>0.3825</cdr:x>
      <cdr:y>0.99825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057525"/>
          <a:ext cx="2057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161925</xdr:rowOff>
    </xdr:from>
    <xdr:to>
      <xdr:col>12</xdr:col>
      <xdr:colOff>523875</xdr:colOff>
      <xdr:row>25</xdr:row>
      <xdr:rowOff>0</xdr:rowOff>
    </xdr:to>
    <xdr:graphicFrame>
      <xdr:nvGraphicFramePr>
        <xdr:cNvPr id="1" name="Dia1Eng"/>
        <xdr:cNvGraphicFramePr/>
      </xdr:nvGraphicFramePr>
      <xdr:xfrm>
        <a:off x="2438400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23</xdr:row>
      <xdr:rowOff>114300</xdr:rowOff>
    </xdr:from>
    <xdr:to>
      <xdr:col>12</xdr:col>
      <xdr:colOff>523875</xdr:colOff>
      <xdr:row>25</xdr:row>
      <xdr:rowOff>19050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876925" y="3933825"/>
          <a:ext cx="1962150" cy="228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up to and including 2017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0.94525</cdr:y>
    </cdr:from>
    <cdr:to>
      <cdr:x>0.38625</cdr:x>
      <cdr:y>0.99825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057525"/>
          <a:ext cx="2076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0.62325</cdr:x>
      <cdr:y>0.92675</cdr:y>
    </cdr:from>
    <cdr:to>
      <cdr:x>0.98225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3362325" y="3000375"/>
          <a:ext cx="1943100" cy="2857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</xdr:row>
      <xdr:rowOff>161925</xdr:rowOff>
    </xdr:from>
    <xdr:to>
      <xdr:col>11</xdr:col>
      <xdr:colOff>523875</xdr:colOff>
      <xdr:row>26</xdr:row>
      <xdr:rowOff>0</xdr:rowOff>
    </xdr:to>
    <xdr:graphicFrame>
      <xdr:nvGraphicFramePr>
        <xdr:cNvPr id="1" name="Dia1Eng"/>
        <xdr:cNvGraphicFramePr/>
      </xdr:nvGraphicFramePr>
      <xdr:xfrm>
        <a:off x="1828800" y="10668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12.75">
      <c r="B6" s="11"/>
      <c r="C6" s="13"/>
    </row>
    <row r="8" spans="2:3" s="3" customFormat="1" ht="127.5">
      <c r="B8" s="14" t="s">
        <v>12</v>
      </c>
      <c r="C8" s="7" t="s">
        <v>13</v>
      </c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21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A1" sqref="A1"/>
    </sheetView>
  </sheetViews>
  <sheetFormatPr defaultColWidth="9.140625" defaultRowHeight="12.75"/>
  <cols>
    <col min="1" max="1" width="6.28125" style="73" bestFit="1" customWidth="1"/>
    <col min="2" max="2" width="11.7109375" style="70" customWidth="1"/>
    <col min="3" max="3" width="11.7109375" style="70" bestFit="1" customWidth="1"/>
    <col min="4" max="4" width="12.421875" style="70" bestFit="1" customWidth="1"/>
    <col min="5" max="5" width="8.8515625" style="70" bestFit="1" customWidth="1"/>
    <col min="6" max="6" width="12.00390625" style="64" bestFit="1" customWidth="1"/>
    <col min="7" max="7" width="11.8515625" style="64" bestFit="1" customWidth="1"/>
    <col min="8" max="8" width="10.28125" style="64" bestFit="1" customWidth="1"/>
  </cols>
  <sheetData>
    <row r="1" spans="1:14" s="22" customFormat="1" ht="18">
      <c r="A1" s="16" t="s">
        <v>14</v>
      </c>
      <c r="B1" s="17"/>
      <c r="C1" s="18"/>
      <c r="D1" s="18"/>
      <c r="E1" s="19"/>
      <c r="F1" s="20"/>
      <c r="G1" s="17"/>
      <c r="H1" s="17"/>
      <c r="I1" s="17"/>
      <c r="J1" s="18"/>
      <c r="K1" s="18"/>
      <c r="L1" s="21"/>
      <c r="M1" s="19"/>
      <c r="N1" s="19"/>
    </row>
    <row r="2" spans="1:14" s="22" customFormat="1" ht="12.75" customHeight="1">
      <c r="A2" s="23"/>
      <c r="B2" s="17"/>
      <c r="C2" s="24"/>
      <c r="D2" s="24"/>
      <c r="E2" s="25"/>
      <c r="F2" s="26"/>
      <c r="G2" s="17"/>
      <c r="H2" s="17"/>
      <c r="I2" s="17"/>
      <c r="J2" s="24"/>
      <c r="K2" s="18"/>
      <c r="L2" s="21"/>
      <c r="M2" s="25"/>
      <c r="N2" s="25"/>
    </row>
    <row r="3" spans="1:14" s="34" customFormat="1" ht="12.75" customHeight="1">
      <c r="A3" s="27"/>
      <c r="B3" s="28" t="s">
        <v>15</v>
      </c>
      <c r="C3" s="29"/>
      <c r="D3" s="29"/>
      <c r="E3" s="30"/>
      <c r="F3" s="28" t="s">
        <v>16</v>
      </c>
      <c r="G3" s="29"/>
      <c r="H3" s="29"/>
      <c r="I3" s="30"/>
      <c r="J3" s="31"/>
      <c r="K3" s="31"/>
      <c r="L3" s="31"/>
      <c r="M3" s="32"/>
      <c r="N3" s="33"/>
    </row>
    <row r="4" spans="1:14" s="41" customFormat="1" ht="45.75" customHeight="1">
      <c r="A4" s="35" t="s">
        <v>17</v>
      </c>
      <c r="B4" s="36" t="s">
        <v>18</v>
      </c>
      <c r="C4" s="37" t="s">
        <v>19</v>
      </c>
      <c r="D4" s="37" t="s">
        <v>20</v>
      </c>
      <c r="E4" s="37" t="s">
        <v>21</v>
      </c>
      <c r="F4" s="36" t="s">
        <v>18</v>
      </c>
      <c r="G4" s="37" t="s">
        <v>19</v>
      </c>
      <c r="H4" s="37" t="s">
        <v>20</v>
      </c>
      <c r="I4" s="37" t="s">
        <v>21</v>
      </c>
      <c r="J4" s="38"/>
      <c r="K4" s="39"/>
      <c r="L4" s="39"/>
      <c r="M4" s="40"/>
      <c r="N4" s="40"/>
    </row>
    <row r="5" spans="1:14" s="22" customFormat="1" ht="18" hidden="1">
      <c r="A5" s="16" t="s">
        <v>22</v>
      </c>
      <c r="B5" s="17"/>
      <c r="C5" s="18"/>
      <c r="D5" s="18"/>
      <c r="E5" s="42"/>
      <c r="F5" s="43"/>
      <c r="G5" s="17"/>
      <c r="H5" s="17"/>
      <c r="I5" s="17"/>
      <c r="J5" s="18"/>
      <c r="K5" s="18"/>
      <c r="L5" s="21"/>
      <c r="M5" s="44"/>
      <c r="N5" s="42"/>
    </row>
    <row r="6" spans="1:14" s="22" customFormat="1" ht="12.75" customHeight="1" hidden="1">
      <c r="A6" s="23"/>
      <c r="B6" s="17"/>
      <c r="C6" s="24"/>
      <c r="D6" s="24"/>
      <c r="E6" s="25"/>
      <c r="F6" s="26"/>
      <c r="G6" s="17"/>
      <c r="H6" s="17"/>
      <c r="I6" s="17"/>
      <c r="J6" s="24"/>
      <c r="K6" s="18"/>
      <c r="L6" s="45"/>
      <c r="M6" s="46"/>
      <c r="N6" s="25"/>
    </row>
    <row r="7" spans="1:14" s="34" customFormat="1" ht="12.75" customHeight="1" hidden="1">
      <c r="A7" s="27"/>
      <c r="B7" s="28" t="s">
        <v>15</v>
      </c>
      <c r="C7" s="29"/>
      <c r="D7" s="29"/>
      <c r="E7" s="30"/>
      <c r="F7" s="28" t="s">
        <v>23</v>
      </c>
      <c r="G7" s="29"/>
      <c r="H7" s="29"/>
      <c r="I7" s="30"/>
      <c r="J7" s="47"/>
      <c r="K7" s="48"/>
      <c r="L7" s="48"/>
      <c r="M7" s="49"/>
      <c r="N7" s="33"/>
    </row>
    <row r="8" spans="1:14" s="41" customFormat="1" ht="45.75" customHeight="1" hidden="1">
      <c r="A8" s="35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6" t="s">
        <v>25</v>
      </c>
      <c r="G8" s="37" t="s">
        <v>26</v>
      </c>
      <c r="H8" s="37" t="s">
        <v>27</v>
      </c>
      <c r="I8" s="37" t="s">
        <v>28</v>
      </c>
      <c r="J8" s="38"/>
      <c r="K8" s="50"/>
      <c r="L8" s="50"/>
      <c r="M8" s="40"/>
      <c r="N8" s="40"/>
    </row>
    <row r="9" spans="1:14" ht="12.75">
      <c r="A9" s="51">
        <v>1981</v>
      </c>
      <c r="B9" s="52">
        <v>100</v>
      </c>
      <c r="C9" s="52">
        <v>100</v>
      </c>
      <c r="D9" s="53">
        <v>100</v>
      </c>
      <c r="E9" s="52">
        <v>100</v>
      </c>
      <c r="F9" s="54"/>
      <c r="G9" s="54"/>
      <c r="H9" s="54"/>
      <c r="I9" s="55"/>
      <c r="J9" s="56"/>
      <c r="K9" s="53"/>
      <c r="L9" s="57"/>
      <c r="M9" s="55"/>
      <c r="N9" s="57"/>
    </row>
    <row r="10" spans="1:14" ht="12.75">
      <c r="A10" s="51">
        <v>1982</v>
      </c>
      <c r="B10" s="52">
        <v>101</v>
      </c>
      <c r="C10" s="52">
        <v>104</v>
      </c>
      <c r="D10" s="53">
        <v>103.16455696202532</v>
      </c>
      <c r="E10" s="52">
        <v>109</v>
      </c>
      <c r="F10" s="58">
        <f aca="true" t="shared" si="0" ref="F10:I25">((B10/B9)-1)*100</f>
        <v>1.0000000000000009</v>
      </c>
      <c r="G10" s="58">
        <f t="shared" si="0"/>
        <v>4.0000000000000036</v>
      </c>
      <c r="H10" s="58">
        <f t="shared" si="0"/>
        <v>3.164556962025311</v>
      </c>
      <c r="I10" s="58">
        <f t="shared" si="0"/>
        <v>9.000000000000007</v>
      </c>
      <c r="J10" s="59"/>
      <c r="K10" s="53"/>
      <c r="L10" s="57"/>
      <c r="M10" s="60"/>
      <c r="N10" s="57"/>
    </row>
    <row r="11" spans="1:14" ht="12.75">
      <c r="A11" s="51">
        <v>1983</v>
      </c>
      <c r="B11" s="52">
        <v>101</v>
      </c>
      <c r="C11" s="52">
        <v>107</v>
      </c>
      <c r="D11" s="53">
        <v>109.49367088607593</v>
      </c>
      <c r="E11" s="52">
        <v>118</v>
      </c>
      <c r="F11" s="58">
        <f t="shared" si="0"/>
        <v>0</v>
      </c>
      <c r="G11" s="58">
        <f t="shared" si="0"/>
        <v>2.8846153846153744</v>
      </c>
      <c r="H11" s="58">
        <f t="shared" si="0"/>
        <v>6.134969325153361</v>
      </c>
      <c r="I11" s="58">
        <f t="shared" si="0"/>
        <v>8.25688073394495</v>
      </c>
      <c r="J11" s="59"/>
      <c r="K11" s="53"/>
      <c r="L11" s="57"/>
      <c r="M11" s="60"/>
      <c r="N11" s="57"/>
    </row>
    <row r="12" spans="1:14" ht="12.75">
      <c r="A12" s="51">
        <v>1984</v>
      </c>
      <c r="B12" s="52">
        <v>105</v>
      </c>
      <c r="C12" s="52">
        <v>112</v>
      </c>
      <c r="D12" s="53">
        <v>118.9873417721519</v>
      </c>
      <c r="E12" s="52">
        <v>127</v>
      </c>
      <c r="F12" s="58">
        <f t="shared" si="0"/>
        <v>3.960396039603964</v>
      </c>
      <c r="G12" s="58">
        <f t="shared" si="0"/>
        <v>4.672897196261672</v>
      </c>
      <c r="H12" s="58">
        <f t="shared" si="0"/>
        <v>8.670520231213885</v>
      </c>
      <c r="I12" s="58">
        <f t="shared" si="0"/>
        <v>7.6271186440677985</v>
      </c>
      <c r="J12" s="59"/>
      <c r="K12" s="53"/>
      <c r="L12" s="57"/>
      <c r="M12" s="60"/>
      <c r="N12" s="57"/>
    </row>
    <row r="13" spans="1:14" ht="12.75">
      <c r="A13" s="51">
        <v>1985</v>
      </c>
      <c r="B13" s="52">
        <v>109</v>
      </c>
      <c r="C13" s="52">
        <v>117</v>
      </c>
      <c r="D13" s="53">
        <v>132.27848101265823</v>
      </c>
      <c r="E13" s="52">
        <v>137</v>
      </c>
      <c r="F13" s="58">
        <f t="shared" si="0"/>
        <v>3.809523809523818</v>
      </c>
      <c r="G13" s="58">
        <f t="shared" si="0"/>
        <v>4.464285714285721</v>
      </c>
      <c r="H13" s="58">
        <f t="shared" si="0"/>
        <v>11.170212765957466</v>
      </c>
      <c r="I13" s="58">
        <f t="shared" si="0"/>
        <v>7.874015748031504</v>
      </c>
      <c r="J13" s="59"/>
      <c r="K13" s="53"/>
      <c r="L13" s="57"/>
      <c r="M13" s="60"/>
      <c r="N13" s="57"/>
    </row>
    <row r="14" spans="1:14" ht="12.75">
      <c r="A14" s="51">
        <v>1986</v>
      </c>
      <c r="B14" s="52">
        <v>115</v>
      </c>
      <c r="C14" s="52">
        <v>123</v>
      </c>
      <c r="D14" s="53">
        <v>146.83544303797467</v>
      </c>
      <c r="E14" s="52">
        <v>143</v>
      </c>
      <c r="F14" s="58">
        <f t="shared" si="0"/>
        <v>5.504587155963292</v>
      </c>
      <c r="G14" s="58">
        <f t="shared" si="0"/>
        <v>5.128205128205132</v>
      </c>
      <c r="H14" s="58">
        <f t="shared" si="0"/>
        <v>11.004784688995194</v>
      </c>
      <c r="I14" s="58">
        <f t="shared" si="0"/>
        <v>4.379562043795615</v>
      </c>
      <c r="J14" s="59"/>
      <c r="K14" s="53"/>
      <c r="L14" s="57"/>
      <c r="M14" s="60"/>
      <c r="N14" s="57"/>
    </row>
    <row r="15" spans="1:14" ht="12.75">
      <c r="A15" s="51">
        <v>1987</v>
      </c>
      <c r="B15" s="52">
        <v>130</v>
      </c>
      <c r="C15" s="52">
        <v>139</v>
      </c>
      <c r="D15" s="53">
        <v>171.51898734177215</v>
      </c>
      <c r="E15" s="52">
        <v>149</v>
      </c>
      <c r="F15" s="58">
        <f t="shared" si="0"/>
        <v>13.043478260869556</v>
      </c>
      <c r="G15" s="58">
        <f t="shared" si="0"/>
        <v>13.008130081300816</v>
      </c>
      <c r="H15" s="58">
        <f t="shared" si="0"/>
        <v>16.81034482758621</v>
      </c>
      <c r="I15" s="58">
        <f t="shared" si="0"/>
        <v>4.195804195804187</v>
      </c>
      <c r="J15" s="59"/>
      <c r="K15" s="53"/>
      <c r="L15" s="57"/>
      <c r="M15" s="60"/>
      <c r="N15" s="57"/>
    </row>
    <row r="16" spans="1:14" ht="12.75">
      <c r="A16" s="61">
        <v>1988</v>
      </c>
      <c r="B16" s="52">
        <v>154</v>
      </c>
      <c r="C16" s="52">
        <v>166</v>
      </c>
      <c r="D16" s="53">
        <v>216.3417721518987</v>
      </c>
      <c r="E16" s="52">
        <v>158</v>
      </c>
      <c r="F16" s="58">
        <f t="shared" si="0"/>
        <v>18.461538461538463</v>
      </c>
      <c r="G16" s="58">
        <f t="shared" si="0"/>
        <v>19.424460431654666</v>
      </c>
      <c r="H16" s="58">
        <f t="shared" si="0"/>
        <v>26.13284132841327</v>
      </c>
      <c r="I16" s="58">
        <f t="shared" si="0"/>
        <v>6.040268456375841</v>
      </c>
      <c r="J16" s="59"/>
      <c r="K16" s="53"/>
      <c r="L16" s="57"/>
      <c r="M16" s="60"/>
      <c r="N16" s="57"/>
    </row>
    <row r="17" spans="1:14" ht="12.75">
      <c r="A17" s="61">
        <v>1989</v>
      </c>
      <c r="B17" s="52">
        <v>181</v>
      </c>
      <c r="C17" s="52">
        <v>191</v>
      </c>
      <c r="D17" s="53">
        <v>263.506329113924</v>
      </c>
      <c r="E17" s="52">
        <v>168</v>
      </c>
      <c r="F17" s="58">
        <f t="shared" si="0"/>
        <v>17.532467532467532</v>
      </c>
      <c r="G17" s="58">
        <f t="shared" si="0"/>
        <v>15.060240963855431</v>
      </c>
      <c r="H17" s="58">
        <f t="shared" si="0"/>
        <v>21.80094786729856</v>
      </c>
      <c r="I17" s="58">
        <f t="shared" si="0"/>
        <v>6.329113924050622</v>
      </c>
      <c r="J17" s="59"/>
      <c r="K17" s="53"/>
      <c r="L17" s="57"/>
      <c r="M17" s="60"/>
      <c r="N17" s="57"/>
    </row>
    <row r="18" spans="1:14" ht="12.75">
      <c r="A18" s="61">
        <v>1990</v>
      </c>
      <c r="B18" s="52">
        <v>203</v>
      </c>
      <c r="C18" s="52">
        <v>216</v>
      </c>
      <c r="D18" s="53">
        <v>313.746835443038</v>
      </c>
      <c r="E18" s="52">
        <v>185</v>
      </c>
      <c r="F18" s="58">
        <f t="shared" si="0"/>
        <v>12.154696132596676</v>
      </c>
      <c r="G18" s="58">
        <f t="shared" si="0"/>
        <v>13.089005235602102</v>
      </c>
      <c r="H18" s="58">
        <f t="shared" si="0"/>
        <v>19.06614785992222</v>
      </c>
      <c r="I18" s="58">
        <f t="shared" si="0"/>
        <v>10.119047619047628</v>
      </c>
      <c r="J18" s="59"/>
      <c r="K18" s="53"/>
      <c r="L18" s="57"/>
      <c r="M18" s="60"/>
      <c r="N18" s="57"/>
    </row>
    <row r="19" spans="1:14" ht="12.75">
      <c r="A19" s="61">
        <v>1991</v>
      </c>
      <c r="B19" s="52">
        <v>217</v>
      </c>
      <c r="C19" s="52">
        <v>253</v>
      </c>
      <c r="D19" s="53">
        <v>318.873417721519</v>
      </c>
      <c r="E19" s="52">
        <v>203</v>
      </c>
      <c r="F19" s="58">
        <f t="shared" si="0"/>
        <v>6.896551724137923</v>
      </c>
      <c r="G19" s="58">
        <f t="shared" si="0"/>
        <v>17.129629629629626</v>
      </c>
      <c r="H19" s="58">
        <f t="shared" si="0"/>
        <v>1.6339869281045694</v>
      </c>
      <c r="I19" s="58">
        <f t="shared" si="0"/>
        <v>9.72972972972972</v>
      </c>
      <c r="J19" s="59"/>
      <c r="K19" s="53"/>
      <c r="L19" s="57"/>
      <c r="M19" s="60"/>
      <c r="N19" s="57"/>
    </row>
    <row r="20" spans="1:14" ht="12.75">
      <c r="A20" s="61">
        <v>1992</v>
      </c>
      <c r="B20" s="52">
        <v>197</v>
      </c>
      <c r="C20" s="52">
        <v>225</v>
      </c>
      <c r="D20" s="53">
        <v>276.8354430379747</v>
      </c>
      <c r="E20" s="52">
        <v>207</v>
      </c>
      <c r="F20" s="58">
        <f t="shared" si="0"/>
        <v>-9.216589861751157</v>
      </c>
      <c r="G20" s="58">
        <f t="shared" si="0"/>
        <v>-11.067193675889332</v>
      </c>
      <c r="H20" s="58">
        <f t="shared" si="0"/>
        <v>-13.183279742765276</v>
      </c>
      <c r="I20" s="58">
        <f t="shared" si="0"/>
        <v>1.9704433497536922</v>
      </c>
      <c r="J20" s="59"/>
      <c r="K20" s="53"/>
      <c r="L20" s="57"/>
      <c r="M20" s="60"/>
      <c r="N20" s="57"/>
    </row>
    <row r="21" spans="1:14" ht="12.75">
      <c r="A21" s="61">
        <v>1993</v>
      </c>
      <c r="B21" s="52">
        <v>175</v>
      </c>
      <c r="C21" s="52">
        <v>205</v>
      </c>
      <c r="D21" s="53">
        <v>237.873417721519</v>
      </c>
      <c r="E21" s="52">
        <v>217</v>
      </c>
      <c r="F21" s="58">
        <f t="shared" si="0"/>
        <v>-11.16751269035533</v>
      </c>
      <c r="G21" s="58">
        <f t="shared" si="0"/>
        <v>-8.888888888888891</v>
      </c>
      <c r="H21" s="58">
        <f t="shared" si="0"/>
        <v>-14.074074074074073</v>
      </c>
      <c r="I21" s="58">
        <f t="shared" si="0"/>
        <v>4.8309178743961345</v>
      </c>
      <c r="J21" s="59"/>
      <c r="K21" s="53"/>
      <c r="L21" s="57"/>
      <c r="M21" s="60"/>
      <c r="N21" s="57"/>
    </row>
    <row r="22" spans="1:14" ht="12.75">
      <c r="A22" s="61">
        <v>1994</v>
      </c>
      <c r="B22" s="52">
        <v>183</v>
      </c>
      <c r="C22" s="52">
        <v>215</v>
      </c>
      <c r="D22" s="53">
        <v>265.403164556962</v>
      </c>
      <c r="E22" s="52">
        <v>222</v>
      </c>
      <c r="F22" s="58">
        <f t="shared" si="0"/>
        <v>4.571428571428582</v>
      </c>
      <c r="G22" s="58">
        <f t="shared" si="0"/>
        <v>4.878048780487809</v>
      </c>
      <c r="H22" s="58">
        <f t="shared" si="0"/>
        <v>11.573275862068954</v>
      </c>
      <c r="I22" s="58">
        <f t="shared" si="0"/>
        <v>2.304147465437789</v>
      </c>
      <c r="J22" s="59"/>
      <c r="K22" s="53"/>
      <c r="L22" s="57"/>
      <c r="M22" s="60"/>
      <c r="N22" s="57"/>
    </row>
    <row r="23" spans="1:14" ht="12.75">
      <c r="A23" s="61">
        <v>1995</v>
      </c>
      <c r="B23" s="52">
        <v>184</v>
      </c>
      <c r="C23" s="52">
        <v>215</v>
      </c>
      <c r="D23" s="53">
        <v>261.9786075949367</v>
      </c>
      <c r="E23" s="52">
        <v>227</v>
      </c>
      <c r="F23" s="58">
        <f t="shared" si="0"/>
        <v>0.5464480874316946</v>
      </c>
      <c r="G23" s="58">
        <f t="shared" si="0"/>
        <v>0</v>
      </c>
      <c r="H23" s="58">
        <f t="shared" si="0"/>
        <v>-1.2903225806451535</v>
      </c>
      <c r="I23" s="58">
        <f t="shared" si="0"/>
        <v>2.2522522522522515</v>
      </c>
      <c r="J23" s="59"/>
      <c r="K23" s="53"/>
      <c r="L23" s="57"/>
      <c r="M23" s="60"/>
      <c r="N23" s="57"/>
    </row>
    <row r="24" spans="1:14" ht="12.75">
      <c r="A24" s="61">
        <v>1996</v>
      </c>
      <c r="B24" s="52">
        <v>185</v>
      </c>
      <c r="C24" s="52">
        <v>219</v>
      </c>
      <c r="D24" s="53">
        <v>272.2522784810127</v>
      </c>
      <c r="E24" s="52">
        <v>229</v>
      </c>
      <c r="F24" s="58">
        <f t="shared" si="0"/>
        <v>0.5434782608695565</v>
      </c>
      <c r="G24" s="58">
        <f t="shared" si="0"/>
        <v>1.8604651162790642</v>
      </c>
      <c r="H24" s="58">
        <f t="shared" si="0"/>
        <v>3.9215686274509887</v>
      </c>
      <c r="I24" s="58">
        <f t="shared" si="0"/>
        <v>0.8810572687224738</v>
      </c>
      <c r="J24" s="59"/>
      <c r="K24" s="53"/>
      <c r="L24" s="57"/>
      <c r="M24" s="60"/>
      <c r="N24" s="57"/>
    </row>
    <row r="25" spans="1:14" ht="12.75">
      <c r="A25" s="61">
        <v>1997</v>
      </c>
      <c r="B25" s="52">
        <v>198</v>
      </c>
      <c r="C25" s="52">
        <v>228</v>
      </c>
      <c r="D25" s="53">
        <v>291.0873417721519</v>
      </c>
      <c r="E25" s="52">
        <v>230</v>
      </c>
      <c r="F25" s="58">
        <f t="shared" si="0"/>
        <v>7.027027027027022</v>
      </c>
      <c r="G25" s="58">
        <f t="shared" si="0"/>
        <v>4.109589041095885</v>
      </c>
      <c r="H25" s="58">
        <f t="shared" si="0"/>
        <v>6.918238993710668</v>
      </c>
      <c r="I25" s="58">
        <f t="shared" si="0"/>
        <v>0.4366812227074135</v>
      </c>
      <c r="J25" s="59"/>
      <c r="K25" s="53"/>
      <c r="L25" s="57"/>
      <c r="M25" s="60"/>
      <c r="N25" s="57"/>
    </row>
    <row r="26" spans="1:14" ht="12.75">
      <c r="A26" s="61">
        <v>1998</v>
      </c>
      <c r="B26" s="52">
        <v>217</v>
      </c>
      <c r="C26" s="52">
        <v>248</v>
      </c>
      <c r="D26" s="53">
        <v>313.34696202531643</v>
      </c>
      <c r="E26" s="52">
        <v>230</v>
      </c>
      <c r="F26" s="58">
        <f aca="true" t="shared" si="1" ref="F26:I41">((B26/B25)-1)*100</f>
        <v>9.595959595959602</v>
      </c>
      <c r="G26" s="58">
        <f t="shared" si="1"/>
        <v>8.771929824561408</v>
      </c>
      <c r="H26" s="58">
        <f t="shared" si="1"/>
        <v>7.647058823529407</v>
      </c>
      <c r="I26" s="58">
        <f t="shared" si="1"/>
        <v>0</v>
      </c>
      <c r="J26" s="59"/>
      <c r="K26" s="53"/>
      <c r="L26" s="57"/>
      <c r="M26" s="60"/>
      <c r="N26" s="57"/>
    </row>
    <row r="27" spans="1:14" ht="12.75">
      <c r="A27" s="61">
        <v>1999</v>
      </c>
      <c r="B27" s="52">
        <v>237</v>
      </c>
      <c r="C27" s="52">
        <v>268</v>
      </c>
      <c r="D27" s="53">
        <v>340.743417721519</v>
      </c>
      <c r="E27" s="52">
        <v>231</v>
      </c>
      <c r="F27" s="58">
        <f t="shared" si="1"/>
        <v>9.216589861751157</v>
      </c>
      <c r="G27" s="58">
        <f t="shared" si="1"/>
        <v>8.064516129032251</v>
      </c>
      <c r="H27" s="58">
        <f t="shared" si="1"/>
        <v>8.743169398907114</v>
      </c>
      <c r="I27" s="58">
        <f t="shared" si="1"/>
        <v>0.43478260869564966</v>
      </c>
      <c r="J27" s="59"/>
      <c r="K27" s="53"/>
      <c r="L27" s="57"/>
      <c r="M27" s="60"/>
      <c r="N27" s="57"/>
    </row>
    <row r="28" spans="1:14" ht="12.75">
      <c r="A28" s="61">
        <v>2000</v>
      </c>
      <c r="B28" s="52">
        <v>263</v>
      </c>
      <c r="C28" s="52">
        <v>306</v>
      </c>
      <c r="D28" s="53">
        <v>356.581993670886</v>
      </c>
      <c r="E28" s="52">
        <v>233</v>
      </c>
      <c r="F28" s="58">
        <f t="shared" si="1"/>
        <v>10.970464135021096</v>
      </c>
      <c r="G28" s="58">
        <f t="shared" si="1"/>
        <v>14.179104477611947</v>
      </c>
      <c r="H28" s="58">
        <f t="shared" si="1"/>
        <v>4.648241206030135</v>
      </c>
      <c r="I28" s="58">
        <f t="shared" si="1"/>
        <v>0.8658008658008587</v>
      </c>
      <c r="J28" s="59"/>
      <c r="K28" s="53"/>
      <c r="L28" s="57"/>
      <c r="M28" s="60"/>
      <c r="N28" s="57"/>
    </row>
    <row r="29" spans="1:14" ht="12.75">
      <c r="A29" s="61">
        <v>2001</v>
      </c>
      <c r="B29" s="52">
        <v>284</v>
      </c>
      <c r="C29" s="52">
        <v>335</v>
      </c>
      <c r="D29" s="53">
        <v>372.88288481012654</v>
      </c>
      <c r="E29" s="52">
        <v>238</v>
      </c>
      <c r="F29" s="58">
        <f t="shared" si="1"/>
        <v>7.984790874524705</v>
      </c>
      <c r="G29" s="58">
        <f t="shared" si="1"/>
        <v>9.477124183006547</v>
      </c>
      <c r="H29" s="58">
        <f t="shared" si="1"/>
        <v>4.571428571428582</v>
      </c>
      <c r="I29" s="58">
        <f t="shared" si="1"/>
        <v>2.145922746781115</v>
      </c>
      <c r="J29" s="59"/>
      <c r="K29" s="53"/>
      <c r="L29" s="57"/>
      <c r="M29" s="60"/>
      <c r="N29" s="57"/>
    </row>
    <row r="30" spans="1:14" ht="12.75">
      <c r="A30" s="61">
        <v>2002</v>
      </c>
      <c r="B30" s="62">
        <v>302</v>
      </c>
      <c r="C30" s="63">
        <v>358</v>
      </c>
      <c r="D30" s="53">
        <v>393.2589987341772</v>
      </c>
      <c r="E30" s="52">
        <v>243</v>
      </c>
      <c r="F30" s="58">
        <f t="shared" si="1"/>
        <v>6.338028169014076</v>
      </c>
      <c r="G30" s="58">
        <f t="shared" si="1"/>
        <v>6.865671641791038</v>
      </c>
      <c r="H30" s="58">
        <f t="shared" si="1"/>
        <v>5.464480874316946</v>
      </c>
      <c r="I30" s="58">
        <f t="shared" si="1"/>
        <v>2.1008403361344463</v>
      </c>
      <c r="J30" s="59"/>
      <c r="K30" s="53"/>
      <c r="L30" s="57"/>
      <c r="M30" s="60"/>
      <c r="N30" s="57"/>
    </row>
    <row r="31" spans="1:11" ht="12.75">
      <c r="A31" s="51">
        <v>2003</v>
      </c>
      <c r="B31" s="64">
        <v>322</v>
      </c>
      <c r="C31" s="64">
        <v>383</v>
      </c>
      <c r="D31" s="53">
        <v>407.5222784810126</v>
      </c>
      <c r="E31" s="64">
        <v>248</v>
      </c>
      <c r="F31" s="58">
        <f t="shared" si="1"/>
        <v>6.62251655629138</v>
      </c>
      <c r="G31" s="58">
        <f t="shared" si="1"/>
        <v>6.983240223463683</v>
      </c>
      <c r="H31" s="58">
        <f t="shared" si="1"/>
        <v>3.626943005181338</v>
      </c>
      <c r="I31" s="58">
        <f t="shared" si="1"/>
        <v>2.0576131687242816</v>
      </c>
      <c r="K31" s="53"/>
    </row>
    <row r="32" spans="1:11" ht="12.75">
      <c r="A32" s="51">
        <v>2004</v>
      </c>
      <c r="B32" s="64">
        <v>353</v>
      </c>
      <c r="C32" s="64">
        <v>424</v>
      </c>
      <c r="D32" s="53">
        <v>456.42495189873415</v>
      </c>
      <c r="E32" s="64">
        <v>249</v>
      </c>
      <c r="F32" s="58">
        <f t="shared" si="1"/>
        <v>9.627329192546586</v>
      </c>
      <c r="G32" s="58">
        <f t="shared" si="1"/>
        <v>10.704960835509137</v>
      </c>
      <c r="H32" s="58">
        <f t="shared" si="1"/>
        <v>12.00000000000001</v>
      </c>
      <c r="I32" s="58">
        <f t="shared" si="1"/>
        <v>0.40322580645162365</v>
      </c>
      <c r="K32" s="53"/>
    </row>
    <row r="33" spans="1:11" ht="12.75">
      <c r="A33" s="51">
        <v>2005</v>
      </c>
      <c r="B33" s="64">
        <v>387</v>
      </c>
      <c r="C33" s="64">
        <v>470</v>
      </c>
      <c r="D33" s="53">
        <v>479.89823513924046</v>
      </c>
      <c r="E33" s="64">
        <v>250</v>
      </c>
      <c r="F33" s="58">
        <f t="shared" si="1"/>
        <v>9.631728045325772</v>
      </c>
      <c r="G33" s="58">
        <f t="shared" si="1"/>
        <v>10.849056603773576</v>
      </c>
      <c r="H33" s="58">
        <f t="shared" si="1"/>
        <v>5.142857142857138</v>
      </c>
      <c r="I33" s="58">
        <f t="shared" si="1"/>
        <v>0.40160642570281624</v>
      </c>
      <c r="K33" s="53"/>
    </row>
    <row r="34" spans="1:11" ht="12.75">
      <c r="A34" s="51">
        <v>2006</v>
      </c>
      <c r="B34" s="64">
        <v>431</v>
      </c>
      <c r="C34" s="64">
        <v>527</v>
      </c>
      <c r="D34" s="53">
        <v>516.4122312911392</v>
      </c>
      <c r="E34" s="64">
        <v>254</v>
      </c>
      <c r="F34" s="58">
        <f t="shared" si="1"/>
        <v>11.36950904392764</v>
      </c>
      <c r="G34" s="58">
        <f t="shared" si="1"/>
        <v>12.127659574468087</v>
      </c>
      <c r="H34" s="58">
        <f t="shared" si="1"/>
        <v>7.608695652173902</v>
      </c>
      <c r="I34" s="58">
        <f t="shared" si="1"/>
        <v>1.6000000000000014</v>
      </c>
      <c r="K34" s="53"/>
    </row>
    <row r="35" spans="1:11" ht="12.75">
      <c r="A35" s="51">
        <v>2007</v>
      </c>
      <c r="B35" s="64">
        <v>477</v>
      </c>
      <c r="C35" s="64">
        <v>588</v>
      </c>
      <c r="D35" s="53">
        <v>602.246203673924</v>
      </c>
      <c r="E35" s="64">
        <v>259</v>
      </c>
      <c r="F35" s="58">
        <f t="shared" si="1"/>
        <v>10.672853828306273</v>
      </c>
      <c r="G35" s="58">
        <f t="shared" si="1"/>
        <v>11.574952561669827</v>
      </c>
      <c r="H35" s="58">
        <f t="shared" si="1"/>
        <v>16.621212121212125</v>
      </c>
      <c r="I35" s="58">
        <f t="shared" si="1"/>
        <v>1.9685039370078705</v>
      </c>
      <c r="K35" s="53"/>
    </row>
    <row r="36" spans="1:11" ht="12.75">
      <c r="A36" s="51">
        <v>2008</v>
      </c>
      <c r="B36" s="64">
        <v>491</v>
      </c>
      <c r="C36" s="64">
        <v>603</v>
      </c>
      <c r="D36" s="53">
        <v>622.43322726076</v>
      </c>
      <c r="E36" s="64">
        <v>268</v>
      </c>
      <c r="F36" s="58">
        <f t="shared" si="1"/>
        <v>2.9350104821803003</v>
      </c>
      <c r="G36" s="58">
        <f t="shared" si="1"/>
        <v>2.5510204081632626</v>
      </c>
      <c r="H36" s="58">
        <f t="shared" si="1"/>
        <v>3.351955307262644</v>
      </c>
      <c r="I36" s="58">
        <f t="shared" si="1"/>
        <v>3.474903474903468</v>
      </c>
      <c r="K36" s="53"/>
    </row>
    <row r="37" spans="1:11" ht="12.75">
      <c r="A37" s="51">
        <v>2009</v>
      </c>
      <c r="B37" s="64">
        <v>501</v>
      </c>
      <c r="C37" s="64">
        <v>633</v>
      </c>
      <c r="D37" s="53">
        <v>642.6202508475953</v>
      </c>
      <c r="E37" s="64">
        <v>267</v>
      </c>
      <c r="F37" s="58">
        <f t="shared" si="1"/>
        <v>2.0366598778004175</v>
      </c>
      <c r="G37" s="58">
        <f t="shared" si="1"/>
        <v>4.975124378109452</v>
      </c>
      <c r="H37" s="58">
        <f t="shared" si="1"/>
        <v>3.2432432432432323</v>
      </c>
      <c r="I37" s="58">
        <f t="shared" si="1"/>
        <v>-0.3731343283582045</v>
      </c>
      <c r="K37" s="53"/>
    </row>
    <row r="38" spans="1:11" ht="12.75">
      <c r="A38" s="51">
        <v>2010</v>
      </c>
      <c r="B38" s="64">
        <v>538</v>
      </c>
      <c r="C38" s="64">
        <v>679</v>
      </c>
      <c r="D38" s="65">
        <v>676.6353855914131</v>
      </c>
      <c r="E38" s="64">
        <v>271</v>
      </c>
      <c r="F38" s="58">
        <f t="shared" si="1"/>
        <v>7.385229540918159</v>
      </c>
      <c r="G38" s="58">
        <f t="shared" si="1"/>
        <v>7.26698262243286</v>
      </c>
      <c r="H38" s="58">
        <f t="shared" si="1"/>
        <v>5.293193717277478</v>
      </c>
      <c r="I38" s="58">
        <f t="shared" si="1"/>
        <v>1.4981273408239737</v>
      </c>
      <c r="K38" s="53"/>
    </row>
    <row r="39" spans="1:11" ht="12.75">
      <c r="A39" s="51">
        <v>2011</v>
      </c>
      <c r="B39" s="64">
        <v>542</v>
      </c>
      <c r="C39" s="64">
        <v>677</v>
      </c>
      <c r="D39" s="65">
        <v>692.650424303636</v>
      </c>
      <c r="E39" s="64">
        <v>278</v>
      </c>
      <c r="F39" s="58">
        <f t="shared" si="1"/>
        <v>0.743494423791824</v>
      </c>
      <c r="G39" s="58">
        <f t="shared" si="1"/>
        <v>-0.2945508100147265</v>
      </c>
      <c r="H39" s="58">
        <f t="shared" si="1"/>
        <v>2.366863905325456</v>
      </c>
      <c r="I39" s="58">
        <f t="shared" si="1"/>
        <v>2.583025830258312</v>
      </c>
      <c r="K39" s="53"/>
    </row>
    <row r="40" spans="1:11" ht="12.75">
      <c r="A40" s="51">
        <v>2012</v>
      </c>
      <c r="B40" s="64">
        <v>535</v>
      </c>
      <c r="C40" s="64">
        <v>664</v>
      </c>
      <c r="D40" s="65">
        <v>696.6541839816915</v>
      </c>
      <c r="E40" s="64">
        <v>280</v>
      </c>
      <c r="F40" s="58">
        <f t="shared" si="1"/>
        <v>-1.291512915129156</v>
      </c>
      <c r="G40" s="58">
        <f t="shared" si="1"/>
        <v>-1.9202363367799125</v>
      </c>
      <c r="H40" s="58">
        <f t="shared" si="1"/>
        <v>0.5780346820809079</v>
      </c>
      <c r="I40" s="58">
        <f t="shared" si="1"/>
        <v>0.7194244604316502</v>
      </c>
      <c r="K40" s="53"/>
    </row>
    <row r="41" spans="1:9" ht="12.75">
      <c r="A41" s="51">
        <v>2013</v>
      </c>
      <c r="B41" s="64">
        <v>554</v>
      </c>
      <c r="C41" s="64">
        <v>682</v>
      </c>
      <c r="D41" s="53">
        <v>750.6248644418826</v>
      </c>
      <c r="E41" s="64">
        <v>280</v>
      </c>
      <c r="F41" s="58">
        <f t="shared" si="1"/>
        <v>3.5514018691588767</v>
      </c>
      <c r="G41" s="58">
        <f t="shared" si="1"/>
        <v>2.710843373493965</v>
      </c>
      <c r="H41" s="58">
        <f t="shared" si="1"/>
        <v>7.747126436781637</v>
      </c>
      <c r="I41" s="58">
        <f t="shared" si="1"/>
        <v>0</v>
      </c>
    </row>
    <row r="42" spans="1:9" ht="12.75">
      <c r="A42" s="51">
        <v>2014</v>
      </c>
      <c r="B42" s="64">
        <v>592</v>
      </c>
      <c r="C42">
        <v>710</v>
      </c>
      <c r="D42" s="53">
        <v>772</v>
      </c>
      <c r="E42" s="64">
        <v>280</v>
      </c>
      <c r="F42" s="58">
        <f aca="true" t="shared" si="2" ref="F42:I47">((B42/B41)-1)*100</f>
        <v>6.859205776173294</v>
      </c>
      <c r="G42" s="58">
        <f t="shared" si="2"/>
        <v>4.105571847507328</v>
      </c>
      <c r="H42" s="58">
        <f t="shared" si="2"/>
        <v>2.8476455511516674</v>
      </c>
      <c r="I42" s="58">
        <f t="shared" si="2"/>
        <v>0</v>
      </c>
    </row>
    <row r="43" spans="1:9" ht="12.75">
      <c r="A43" s="51">
        <v>2015</v>
      </c>
      <c r="B43">
        <v>656</v>
      </c>
      <c r="C43">
        <v>785</v>
      </c>
      <c r="D43" s="53">
        <v>842</v>
      </c>
      <c r="E43" s="64">
        <v>280</v>
      </c>
      <c r="F43" s="58">
        <f t="shared" si="2"/>
        <v>10.81081081081081</v>
      </c>
      <c r="G43" s="58">
        <f t="shared" si="2"/>
        <v>10.563380281690149</v>
      </c>
      <c r="H43" s="58">
        <f t="shared" si="2"/>
        <v>9.067357512953379</v>
      </c>
      <c r="I43" s="58">
        <f t="shared" si="2"/>
        <v>0</v>
      </c>
    </row>
    <row r="44" spans="1:9" ht="12.75">
      <c r="A44" s="51">
        <v>2016</v>
      </c>
      <c r="B44" s="64">
        <v>711</v>
      </c>
      <c r="C44">
        <v>826</v>
      </c>
      <c r="D44" s="53">
        <v>947</v>
      </c>
      <c r="E44" s="64">
        <v>282</v>
      </c>
      <c r="F44" s="58">
        <f t="shared" si="2"/>
        <v>8.384146341463406</v>
      </c>
      <c r="G44" s="58">
        <f t="shared" si="2"/>
        <v>5.222929936305731</v>
      </c>
      <c r="H44" s="58">
        <f t="shared" si="2"/>
        <v>12.470308788598583</v>
      </c>
      <c r="I44" s="58">
        <f t="shared" si="2"/>
        <v>0.7142857142857117</v>
      </c>
    </row>
    <row r="45" spans="1:9" ht="12.75">
      <c r="A45" s="51">
        <v>2017</v>
      </c>
      <c r="B45" s="64">
        <v>770</v>
      </c>
      <c r="C45">
        <v>902</v>
      </c>
      <c r="D45" s="53">
        <v>986</v>
      </c>
      <c r="E45" s="64">
        <v>287</v>
      </c>
      <c r="F45" s="58">
        <f t="shared" si="2"/>
        <v>8.298171589310833</v>
      </c>
      <c r="G45" s="58">
        <f t="shared" si="2"/>
        <v>9.200968523002429</v>
      </c>
      <c r="H45" s="58">
        <f t="shared" si="2"/>
        <v>4.118268215417098</v>
      </c>
      <c r="I45" s="58">
        <f t="shared" si="2"/>
        <v>1.773049645390068</v>
      </c>
    </row>
    <row r="46" spans="1:8" ht="12.75">
      <c r="A46" s="51"/>
      <c r="B46"/>
      <c r="C46"/>
      <c r="D46"/>
      <c r="E46"/>
      <c r="F46"/>
      <c r="G46"/>
      <c r="H46"/>
    </row>
    <row r="47" spans="1:8" ht="12.75" customHeight="1">
      <c r="A47" s="51"/>
      <c r="B47"/>
      <c r="C47"/>
      <c r="D47"/>
      <c r="E47"/>
      <c r="F47"/>
      <c r="G47"/>
      <c r="H47"/>
    </row>
    <row r="48" spans="1:8" ht="12.75">
      <c r="A48" s="51"/>
      <c r="B48"/>
      <c r="C48"/>
      <c r="D48"/>
      <c r="E48"/>
      <c r="F48"/>
      <c r="G48"/>
      <c r="H48"/>
    </row>
    <row r="49" spans="1:9" ht="12.75">
      <c r="A49" s="51"/>
      <c r="B49" s="66"/>
      <c r="C49" s="66"/>
      <c r="D49" s="67"/>
      <c r="E49" s="68"/>
      <c r="F49" s="68"/>
      <c r="G49" s="69"/>
      <c r="H49" s="68"/>
      <c r="I49" s="68"/>
    </row>
    <row r="50" spans="1:9" ht="12.75">
      <c r="A50" s="51"/>
      <c r="B50" s="66"/>
      <c r="C50" s="66"/>
      <c r="D50" s="67"/>
      <c r="E50" s="68"/>
      <c r="F50" s="68"/>
      <c r="G50" s="69"/>
      <c r="H50" s="68"/>
      <c r="I50" s="68"/>
    </row>
    <row r="51" spans="1:9" ht="12.75">
      <c r="A51" s="51"/>
      <c r="B51" s="66"/>
      <c r="C51" s="66"/>
      <c r="D51" s="67"/>
      <c r="E51" s="68"/>
      <c r="F51" s="68"/>
      <c r="G51" s="69"/>
      <c r="H51" s="68"/>
      <c r="I51" s="68"/>
    </row>
    <row r="52" spans="1:9" ht="12.75">
      <c r="A52" s="51"/>
      <c r="B52" s="66"/>
      <c r="C52" s="66"/>
      <c r="D52" s="67"/>
      <c r="E52" s="68"/>
      <c r="F52" s="68"/>
      <c r="G52" s="69"/>
      <c r="H52" s="68"/>
      <c r="I52" s="68"/>
    </row>
    <row r="53" spans="1:9" ht="12.75">
      <c r="A53" s="51"/>
      <c r="B53" s="66"/>
      <c r="C53" s="66"/>
      <c r="D53" s="67"/>
      <c r="E53" s="68"/>
      <c r="F53" s="68"/>
      <c r="G53" s="69"/>
      <c r="H53" s="68"/>
      <c r="I53" s="68"/>
    </row>
    <row r="54" spans="1:9" ht="12.75">
      <c r="A54" s="51"/>
      <c r="B54" s="66"/>
      <c r="C54" s="66"/>
      <c r="D54" s="67"/>
      <c r="E54" s="68"/>
      <c r="F54" s="68"/>
      <c r="G54" s="69"/>
      <c r="H54" s="68"/>
      <c r="I54" s="68"/>
    </row>
    <row r="55" spans="1:9" ht="12.75">
      <c r="A55" s="51"/>
      <c r="B55" s="66"/>
      <c r="C55" s="66"/>
      <c r="D55" s="67"/>
      <c r="E55" s="68"/>
      <c r="F55" s="68"/>
      <c r="G55" s="70"/>
      <c r="H55" s="68"/>
      <c r="I55" s="68"/>
    </row>
    <row r="56" spans="1:9" ht="12.75">
      <c r="A56" s="51"/>
      <c r="B56" s="66"/>
      <c r="C56" s="66"/>
      <c r="D56" s="64"/>
      <c r="E56" s="68"/>
      <c r="F56" s="70"/>
      <c r="G56" s="70"/>
      <c r="H56" s="68"/>
      <c r="I56" s="68"/>
    </row>
    <row r="57" spans="1:9" ht="12.75">
      <c r="A57" s="51"/>
      <c r="B57" s="64"/>
      <c r="C57" s="64"/>
      <c r="D57" s="64"/>
      <c r="F57" s="70"/>
      <c r="G57" s="70"/>
      <c r="H57" s="70"/>
      <c r="I57" s="70"/>
    </row>
    <row r="58" spans="1:9" ht="12.75">
      <c r="A58" s="51"/>
      <c r="B58" s="64"/>
      <c r="C58" s="64"/>
      <c r="D58" s="64"/>
      <c r="F58" s="70"/>
      <c r="G58" s="70"/>
      <c r="H58" s="70"/>
      <c r="I58" s="70"/>
    </row>
    <row r="59" spans="1:9" ht="12.75">
      <c r="A59" s="51"/>
      <c r="B59" s="64"/>
      <c r="C59" s="64"/>
      <c r="D59" s="64"/>
      <c r="F59" s="70"/>
      <c r="G59" s="70"/>
      <c r="H59" s="70"/>
      <c r="I59" s="70"/>
    </row>
    <row r="60" spans="1:8" ht="12.75">
      <c r="A60" s="51"/>
      <c r="B60" s="71"/>
      <c r="C60" s="71"/>
      <c r="D60" s="72"/>
      <c r="E60" s="68"/>
      <c r="F60" s="66"/>
      <c r="G60" s="67"/>
      <c r="H60" s="66"/>
    </row>
    <row r="61" spans="1:8" ht="12.75">
      <c r="A61" s="51"/>
      <c r="B61" s="71"/>
      <c r="C61" s="71"/>
      <c r="D61" s="72"/>
      <c r="E61" s="68"/>
      <c r="F61" s="66"/>
      <c r="G61" s="67"/>
      <c r="H61" s="66"/>
    </row>
    <row r="62" spans="1:8" ht="12.75">
      <c r="A62" s="51"/>
      <c r="B62" s="71"/>
      <c r="C62" s="71"/>
      <c r="D62" s="72"/>
      <c r="E62" s="68"/>
      <c r="F62" s="66"/>
      <c r="G62" s="67"/>
      <c r="H62" s="66"/>
    </row>
    <row r="63" spans="1:8" ht="12.75">
      <c r="A63" s="51"/>
      <c r="B63" s="71"/>
      <c r="C63" s="71"/>
      <c r="D63" s="72"/>
      <c r="E63" s="68"/>
      <c r="F63" s="66"/>
      <c r="G63" s="67"/>
      <c r="H63" s="66"/>
    </row>
    <row r="64" spans="2:8" ht="12.75">
      <c r="B64" s="71"/>
      <c r="C64" s="71"/>
      <c r="D64" s="72"/>
      <c r="E64" s="68"/>
      <c r="F64" s="66"/>
      <c r="G64" s="67"/>
      <c r="H64" s="66"/>
    </row>
    <row r="65" spans="2:8" ht="12.75">
      <c r="B65" s="71"/>
      <c r="C65" s="71"/>
      <c r="D65" s="72"/>
      <c r="E65" s="68"/>
      <c r="F65" s="66"/>
      <c r="G65" s="67"/>
      <c r="H65" s="66"/>
    </row>
    <row r="66" spans="2:8" ht="12.75">
      <c r="B66" s="68"/>
      <c r="C66" s="68"/>
      <c r="D66" s="69"/>
      <c r="E66" s="68"/>
      <c r="F66" s="66"/>
      <c r="G66" s="67"/>
      <c r="H66" s="66"/>
    </row>
    <row r="67" spans="2:8" ht="12.75">
      <c r="B67" s="68"/>
      <c r="C67" s="68"/>
      <c r="D67" s="69"/>
      <c r="E67" s="68"/>
      <c r="F67" s="66"/>
      <c r="G67" s="67"/>
      <c r="H67" s="66"/>
    </row>
    <row r="68" spans="2:8" ht="12.75">
      <c r="B68" s="68"/>
      <c r="C68" s="68"/>
      <c r="D68" s="69"/>
      <c r="E68" s="68"/>
      <c r="F68" s="66"/>
      <c r="G68" s="67"/>
      <c r="H68" s="66"/>
    </row>
    <row r="69" spans="2:8" ht="12.75">
      <c r="B69" s="68"/>
      <c r="C69" s="68"/>
      <c r="D69" s="69"/>
      <c r="E69" s="68"/>
      <c r="F69" s="66"/>
      <c r="G69" s="67"/>
      <c r="H69" s="66"/>
    </row>
    <row r="70" spans="2:8" ht="12.75">
      <c r="B70" s="68"/>
      <c r="C70" s="68"/>
      <c r="D70" s="69"/>
      <c r="E70" s="68"/>
      <c r="F70" s="66"/>
      <c r="G70" s="67"/>
      <c r="H70" s="66"/>
    </row>
    <row r="71" spans="2:8" ht="12.75">
      <c r="B71" s="68"/>
      <c r="C71" s="68"/>
      <c r="D71" s="69"/>
      <c r="E71" s="68"/>
      <c r="F71" s="66"/>
      <c r="G71" s="67"/>
      <c r="H71" s="66"/>
    </row>
    <row r="72" spans="2:8" ht="12.75">
      <c r="B72" s="68"/>
      <c r="C72" s="68"/>
      <c r="D72" s="69"/>
      <c r="E72" s="68"/>
      <c r="F72" s="66"/>
      <c r="G72" s="67"/>
      <c r="H72" s="66"/>
    </row>
    <row r="73" spans="2:8" ht="12.75">
      <c r="B73" s="68"/>
      <c r="C73" s="68"/>
      <c r="D73" s="69"/>
      <c r="E73" s="68"/>
      <c r="F73" s="66"/>
      <c r="G73" s="67"/>
      <c r="H73" s="66"/>
    </row>
    <row r="74" spans="2:8" ht="12.75">
      <c r="B74" s="68"/>
      <c r="C74" s="68"/>
      <c r="D74" s="69"/>
      <c r="E74" s="68"/>
      <c r="F74" s="66"/>
      <c r="G74" s="67"/>
      <c r="H74" s="66"/>
    </row>
    <row r="75" spans="2:8" ht="12.75">
      <c r="B75" s="68"/>
      <c r="C75" s="68"/>
      <c r="D75" s="69"/>
      <c r="E75" s="68"/>
      <c r="F75" s="66"/>
      <c r="G75" s="67"/>
      <c r="H75" s="66"/>
    </row>
    <row r="76" spans="2:8" ht="12.75">
      <c r="B76" s="68"/>
      <c r="C76" s="68"/>
      <c r="D76" s="69"/>
      <c r="E76" s="68"/>
      <c r="F76" s="66"/>
      <c r="G76" s="67"/>
      <c r="H76" s="66"/>
    </row>
    <row r="77" spans="2:8" ht="12.75">
      <c r="B77" s="68"/>
      <c r="C77" s="68"/>
      <c r="D77" s="69"/>
      <c r="E77" s="68"/>
      <c r="F77" s="66"/>
      <c r="G77" s="67"/>
      <c r="H77" s="66"/>
    </row>
    <row r="78" spans="2:8" ht="12.75">
      <c r="B78" s="68"/>
      <c r="C78" s="68"/>
      <c r="D78" s="69"/>
      <c r="E78" s="68"/>
      <c r="F78" s="66"/>
      <c r="G78" s="67"/>
      <c r="H78" s="66"/>
    </row>
    <row r="79" spans="2:8" ht="12.75">
      <c r="B79" s="68"/>
      <c r="C79" s="68"/>
      <c r="D79" s="69"/>
      <c r="E79" s="68"/>
      <c r="F79" s="66"/>
      <c r="H79" s="66"/>
    </row>
    <row r="80" spans="2:8" ht="12.75">
      <c r="B80" s="68"/>
      <c r="C80" s="68"/>
      <c r="E80" s="68"/>
      <c r="H80" s="66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4" t="s">
        <v>14</v>
      </c>
    </row>
    <row r="2" ht="12.75" customHeight="1">
      <c r="B2" s="75" t="s">
        <v>15</v>
      </c>
    </row>
    <row r="3" ht="12.75" customHeight="1">
      <c r="B3" s="75" t="s">
        <v>29</v>
      </c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4" t="s">
        <v>14</v>
      </c>
    </row>
    <row r="2" ht="12.75" customHeight="1">
      <c r="B2" s="75" t="s">
        <v>30</v>
      </c>
    </row>
    <row r="3" ht="12.75" customHeight="1">
      <c r="B3" s="75" t="s">
        <v>29</v>
      </c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2018-06-01T11:48:03Z</dcterms:created>
  <dcterms:modified xsi:type="dcterms:W3CDTF">2018-06-01T11:48:04Z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