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.xml" ContentType="application/vnd.openxmlformats-officedocument.themeOverride+xml"/>
  <Override PartName="/xl/drawings/drawing17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2.xml" ContentType="application/vnd.openxmlformats-officedocument.themeOverrid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a\BV\UA\Publicering\H_Publicering\Publicering\Utländsk bakgrund\2020\SM\Tabeller\"/>
    </mc:Choice>
  </mc:AlternateContent>
  <bookViews>
    <workbookView xWindow="0" yWindow="0" windowWidth="23040" windowHeight="8904"/>
  </bookViews>
  <sheets>
    <sheet name="Innehållsförteckning" sheetId="26" r:id="rId1"/>
    <sheet name="Tabell 1A" sheetId="1" r:id="rId2"/>
    <sheet name="Tabell 1B" sheetId="11" r:id="rId3"/>
    <sheet name="Tabell 1C" sheetId="12" r:id="rId4"/>
    <sheet name="Tabell 1D" sheetId="7" r:id="rId5"/>
    <sheet name="Tabell 1E" sheetId="13" r:id="rId6"/>
    <sheet name="Tabell 1F" sheetId="14" r:id="rId7"/>
    <sheet name="Tabell 1G" sheetId="15" r:id="rId8"/>
    <sheet name="Tabell 1H" sheetId="16" r:id="rId9"/>
    <sheet name="Tabell 1I" sheetId="8" r:id="rId10"/>
    <sheet name="Tabell 1J" sheetId="17" r:id="rId11"/>
    <sheet name="Tabell 2A" sheetId="2" r:id="rId12"/>
    <sheet name="Tabell 2B" sheetId="18" r:id="rId13"/>
    <sheet name="Tabell 2C" sheetId="19" r:id="rId14"/>
    <sheet name="Tabell 2D" sheetId="9" r:id="rId15"/>
    <sheet name="Tabell 2E" sheetId="22" r:id="rId16"/>
    <sheet name="Tabell 2F" sheetId="23" r:id="rId17"/>
    <sheet name="Tabell 2G" sheetId="24" r:id="rId18"/>
    <sheet name="Tabell 2H" sheetId="25" r:id="rId19"/>
    <sheet name="Tabell 3A" sheetId="3" r:id="rId20"/>
    <sheet name="Tabell 3B" sheetId="4" r:id="rId21"/>
    <sheet name="Tabell 3C" sheetId="5" r:id="rId22"/>
    <sheet name="Tabell 3D" sheetId="6" r:id="rId23"/>
    <sheet name="Figur 1" sheetId="27" r:id="rId24"/>
    <sheet name="Figur 2" sheetId="28" r:id="rId25"/>
    <sheet name="Figur 3" sheetId="29" r:id="rId26"/>
    <sheet name="Figur 4" sheetId="30" r:id="rId27"/>
    <sheet name="Figur 5" sheetId="31" r:id="rId28"/>
    <sheet name="Figur 6" sheetId="32" r:id="rId29"/>
    <sheet name="Figur 7" sheetId="33" r:id="rId30"/>
    <sheet name="Figur 8" sheetId="34" r:id="rId31"/>
    <sheet name="Figur 9" sheetId="35" r:id="rId32"/>
    <sheet name="Figur 10" sheetId="36" r:id="rId33"/>
  </sheets>
  <externalReferences>
    <externalReference r:id="rId34"/>
  </externalReferences>
  <definedNames>
    <definedName name="_xlnm._FilterDatabase" localSheetId="10" hidden="1">'Tabell 1J'!$C$5:$Q$647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5" l="1"/>
  <c r="S11" i="25"/>
  <c r="S12" i="25"/>
  <c r="S13" i="25"/>
  <c r="S14" i="25"/>
  <c r="S15" i="25"/>
  <c r="S17" i="25"/>
  <c r="S18" i="25"/>
  <c r="S19" i="25"/>
  <c r="S20" i="25"/>
  <c r="S21" i="25"/>
  <c r="S22" i="25"/>
  <c r="S24" i="25"/>
  <c r="S26" i="25"/>
  <c r="S28" i="25"/>
  <c r="S29" i="25"/>
  <c r="S30" i="25"/>
  <c r="S31" i="25"/>
  <c r="S32" i="25"/>
  <c r="S33" i="25"/>
  <c r="S34" i="25"/>
  <c r="S35" i="25"/>
  <c r="S36" i="25"/>
  <c r="S37" i="25"/>
  <c r="S39" i="25"/>
  <c r="S40" i="25"/>
  <c r="S41" i="25"/>
  <c r="S42" i="25"/>
  <c r="S43" i="25"/>
  <c r="S44" i="25"/>
  <c r="S45" i="25"/>
  <c r="S46" i="25"/>
  <c r="S48" i="25"/>
  <c r="S50" i="25"/>
  <c r="S51" i="25"/>
  <c r="S53" i="25"/>
  <c r="S54" i="25"/>
  <c r="S55" i="25"/>
  <c r="S56" i="25"/>
  <c r="S57" i="25"/>
  <c r="S59" i="25"/>
  <c r="S60" i="25"/>
  <c r="S61" i="25"/>
  <c r="S62" i="25"/>
  <c r="S63" i="25"/>
  <c r="S65" i="25"/>
  <c r="S67" i="25"/>
  <c r="S68" i="25"/>
  <c r="S69" i="25"/>
  <c r="S70" i="25"/>
  <c r="S71" i="25"/>
  <c r="S72" i="25"/>
  <c r="S73" i="25"/>
  <c r="S74" i="25"/>
  <c r="S75" i="25"/>
  <c r="S77" i="25"/>
  <c r="S79" i="25"/>
  <c r="S80" i="25"/>
  <c r="S81" i="25"/>
  <c r="S83" i="25"/>
  <c r="P11" i="25"/>
  <c r="P12" i="25"/>
  <c r="P13" i="25"/>
  <c r="P14" i="25"/>
  <c r="P15" i="25"/>
  <c r="P17" i="25"/>
  <c r="P18" i="25"/>
  <c r="P19" i="25"/>
  <c r="P20" i="25"/>
  <c r="P21" i="25"/>
  <c r="P22" i="25"/>
  <c r="P24" i="25"/>
  <c r="P26" i="25"/>
  <c r="P28" i="25"/>
  <c r="P29" i="25"/>
  <c r="P30" i="25"/>
  <c r="P31" i="25"/>
  <c r="P32" i="25"/>
  <c r="P33" i="25"/>
  <c r="P34" i="25"/>
  <c r="P35" i="25"/>
  <c r="P36" i="25"/>
  <c r="P37" i="25"/>
  <c r="P39" i="25"/>
  <c r="P40" i="25"/>
  <c r="P41" i="25"/>
  <c r="P42" i="25"/>
  <c r="P43" i="25"/>
  <c r="P44" i="25"/>
  <c r="P45" i="25"/>
  <c r="P46" i="25"/>
  <c r="P48" i="25"/>
  <c r="P50" i="25"/>
  <c r="P51" i="25"/>
  <c r="P53" i="25"/>
  <c r="P54" i="25"/>
  <c r="P55" i="25"/>
  <c r="P56" i="25"/>
  <c r="P57" i="25"/>
  <c r="P59" i="25"/>
  <c r="P60" i="25"/>
  <c r="P61" i="25"/>
  <c r="P62" i="25"/>
  <c r="P63" i="25"/>
  <c r="P65" i="25"/>
  <c r="P67" i="25"/>
  <c r="P68" i="25"/>
  <c r="P69" i="25"/>
  <c r="P70" i="25"/>
  <c r="P71" i="25"/>
  <c r="P72" i="25"/>
  <c r="P73" i="25"/>
  <c r="P74" i="25"/>
  <c r="P75" i="25"/>
  <c r="P77" i="25"/>
  <c r="P79" i="25"/>
  <c r="P80" i="25"/>
  <c r="P81" i="25"/>
  <c r="P83" i="25"/>
  <c r="M11" i="25"/>
  <c r="M12" i="25"/>
  <c r="M13" i="25"/>
  <c r="M14" i="25"/>
  <c r="M15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9" i="25"/>
  <c r="M40" i="25"/>
  <c r="M41" i="25"/>
  <c r="M42" i="25"/>
  <c r="M43" i="25"/>
  <c r="M44" i="25"/>
  <c r="M45" i="25"/>
  <c r="M46" i="25"/>
  <c r="M48" i="25"/>
  <c r="M49" i="25"/>
  <c r="M50" i="25"/>
  <c r="M51" i="25"/>
  <c r="M53" i="25"/>
  <c r="M54" i="25"/>
  <c r="M55" i="25"/>
  <c r="M56" i="25"/>
  <c r="M57" i="25"/>
  <c r="M59" i="25"/>
  <c r="M60" i="25"/>
  <c r="M61" i="25"/>
  <c r="M62" i="25"/>
  <c r="M63" i="25"/>
  <c r="M65" i="25"/>
  <c r="M66" i="25"/>
  <c r="M67" i="25"/>
  <c r="M68" i="25"/>
  <c r="M69" i="25"/>
  <c r="M70" i="25"/>
  <c r="M71" i="25"/>
  <c r="M72" i="25"/>
  <c r="M73" i="25"/>
  <c r="M74" i="25"/>
  <c r="M75" i="25"/>
  <c r="M76" i="25"/>
  <c r="M77" i="25"/>
  <c r="M79" i="25"/>
  <c r="M80" i="25"/>
  <c r="M81" i="25"/>
  <c r="M83" i="25"/>
  <c r="J11" i="25"/>
  <c r="J12" i="25"/>
  <c r="J13" i="25"/>
  <c r="J15" i="25"/>
  <c r="J17" i="25"/>
  <c r="J22" i="25"/>
  <c r="J29" i="25"/>
  <c r="J34" i="25"/>
  <c r="J37" i="25"/>
  <c r="J39" i="25"/>
  <c r="J41" i="25"/>
  <c r="J44" i="25"/>
  <c r="J46" i="25"/>
  <c r="J48" i="25"/>
  <c r="J51" i="25"/>
  <c r="J53" i="25"/>
  <c r="J57" i="25"/>
  <c r="J59" i="25"/>
  <c r="J63" i="25"/>
  <c r="J65" i="25"/>
  <c r="J68" i="25"/>
  <c r="J69" i="25"/>
  <c r="J70" i="25"/>
  <c r="J72" i="25"/>
  <c r="J76" i="25"/>
  <c r="J77" i="25"/>
  <c r="J83" i="25"/>
  <c r="G11" i="25"/>
  <c r="G12" i="25"/>
  <c r="G13" i="25"/>
  <c r="G15" i="25"/>
  <c r="G17" i="25"/>
  <c r="G22" i="25"/>
  <c r="G29" i="25"/>
  <c r="G34" i="25"/>
  <c r="G37" i="25"/>
  <c r="G39" i="25"/>
  <c r="G41" i="25"/>
  <c r="G44" i="25"/>
  <c r="G46" i="25"/>
  <c r="G48" i="25"/>
  <c r="G51" i="25"/>
  <c r="G53" i="25"/>
  <c r="G57" i="25"/>
  <c r="G59" i="25"/>
  <c r="G63" i="25"/>
  <c r="G65" i="25"/>
  <c r="G68" i="25"/>
  <c r="G69" i="25"/>
  <c r="G70" i="25"/>
  <c r="G72" i="25"/>
  <c r="G76" i="25"/>
  <c r="G77" i="25"/>
  <c r="G83" i="25"/>
  <c r="G85" i="25"/>
  <c r="D11" i="25"/>
  <c r="D12" i="25"/>
  <c r="D13" i="25"/>
  <c r="D14" i="25"/>
  <c r="D15" i="25"/>
  <c r="D17" i="25"/>
  <c r="D22" i="25"/>
  <c r="D29" i="25"/>
  <c r="D34" i="25"/>
  <c r="D35" i="25"/>
  <c r="D37" i="25"/>
  <c r="D39" i="25"/>
  <c r="D41" i="25"/>
  <c r="D46" i="25"/>
  <c r="D48" i="25"/>
  <c r="D51" i="25"/>
  <c r="D53" i="25"/>
  <c r="D57" i="25"/>
  <c r="D59" i="25"/>
  <c r="D63" i="25"/>
  <c r="D65" i="25"/>
  <c r="D68" i="25"/>
  <c r="D69" i="25"/>
  <c r="D70" i="25"/>
  <c r="D72" i="25"/>
  <c r="D76" i="25"/>
  <c r="D77" i="25"/>
  <c r="D83" i="25"/>
  <c r="D85" i="25"/>
  <c r="S9" i="25"/>
  <c r="P9" i="25"/>
  <c r="M9" i="25"/>
  <c r="J9" i="25"/>
  <c r="G9" i="25"/>
  <c r="D9" i="25"/>
  <c r="S11" i="19" l="1"/>
  <c r="S12" i="19"/>
  <c r="S13" i="19"/>
  <c r="S14" i="19"/>
  <c r="S16" i="19"/>
  <c r="S17" i="19"/>
  <c r="S18" i="19"/>
  <c r="S19" i="19"/>
  <c r="S21" i="19"/>
  <c r="S22" i="19"/>
  <c r="S23" i="19"/>
  <c r="S24" i="19"/>
  <c r="S26" i="19"/>
  <c r="S27" i="19"/>
  <c r="S29" i="19"/>
  <c r="S30" i="19"/>
  <c r="S32" i="19"/>
  <c r="S33" i="19"/>
  <c r="S34" i="19"/>
  <c r="S36" i="19"/>
  <c r="S37" i="19"/>
  <c r="S39" i="19"/>
  <c r="S40" i="19"/>
  <c r="S41" i="19"/>
  <c r="S42" i="19"/>
  <c r="S43" i="19"/>
  <c r="S45" i="19"/>
  <c r="S46" i="19"/>
  <c r="S9" i="19"/>
  <c r="P11" i="19"/>
  <c r="P12" i="19"/>
  <c r="P13" i="19"/>
  <c r="P14" i="19"/>
  <c r="P16" i="19"/>
  <c r="P17" i="19"/>
  <c r="P18" i="19"/>
  <c r="P19" i="19"/>
  <c r="P21" i="19"/>
  <c r="P22" i="19"/>
  <c r="P23" i="19"/>
  <c r="P24" i="19"/>
  <c r="P26" i="19"/>
  <c r="P27" i="19"/>
  <c r="P29" i="19"/>
  <c r="P30" i="19"/>
  <c r="P32" i="19"/>
  <c r="P33" i="19"/>
  <c r="P34" i="19"/>
  <c r="P36" i="19"/>
  <c r="P37" i="19"/>
  <c r="P39" i="19"/>
  <c r="P40" i="19"/>
  <c r="P41" i="19"/>
  <c r="P42" i="19"/>
  <c r="P43" i="19"/>
  <c r="P45" i="19"/>
  <c r="P46" i="19"/>
  <c r="P48" i="19"/>
  <c r="P9" i="19"/>
  <c r="M11" i="19"/>
  <c r="M12" i="19"/>
  <c r="M13" i="19"/>
  <c r="M14" i="19"/>
  <c r="M16" i="19"/>
  <c r="M17" i="19"/>
  <c r="M18" i="19"/>
  <c r="M19" i="19"/>
  <c r="M20" i="19"/>
  <c r="M21" i="19"/>
  <c r="M22" i="19"/>
  <c r="M23" i="19"/>
  <c r="M24" i="19"/>
  <c r="M26" i="19"/>
  <c r="M27" i="19"/>
  <c r="M29" i="19"/>
  <c r="M30" i="19"/>
  <c r="M32" i="19"/>
  <c r="M33" i="19"/>
  <c r="M34" i="19"/>
  <c r="M36" i="19"/>
  <c r="M37" i="19"/>
  <c r="M39" i="19"/>
  <c r="M40" i="19"/>
  <c r="M41" i="19"/>
  <c r="M42" i="19"/>
  <c r="M43" i="19"/>
  <c r="M45" i="19"/>
  <c r="M46" i="19"/>
  <c r="M48" i="19"/>
  <c r="M9" i="19"/>
  <c r="J11" i="19"/>
  <c r="J12" i="19"/>
  <c r="J14" i="19"/>
  <c r="J16" i="19"/>
  <c r="J24" i="19"/>
  <c r="J26" i="19"/>
  <c r="J27" i="19"/>
  <c r="J29" i="19"/>
  <c r="J30" i="19"/>
  <c r="J32" i="19"/>
  <c r="J34" i="19"/>
  <c r="J36" i="19"/>
  <c r="J37" i="19"/>
  <c r="J39" i="19"/>
  <c r="J41" i="19"/>
  <c r="J43" i="19"/>
  <c r="J9" i="19"/>
  <c r="G11" i="19"/>
  <c r="G12" i="19"/>
  <c r="G14" i="19"/>
  <c r="G16" i="19"/>
  <c r="G24" i="19"/>
  <c r="G26" i="19"/>
  <c r="G27" i="19"/>
  <c r="G29" i="19"/>
  <c r="G30" i="19"/>
  <c r="G32" i="19"/>
  <c r="G34" i="19"/>
  <c r="G39" i="19"/>
  <c r="G41" i="19"/>
  <c r="G43" i="19"/>
  <c r="G9" i="19"/>
  <c r="D11" i="19"/>
  <c r="D12" i="19"/>
  <c r="D14" i="19"/>
  <c r="D16" i="19"/>
  <c r="D20" i="19"/>
  <c r="D24" i="19"/>
  <c r="D26" i="19"/>
  <c r="D27" i="19"/>
  <c r="D29" i="19"/>
  <c r="D30" i="19"/>
  <c r="D32" i="19"/>
  <c r="D34" i="19"/>
  <c r="D36" i="19"/>
  <c r="D37" i="19"/>
  <c r="D39" i="19"/>
  <c r="D41" i="19"/>
  <c r="D43" i="19"/>
  <c r="D9" i="19"/>
  <c r="D56" i="12" l="1"/>
  <c r="S11" i="12"/>
  <c r="S12" i="12"/>
  <c r="S13" i="12"/>
  <c r="S14" i="12"/>
  <c r="S15" i="12"/>
  <c r="S17" i="12"/>
  <c r="S18" i="12"/>
  <c r="S19" i="12"/>
  <c r="S20" i="12"/>
  <c r="S21" i="12"/>
  <c r="S22" i="12"/>
  <c r="S24" i="12"/>
  <c r="S25" i="12"/>
  <c r="S26" i="12"/>
  <c r="S27" i="12"/>
  <c r="S28" i="12"/>
  <c r="S29" i="12"/>
  <c r="S30" i="12"/>
  <c r="S31" i="12"/>
  <c r="S33" i="12"/>
  <c r="S34" i="12"/>
  <c r="S37" i="12"/>
  <c r="S38" i="12"/>
  <c r="S39" i="12"/>
  <c r="S40" i="12"/>
  <c r="S42" i="12"/>
  <c r="S43" i="12"/>
  <c r="S44" i="12"/>
  <c r="S45" i="12"/>
  <c r="S46" i="12"/>
  <c r="S47" i="12"/>
  <c r="S49" i="12"/>
  <c r="S50" i="12"/>
  <c r="S51" i="12"/>
  <c r="S52" i="12"/>
  <c r="S53" i="12"/>
  <c r="S54" i="12"/>
  <c r="S55" i="12"/>
  <c r="S56" i="12"/>
  <c r="S58" i="12"/>
  <c r="S59" i="12"/>
  <c r="S60" i="12"/>
  <c r="S61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9" i="12"/>
  <c r="S80" i="12"/>
  <c r="S81" i="12"/>
  <c r="S83" i="12"/>
  <c r="S85" i="12"/>
  <c r="S86" i="12"/>
  <c r="S87" i="12"/>
  <c r="S88" i="12"/>
  <c r="S89" i="12"/>
  <c r="S91" i="12"/>
  <c r="S92" i="12"/>
  <c r="S93" i="12"/>
  <c r="S94" i="12"/>
  <c r="S95" i="12"/>
  <c r="S96" i="12"/>
  <c r="S97" i="12"/>
  <c r="S98" i="12"/>
  <c r="S99" i="12"/>
  <c r="S100" i="12"/>
  <c r="S102" i="12"/>
  <c r="S103" i="12"/>
  <c r="S104" i="12"/>
  <c r="S105" i="12"/>
  <c r="S106" i="12"/>
  <c r="S107" i="12"/>
  <c r="S108" i="12"/>
  <c r="S109" i="12"/>
  <c r="S111" i="12"/>
  <c r="S112" i="12"/>
  <c r="S113" i="12"/>
  <c r="S114" i="12"/>
  <c r="S116" i="12"/>
  <c r="S117" i="12"/>
  <c r="S118" i="12"/>
  <c r="S119" i="12"/>
  <c r="S120" i="12"/>
  <c r="S121" i="12"/>
  <c r="S122" i="12"/>
  <c r="S123" i="12"/>
  <c r="S124" i="12"/>
  <c r="S125" i="12"/>
  <c r="S127" i="12"/>
  <c r="S128" i="12"/>
  <c r="S129" i="12"/>
  <c r="S130" i="12"/>
  <c r="S131" i="12"/>
  <c r="S132" i="12"/>
  <c r="S133" i="12"/>
  <c r="S134" i="12"/>
  <c r="S135" i="12"/>
  <c r="S136" i="12"/>
  <c r="S137" i="12"/>
  <c r="S139" i="12"/>
  <c r="S140" i="12"/>
  <c r="S141" i="12"/>
  <c r="S143" i="12"/>
  <c r="S9" i="12"/>
  <c r="P11" i="12"/>
  <c r="P12" i="12"/>
  <c r="P13" i="12"/>
  <c r="P14" i="12"/>
  <c r="P15" i="12"/>
  <c r="P17" i="12"/>
  <c r="P18" i="12"/>
  <c r="P19" i="12"/>
  <c r="P20" i="12"/>
  <c r="P21" i="12"/>
  <c r="P22" i="12"/>
  <c r="P24" i="12"/>
  <c r="P25" i="12"/>
  <c r="P26" i="12"/>
  <c r="P27" i="12"/>
  <c r="P28" i="12"/>
  <c r="P29" i="12"/>
  <c r="P30" i="12"/>
  <c r="P31" i="12"/>
  <c r="P33" i="12"/>
  <c r="P34" i="12"/>
  <c r="P37" i="12"/>
  <c r="P38" i="12"/>
  <c r="P39" i="12"/>
  <c r="P40" i="12"/>
  <c r="P42" i="12"/>
  <c r="P43" i="12"/>
  <c r="P44" i="12"/>
  <c r="P45" i="12"/>
  <c r="P46" i="12"/>
  <c r="P47" i="12"/>
  <c r="P49" i="12"/>
  <c r="P50" i="12"/>
  <c r="P51" i="12"/>
  <c r="P52" i="12"/>
  <c r="P53" i="12"/>
  <c r="P54" i="12"/>
  <c r="P55" i="12"/>
  <c r="P56" i="12"/>
  <c r="P58" i="12"/>
  <c r="P59" i="12"/>
  <c r="P60" i="12"/>
  <c r="P61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9" i="12"/>
  <c r="P80" i="12"/>
  <c r="P81" i="12"/>
  <c r="P83" i="12"/>
  <c r="P85" i="12"/>
  <c r="P86" i="12"/>
  <c r="P87" i="12"/>
  <c r="P88" i="12"/>
  <c r="P89" i="12"/>
  <c r="P91" i="12"/>
  <c r="P92" i="12"/>
  <c r="P93" i="12"/>
  <c r="P94" i="12"/>
  <c r="P95" i="12"/>
  <c r="P96" i="12"/>
  <c r="P97" i="12"/>
  <c r="P98" i="12"/>
  <c r="P99" i="12"/>
  <c r="P100" i="12"/>
  <c r="P102" i="12"/>
  <c r="P103" i="12"/>
  <c r="P104" i="12"/>
  <c r="P105" i="12"/>
  <c r="P106" i="12"/>
  <c r="P107" i="12"/>
  <c r="P108" i="12"/>
  <c r="P109" i="12"/>
  <c r="P111" i="12"/>
  <c r="P112" i="12"/>
  <c r="P113" i="12"/>
  <c r="P114" i="12"/>
  <c r="P116" i="12"/>
  <c r="P117" i="12"/>
  <c r="P118" i="12"/>
  <c r="P119" i="12"/>
  <c r="P120" i="12"/>
  <c r="P121" i="12"/>
  <c r="P122" i="12"/>
  <c r="P123" i="12"/>
  <c r="P124" i="12"/>
  <c r="P125" i="12"/>
  <c r="P127" i="12"/>
  <c r="P128" i="12"/>
  <c r="P129" i="12"/>
  <c r="P130" i="12"/>
  <c r="P131" i="12"/>
  <c r="P132" i="12"/>
  <c r="P133" i="12"/>
  <c r="P134" i="12"/>
  <c r="P135" i="12"/>
  <c r="P136" i="12"/>
  <c r="P137" i="12"/>
  <c r="P139" i="12"/>
  <c r="P140" i="12"/>
  <c r="P141" i="12"/>
  <c r="P143" i="12"/>
  <c r="P9" i="12"/>
  <c r="M11" i="12"/>
  <c r="M12" i="12"/>
  <c r="M13" i="12"/>
  <c r="M14" i="12"/>
  <c r="M15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7" i="12"/>
  <c r="M38" i="12"/>
  <c r="M39" i="12"/>
  <c r="M40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9" i="12"/>
  <c r="M80" i="12"/>
  <c r="M81" i="12"/>
  <c r="M83" i="12"/>
  <c r="M84" i="12"/>
  <c r="M85" i="12"/>
  <c r="M86" i="12"/>
  <c r="M87" i="12"/>
  <c r="M88" i="12"/>
  <c r="M89" i="12"/>
  <c r="M91" i="12"/>
  <c r="M92" i="12"/>
  <c r="M93" i="12"/>
  <c r="M94" i="12"/>
  <c r="M95" i="12"/>
  <c r="M96" i="12"/>
  <c r="M97" i="12"/>
  <c r="M98" i="12"/>
  <c r="M99" i="12"/>
  <c r="M100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9" i="12"/>
  <c r="M140" i="12"/>
  <c r="M141" i="12"/>
  <c r="M143" i="12"/>
  <c r="M9" i="12"/>
  <c r="J11" i="12"/>
  <c r="J12" i="12"/>
  <c r="J13" i="12"/>
  <c r="J14" i="12"/>
  <c r="J15" i="12"/>
  <c r="J17" i="12"/>
  <c r="J19" i="12"/>
  <c r="J20" i="12"/>
  <c r="J21" i="12"/>
  <c r="J22" i="12"/>
  <c r="J24" i="12"/>
  <c r="J25" i="12"/>
  <c r="J29" i="12"/>
  <c r="J30" i="12"/>
  <c r="J31" i="12"/>
  <c r="J34" i="12"/>
  <c r="J36" i="12"/>
  <c r="J37" i="12"/>
  <c r="J38" i="12"/>
  <c r="J40" i="12"/>
  <c r="J42" i="12"/>
  <c r="J44" i="12"/>
  <c r="J45" i="12"/>
  <c r="J47" i="12"/>
  <c r="J49" i="12"/>
  <c r="J53" i="12"/>
  <c r="J56" i="12"/>
  <c r="J58" i="12"/>
  <c r="J59" i="12"/>
  <c r="J61" i="12"/>
  <c r="J63" i="12"/>
  <c r="J64" i="12"/>
  <c r="J65" i="12"/>
  <c r="J66" i="12"/>
  <c r="J70" i="12"/>
  <c r="J72" i="12"/>
  <c r="J75" i="12"/>
  <c r="J76" i="12"/>
  <c r="J78" i="12"/>
  <c r="J79" i="12"/>
  <c r="J80" i="12"/>
  <c r="J81" i="12"/>
  <c r="J83" i="12"/>
  <c r="J84" i="12"/>
  <c r="J86" i="12"/>
  <c r="J88" i="12"/>
  <c r="J89" i="12"/>
  <c r="J91" i="12"/>
  <c r="J92" i="12"/>
  <c r="J93" i="12"/>
  <c r="J95" i="12"/>
  <c r="J96" i="12"/>
  <c r="J98" i="12"/>
  <c r="J100" i="12"/>
  <c r="J102" i="12"/>
  <c r="J103" i="12"/>
  <c r="J107" i="12"/>
  <c r="J108" i="12"/>
  <c r="J111" i="12"/>
  <c r="J113" i="12"/>
  <c r="J114" i="12"/>
  <c r="J117" i="12"/>
  <c r="J119" i="12"/>
  <c r="J121" i="12"/>
  <c r="J122" i="12"/>
  <c r="J123" i="12"/>
  <c r="J127" i="12"/>
  <c r="J131" i="12"/>
  <c r="J132" i="12"/>
  <c r="J133" i="12"/>
  <c r="J135" i="12"/>
  <c r="J137" i="12"/>
  <c r="J139" i="12"/>
  <c r="J141" i="12"/>
  <c r="J143" i="12"/>
  <c r="J145" i="12"/>
  <c r="J9" i="12"/>
  <c r="G11" i="12"/>
  <c r="G12" i="12"/>
  <c r="G13" i="12"/>
  <c r="G14" i="12"/>
  <c r="G15" i="12"/>
  <c r="G17" i="12"/>
  <c r="G19" i="12"/>
  <c r="G20" i="12"/>
  <c r="G21" i="12"/>
  <c r="G22" i="12"/>
  <c r="G24" i="12"/>
  <c r="G25" i="12"/>
  <c r="G29" i="12"/>
  <c r="G30" i="12"/>
  <c r="G31" i="12"/>
  <c r="G34" i="12"/>
  <c r="G36" i="12"/>
  <c r="G37" i="12"/>
  <c r="G38" i="12"/>
  <c r="G40" i="12"/>
  <c r="G42" i="12"/>
  <c r="G44" i="12"/>
  <c r="G45" i="12"/>
  <c r="G47" i="12"/>
  <c r="G49" i="12"/>
  <c r="G53" i="12"/>
  <c r="G56" i="12"/>
  <c r="G58" i="12"/>
  <c r="G59" i="12"/>
  <c r="G61" i="12"/>
  <c r="G63" i="12"/>
  <c r="G64" i="12"/>
  <c r="G65" i="12"/>
  <c r="G66" i="12"/>
  <c r="G70" i="12"/>
  <c r="G72" i="12"/>
  <c r="G75" i="12"/>
  <c r="G76" i="12"/>
  <c r="G78" i="12"/>
  <c r="G79" i="12"/>
  <c r="G80" i="12"/>
  <c r="G81" i="12"/>
  <c r="G83" i="12"/>
  <c r="G84" i="12"/>
  <c r="G86" i="12"/>
  <c r="G88" i="12"/>
  <c r="G89" i="12"/>
  <c r="G91" i="12"/>
  <c r="G92" i="12"/>
  <c r="G93" i="12"/>
  <c r="G95" i="12"/>
  <c r="G96" i="12"/>
  <c r="G98" i="12"/>
  <c r="G100" i="12"/>
  <c r="G102" i="12"/>
  <c r="G103" i="12"/>
  <c r="G107" i="12"/>
  <c r="G108" i="12"/>
  <c r="G111" i="12"/>
  <c r="G113" i="12"/>
  <c r="G114" i="12"/>
  <c r="G117" i="12"/>
  <c r="G119" i="12"/>
  <c r="G121" i="12"/>
  <c r="G122" i="12"/>
  <c r="G123" i="12"/>
  <c r="G127" i="12"/>
  <c r="G131" i="12"/>
  <c r="G132" i="12"/>
  <c r="G133" i="12"/>
  <c r="G135" i="12"/>
  <c r="G137" i="12"/>
  <c r="G139" i="12"/>
  <c r="G141" i="12"/>
  <c r="G143" i="12"/>
  <c r="G145" i="12"/>
  <c r="G9" i="12"/>
  <c r="D11" i="12"/>
  <c r="D12" i="12"/>
  <c r="D13" i="12"/>
  <c r="D14" i="12"/>
  <c r="D15" i="12"/>
  <c r="D17" i="12"/>
  <c r="D19" i="12"/>
  <c r="D20" i="12"/>
  <c r="D21" i="12"/>
  <c r="D22" i="12"/>
  <c r="D24" i="12"/>
  <c r="D25" i="12"/>
  <c r="D29" i="12"/>
  <c r="D30" i="12"/>
  <c r="D31" i="12"/>
  <c r="D33" i="12"/>
  <c r="D34" i="12"/>
  <c r="D36" i="12"/>
  <c r="D37" i="12"/>
  <c r="D38" i="12"/>
  <c r="D40" i="12"/>
  <c r="D42" i="12"/>
  <c r="D44" i="12"/>
  <c r="D45" i="12"/>
  <c r="D47" i="12"/>
  <c r="D49" i="12"/>
  <c r="D53" i="12"/>
  <c r="D54" i="12"/>
  <c r="D58" i="12"/>
  <c r="D59" i="12"/>
  <c r="D61" i="12"/>
  <c r="D63" i="12"/>
  <c r="D64" i="12"/>
  <c r="D65" i="12"/>
  <c r="D66" i="12"/>
  <c r="D70" i="12"/>
  <c r="D72" i="12"/>
  <c r="D75" i="12"/>
  <c r="D76" i="12"/>
  <c r="D78" i="12"/>
  <c r="D79" i="12"/>
  <c r="D80" i="12"/>
  <c r="D81" i="12"/>
  <c r="D83" i="12"/>
  <c r="D84" i="12"/>
  <c r="D86" i="12"/>
  <c r="D88" i="12"/>
  <c r="D89" i="12"/>
  <c r="D91" i="12"/>
  <c r="D92" i="12"/>
  <c r="D93" i="12"/>
  <c r="D94" i="12"/>
  <c r="D95" i="12"/>
  <c r="D96" i="12"/>
  <c r="D98" i="12"/>
  <c r="D99" i="12"/>
  <c r="D100" i="12"/>
  <c r="D102" i="12"/>
  <c r="D103" i="12"/>
  <c r="D107" i="12"/>
  <c r="D108" i="12"/>
  <c r="D111" i="12"/>
  <c r="D113" i="12"/>
  <c r="D114" i="12"/>
  <c r="D115" i="12"/>
  <c r="D117" i="12"/>
  <c r="D119" i="12"/>
  <c r="D121" i="12"/>
  <c r="D122" i="12"/>
  <c r="D123" i="12"/>
  <c r="D124" i="12"/>
  <c r="D127" i="12"/>
  <c r="D128" i="12"/>
  <c r="D131" i="12"/>
  <c r="D132" i="12"/>
  <c r="D133" i="12"/>
  <c r="D135" i="12"/>
  <c r="D137" i="12"/>
  <c r="D139" i="12"/>
  <c r="D141" i="12"/>
  <c r="D143" i="12"/>
  <c r="D145" i="12"/>
  <c r="D9" i="12"/>
</calcChain>
</file>

<file path=xl/sharedStrings.xml><?xml version="1.0" encoding="utf-8"?>
<sst xmlns="http://schemas.openxmlformats.org/spreadsheetml/2006/main" count="7388" uniqueCount="531">
  <si>
    <t>Kön</t>
  </si>
  <si>
    <t>Bakgrund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</si>
  <si>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</si>
  <si>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</si>
  <si>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</si>
  <si>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</si>
  <si>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</si>
  <si>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</si>
  <si>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</si>
  <si>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</si>
  <si>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</si>
  <si>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</si>
  <si>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Båda könen, netto</t>
  </si>
  <si>
    <t>Svensk bakgrund</t>
  </si>
  <si>
    <t>- född i Sverige med minst en inrikes född förälder</t>
  </si>
  <si>
    <t>Utländsk bakgrund</t>
  </si>
  <si>
    <t>- därav född i Sv. med två utrikes födda föräldrar</t>
  </si>
  <si>
    <t>- därav utrikes född</t>
  </si>
  <si>
    <t xml:space="preserve">   - invandrat ≤ 6 år</t>
  </si>
  <si>
    <t xml:space="preserve">   - invandrat ≥ 7 år</t>
  </si>
  <si>
    <t xml:space="preserve">   - invandringsdatum saknas</t>
  </si>
  <si>
    <t>Inresande studenter</t>
  </si>
  <si>
    <t>- utbytesstudent</t>
  </si>
  <si>
    <t>- freemover-student</t>
  </si>
  <si>
    <t>Okänd bakgrund</t>
  </si>
  <si>
    <t>Kvinnor, netto</t>
  </si>
  <si>
    <t>Män, netto</t>
  </si>
  <si>
    <t>–</t>
  </si>
  <si>
    <t>Utländska doktorander</t>
  </si>
  <si>
    <t>Inklusive utländska doktorander</t>
  </si>
  <si>
    <t>Inklusive inresande studenter</t>
  </si>
  <si>
    <t>Födelseår</t>
  </si>
  <si>
    <t>Båda könen</t>
  </si>
  <si>
    <t>- därav född i Sverige med två utrikes födda föräldrar</t>
  </si>
  <si>
    <t>Kvinnor</t>
  </si>
  <si>
    <t>Män</t>
  </si>
  <si>
    <t>Geografiskt område</t>
  </si>
  <si>
    <t>Född i Sverige med två utrikes födda föräldrar</t>
  </si>
  <si>
    <t>Utrikes född</t>
  </si>
  <si>
    <r>
      <t>Land</t>
    </r>
    <r>
      <rPr>
        <vertAlign val="superscript"/>
        <sz val="9"/>
        <color theme="1"/>
        <rFont val="Arial"/>
        <family val="2"/>
      </rPr>
      <t>2</t>
    </r>
  </si>
  <si>
    <t>Antal i årskullen 
1993</t>
  </si>
  <si>
    <t>Andel som påbörjat högskolestudier</t>
  </si>
  <si>
    <t>Totalt</t>
  </si>
  <si>
    <t>Kv.</t>
  </si>
  <si>
    <t>Norden utom Sverige</t>
  </si>
  <si>
    <t>Danmark</t>
  </si>
  <si>
    <t>Finland</t>
  </si>
  <si>
    <t>Island</t>
  </si>
  <si>
    <t>..</t>
  </si>
  <si>
    <t>Norge</t>
  </si>
  <si>
    <t>EU28 utom Norden</t>
  </si>
  <si>
    <t>Belgien</t>
  </si>
  <si>
    <t>Bulgarien</t>
  </si>
  <si>
    <t>Estland</t>
  </si>
  <si>
    <t>Frankrike</t>
  </si>
  <si>
    <t>Grekland</t>
  </si>
  <si>
    <t>Italien</t>
  </si>
  <si>
    <t>Kroatien</t>
  </si>
  <si>
    <t>Lettland</t>
  </si>
  <si>
    <t>Litauen</t>
  </si>
  <si>
    <t>Nederländerna</t>
  </si>
  <si>
    <t>Polen</t>
  </si>
  <si>
    <t>Portugal</t>
  </si>
  <si>
    <t>Rumänien</t>
  </si>
  <si>
    <t>Slovakien</t>
  </si>
  <si>
    <t>Slovenien</t>
  </si>
  <si>
    <t>Spanien</t>
  </si>
  <si>
    <t>Storbritannien Och Nordirland</t>
  </si>
  <si>
    <t>Tjeckoslovakien</t>
  </si>
  <si>
    <t>Tyskland</t>
  </si>
  <si>
    <t>Ungern</t>
  </si>
  <si>
    <t>Österrike</t>
  </si>
  <si>
    <t>Europa utom EU28 och Norden</t>
  </si>
  <si>
    <t>Albanien</t>
  </si>
  <si>
    <t>Bosnien-Hercegovina</t>
  </si>
  <si>
    <t>Jugoslavien</t>
  </si>
  <si>
    <t>Kosovo</t>
  </si>
  <si>
    <t>Makedonien</t>
  </si>
  <si>
    <t>Ryssland</t>
  </si>
  <si>
    <t>Schweiz</t>
  </si>
  <si>
    <t>Serbien</t>
  </si>
  <si>
    <t>Serbien Och Montenegro</t>
  </si>
  <si>
    <t>Turkiet</t>
  </si>
  <si>
    <t>Ukraina</t>
  </si>
  <si>
    <t>Vitryssland</t>
  </si>
  <si>
    <t>Afrika</t>
  </si>
  <si>
    <t>Algeriet</t>
  </si>
  <si>
    <t>Burundi</t>
  </si>
  <si>
    <t>Egypten</t>
  </si>
  <si>
    <t>Elfenbenskusten</t>
  </si>
  <si>
    <t>Eritrea</t>
  </si>
  <si>
    <t>Etiopien</t>
  </si>
  <si>
    <t>Gambia</t>
  </si>
  <si>
    <t>Ghana</t>
  </si>
  <si>
    <t>Kenya</t>
  </si>
  <si>
    <t>Kongo</t>
  </si>
  <si>
    <t>−</t>
  </si>
  <si>
    <t>Kongo, Demokratiska Republiken</t>
  </si>
  <si>
    <t>Libyen</t>
  </si>
  <si>
    <t>Marocko</t>
  </si>
  <si>
    <t>Nigeria</t>
  </si>
  <si>
    <t>Rwanda</t>
  </si>
  <si>
    <t>Sierra Leone</t>
  </si>
  <si>
    <t>Somalia</t>
  </si>
  <si>
    <t>Sudan</t>
  </si>
  <si>
    <t>Sydafrika</t>
  </si>
  <si>
    <t>Tanzania</t>
  </si>
  <si>
    <t>Tunisien</t>
  </si>
  <si>
    <t>Uganda</t>
  </si>
  <si>
    <t>Nordamerika</t>
  </si>
  <si>
    <t>El Salvador</t>
  </si>
  <si>
    <t>Kanada</t>
  </si>
  <si>
    <t>Kuba</t>
  </si>
  <si>
    <t>Usa</t>
  </si>
  <si>
    <t>Sydamerika</t>
  </si>
  <si>
    <t>Argentina</t>
  </si>
  <si>
    <t>Bolivia</t>
  </si>
  <si>
    <t>Brasilien</t>
  </si>
  <si>
    <t>Chile</t>
  </si>
  <si>
    <t>Colombia</t>
  </si>
  <si>
    <t>Ecuador</t>
  </si>
  <si>
    <t>Peru</t>
  </si>
  <si>
    <t>Uruguay</t>
  </si>
  <si>
    <t>Asien</t>
  </si>
  <si>
    <t>Afghanistan</t>
  </si>
  <si>
    <t>Armenien</t>
  </si>
  <si>
    <t>Azerbajdjan</t>
  </si>
  <si>
    <t>Bangladesh</t>
  </si>
  <si>
    <t>Filippinerna</t>
  </si>
  <si>
    <t>Gaza-Området</t>
  </si>
  <si>
    <t>Georgien</t>
  </si>
  <si>
    <t>Indien</t>
  </si>
  <si>
    <t>Indonesien</t>
  </si>
  <si>
    <t>Irak</t>
  </si>
  <si>
    <t>Iran</t>
  </si>
  <si>
    <t>Israel</t>
  </si>
  <si>
    <t>Jordanien</t>
  </si>
  <si>
    <t>Kambodja</t>
  </si>
  <si>
    <t>Kazakstan</t>
  </si>
  <si>
    <t>Kina</t>
  </si>
  <si>
    <t>Kirgizistan</t>
  </si>
  <si>
    <t>Korea, Syd-</t>
  </si>
  <si>
    <t>Kuwait</t>
  </si>
  <si>
    <t>Libanon</t>
  </si>
  <si>
    <t>Malaysia</t>
  </si>
  <si>
    <t>Mongoliet</t>
  </si>
  <si>
    <t>Myanmar</t>
  </si>
  <si>
    <t>Pakistan</t>
  </si>
  <si>
    <t>Palestina</t>
  </si>
  <si>
    <t>Saudiarabien</t>
  </si>
  <si>
    <t>Sri Lanka</t>
  </si>
  <si>
    <t>Syrien</t>
  </si>
  <si>
    <t>Thailand</t>
  </si>
  <si>
    <t>Uzbekistan</t>
  </si>
  <si>
    <t>Vietnam</t>
  </si>
  <si>
    <t>Vietnam, Rep</t>
  </si>
  <si>
    <t>Yemen</t>
  </si>
  <si>
    <t>Oceanien</t>
  </si>
  <si>
    <t>F.d. Sovjetunionen</t>
  </si>
  <si>
    <t>Okänt land</t>
  </si>
  <si>
    <t>Om föräldrarna kommer från olika länder redovisas personen under båda och nettoräknas till nivå geografiskt område och samtliga. Länder med minst 10 studenter särredovisas.</t>
  </si>
  <si>
    <t>Åldersgrupp</t>
  </si>
  <si>
    <t>År</t>
  </si>
  <si>
    <t>19−64 år</t>
  </si>
  <si>
    <t>19−21 år</t>
  </si>
  <si>
    <t>22−24 år</t>
  </si>
  <si>
    <t>25−29 år</t>
  </si>
  <si>
    <t>30−34 år</t>
  </si>
  <si>
    <t>35−64 år</t>
  </si>
  <si>
    <t>3D. Befolkningen i åldrarna 19-64 år 2009−2018 efter svensk och utländsk bakgrund, ålder och kön. Procent</t>
  </si>
  <si>
    <t>3D. Population 19-64 years of age 2009−2018 by Swedish or foreign background, age and sex. Percent</t>
  </si>
  <si>
    <t>3C. Share of population with foreign background that has begun a Swedish higher education programme by the age of 25, by geographical area, country and sex</t>
  </si>
  <si>
    <r>
      <t>3C. Andel av befolkningen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med utländsk bakgrund som påbörjat svensk högskoleutbildning senast vid 25 års ålder för årskullen född </t>
    </r>
  </si>
  <si>
    <t>1993 efter geografiskt område, land och kön</t>
  </si>
  <si>
    <r>
      <t>3B. Andel av befolkningen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med påbörjad svensk forskarutbildning senast vid 30 års ålder efter svensk och utländsk bakgrund. Procent</t>
    </r>
  </si>
  <si>
    <t>3B. Share of population that has begun a Swedish doctoral education programme by the age of 30, by Swedish or foreign background. Percent</t>
  </si>
  <si>
    <r>
      <t>3A. Andel av befolkningen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med påbörjad svensk högskoleutbildning senast vid 25 års ålder efter svensk och utländsk bakgrund. Procent</t>
    </r>
  </si>
  <si>
    <t>3A. Share of population that has begun a Swedish higher education programme by the age of 25, by Swedish or foreign background. Percent</t>
  </si>
  <si>
    <t>examen, område, program för yrkesexamen och kön. Exklusive inresande studenter. Procent</t>
  </si>
  <si>
    <t>programme and sex. Percent</t>
  </si>
  <si>
    <r>
      <t>Studier mot yrkes/generell examen</t>
    </r>
    <r>
      <rPr>
        <vertAlign val="superscript"/>
        <sz val="9"/>
        <color theme="1"/>
        <rFont val="Arial"/>
        <family val="2"/>
      </rPr>
      <t>1</t>
    </r>
  </si>
  <si>
    <t>Totalt (antal)</t>
  </si>
  <si>
    <t>Område</t>
  </si>
  <si>
    <t>Född i Sv. med minst en inrikes född förälder</t>
  </si>
  <si>
    <t>Född i Sv. med två utrikes födda föräldrar</t>
  </si>
  <si>
    <t>Program för yrkesexamen</t>
  </si>
  <si>
    <t>Studier mot generell examen - kurs</t>
  </si>
  <si>
    <t>Humaniora och teologi</t>
  </si>
  <si>
    <t>Juridik och samhällsvetenskap</t>
  </si>
  <si>
    <t>Naturvetenskap</t>
  </si>
  <si>
    <t>Teknik</t>
  </si>
  <si>
    <t>Medicin och odontologi</t>
  </si>
  <si>
    <t>Vård och omsorg</t>
  </si>
  <si>
    <t>Konstnärligt område</t>
  </si>
  <si>
    <t>Övrigt område</t>
  </si>
  <si>
    <t>Studier mot generell examen - program</t>
  </si>
  <si>
    <t>Studier mot yrkesexamen</t>
  </si>
  <si>
    <t>Civilekonomexamen</t>
  </si>
  <si>
    <t>Juristexamen</t>
  </si>
  <si>
    <t>Psykologexamen</t>
  </si>
  <si>
    <t>Socionomexamen</t>
  </si>
  <si>
    <t>Undervisning</t>
  </si>
  <si>
    <t>Förskollärarexamen</t>
  </si>
  <si>
    <t>Grundlärarexamen</t>
  </si>
  <si>
    <r>
      <t>Lärarexamen</t>
    </r>
    <r>
      <rPr>
        <vertAlign val="superscript"/>
        <sz val="9"/>
        <color theme="1"/>
        <rFont val="Arial"/>
        <family val="2"/>
      </rPr>
      <t>2</t>
    </r>
  </si>
  <si>
    <t>Speciallärarexamen</t>
  </si>
  <si>
    <t>Studie- och yrkesvägledarexamen</t>
  </si>
  <si>
    <t>Yrkeslärarexamen</t>
  </si>
  <si>
    <t>Ämneslärarexamen</t>
  </si>
  <si>
    <t>Apotekarexamen</t>
  </si>
  <si>
    <t>Receptarieexamen</t>
  </si>
  <si>
    <t>Arkitektexamen</t>
  </si>
  <si>
    <t>Brandingenjörsexamen</t>
  </si>
  <si>
    <t>Civilingenjörsexamen</t>
  </si>
  <si>
    <t>Högskoleingenjörsexamen</t>
  </si>
  <si>
    <t>Sjökaptens- och styrmansexamen</t>
  </si>
  <si>
    <t>Sjöingenjörs- och maskinteknikerexamen</t>
  </si>
  <si>
    <t>Lant- och skogsbruk</t>
  </si>
  <si>
    <t>Agronomexamen</t>
  </si>
  <si>
    <t>Jägmästarexamen</t>
  </si>
  <si>
    <t>Landskapsarkitektexamen</t>
  </si>
  <si>
    <t>Landskapsingenjörsexamen</t>
  </si>
  <si>
    <t>Lantmästarexamen</t>
  </si>
  <si>
    <t>Skogsmästarexamen</t>
  </si>
  <si>
    <t>Läkarexamen</t>
  </si>
  <si>
    <t>Optikerexamen</t>
  </si>
  <si>
    <t>Psykoterapeutexamen</t>
  </si>
  <si>
    <t>Tandläkarexamen</t>
  </si>
  <si>
    <t>Veterinärexamen</t>
  </si>
  <si>
    <t>Arbetsterapeutexamen</t>
  </si>
  <si>
    <t>Audionomexamen</t>
  </si>
  <si>
    <t>Biomedicinsk analytikerexamen</t>
  </si>
  <si>
    <t>Dietistexamen</t>
  </si>
  <si>
    <t>Logopedexamen</t>
  </si>
  <si>
    <t>Ortopedingenjörsexamen</t>
  </si>
  <si>
    <t>Röntgensjuksköterskeexamen</t>
  </si>
  <si>
    <t>Sjukgymnastexamen</t>
  </si>
  <si>
    <t>Sjukhusfysikerexamen</t>
  </si>
  <si>
    <t>Sjuksköterskeexamen</t>
  </si>
  <si>
    <t>Specialistsjuksköterskeexamen</t>
  </si>
  <si>
    <t>Tandhygienistexamen</t>
  </si>
  <si>
    <t>Tandteknikerexamen</t>
  </si>
  <si>
    <t>Officersexamen</t>
  </si>
  <si>
    <t>detta handlade om vidareutbildning, som ofta vände sig just till utrikes födda lärare.</t>
  </si>
  <si>
    <t xml:space="preserve">1D. Högskolenybörjare under 65 år i högskoleutbildning läsåret 2018/19 efter svensk och utländsk bakgrund, studier mot yrkesexamen/generell </t>
  </si>
  <si>
    <t>Okänt</t>
  </si>
  <si>
    <t>Folkhögskollärarexamen</t>
  </si>
  <si>
    <t>Specialpedagogexamen</t>
  </si>
  <si>
    <t>Hortonomexamen</t>
  </si>
  <si>
    <t>Skogsteknikerexamen</t>
  </si>
  <si>
    <t>Trädgårdsingenjörsexamen</t>
  </si>
  <si>
    <t>Barnmorskeexamen</t>
  </si>
  <si>
    <t xml:space="preserve">1I. Students under 65 years of age enrolled in higher education 2018/19 by background, studies for professional degree/general degree, subject field, professional degree </t>
  </si>
  <si>
    <t>1I. Studenter under 65 år i högskoleutbildning läsåret 2018/19 efter svensk och utländsk bakgrund, studier mot yrkesexamen/generell examen,</t>
  </si>
  <si>
    <t>område, program för yrkesexamen och kön. Exklusive inresande studenter. Procent</t>
  </si>
  <si>
    <t>Exklusive utländska doktorander. Procent</t>
  </si>
  <si>
    <r>
      <t>Forskningsämnesområde</t>
    </r>
    <r>
      <rPr>
        <vertAlign val="superscript"/>
        <sz val="9"/>
        <color theme="1"/>
        <rFont val="Arial"/>
        <family val="2"/>
      </rPr>
      <t>1</t>
    </r>
  </si>
  <si>
    <t>Medicin och hälsovetenskap</t>
  </si>
  <si>
    <t>Lantbruksvetenskap och veterinärmedicin</t>
  </si>
  <si>
    <t>Samhällsvetenskap</t>
  </si>
  <si>
    <t>Humaniora och konst</t>
  </si>
  <si>
    <t xml:space="preserve">Kvinnor </t>
  </si>
  <si>
    <t xml:space="preserve">Män     </t>
  </si>
  <si>
    <t>Ålder</t>
  </si>
  <si>
    <t>Freemover-studenter</t>
  </si>
  <si>
    <t>Utbytes-studenter</t>
  </si>
  <si>
    <t xml:space="preserve">1B. Högskolenybörjare under 65 år läsåret 2018/19 efter svensk och utländsk bakgrund, ålder och kön. </t>
  </si>
  <si>
    <t>Antal</t>
  </si>
  <si>
    <t>%</t>
  </si>
  <si>
    <t>Övriga EU28 utom Norden</t>
  </si>
  <si>
    <t>Övriga Europa utom EU28 och Norden</t>
  </si>
  <si>
    <t>Övriga Afrika</t>
  </si>
  <si>
    <t>USA</t>
  </si>
  <si>
    <t>Övriga Nordamerika</t>
  </si>
  <si>
    <t>Övriga Sydamerika</t>
  </si>
  <si>
    <t>Övriga Asien</t>
  </si>
  <si>
    <t>Övriga Oceanien</t>
  </si>
  <si>
    <t>Irland</t>
  </si>
  <si>
    <t>Tjeckien</t>
  </si>
  <si>
    <t>Moldavien</t>
  </si>
  <si>
    <t>Kamerun</t>
  </si>
  <si>
    <t>Mexiko</t>
  </si>
  <si>
    <t>Arabemiraten, Förenade</t>
  </si>
  <si>
    <t>Japan</t>
  </si>
  <si>
    <t>Singapore</t>
  </si>
  <si>
    <t>Australien</t>
  </si>
  <si>
    <t>Storbritannien och Nordirland</t>
  </si>
  <si>
    <t>Serbien och Montenegro</t>
  </si>
  <si>
    <t>land och kön. Exklusive inresande studenter</t>
  </si>
  <si>
    <r>
      <t>Land</t>
    </r>
    <r>
      <rPr>
        <vertAlign val="superscript"/>
        <sz val="9"/>
        <color theme="1"/>
        <rFont val="Arial"/>
        <family val="2"/>
      </rPr>
      <t>1</t>
    </r>
  </si>
  <si>
    <t>särredovisas. För länder redovisas inte uppdelningen på kvinnor och män om antalet understiger 5 personer.</t>
  </si>
  <si>
    <t xml:space="preserve">Om föräldrarna kommer från olika länder redovisas personen under båda och nettoräknas till geografiskt område och samtliga. Länder med minst 10 högskolenybörjare </t>
  </si>
  <si>
    <t>och kön. Procent</t>
  </si>
  <si>
    <r>
      <t>Universitet/högskola</t>
    </r>
    <r>
      <rPr>
        <vertAlign val="superscript"/>
        <sz val="9"/>
        <rFont val="Arial"/>
        <family val="2"/>
      </rPr>
      <t>1</t>
    </r>
  </si>
  <si>
    <t>Läsår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</si>
  <si>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</si>
  <si>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</si>
  <si>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</si>
  <si>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</si>
  <si>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</si>
  <si>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</si>
  <si>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</si>
  <si>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</si>
  <si>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</si>
  <si>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</si>
  <si>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Universitet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</si>
  <si>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</si>
  <si>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</si>
  <si>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</si>
  <si>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</si>
  <si>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</si>
  <si>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</si>
  <si>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</si>
  <si>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</si>
  <si>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</si>
  <si>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</si>
  <si>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</si>
  <si>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</si>
  <si>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</si>
  <si>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</si>
  <si>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Växjö universitet</t>
  </si>
  <si>
    <t>Örebro universitet</t>
  </si>
  <si>
    <t>Mittuniversitetet</t>
  </si>
  <si>
    <t>Malmö universitet</t>
  </si>
  <si>
    <t>Högskolor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</si>
  <si>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</si>
  <si>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</si>
  <si>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</si>
  <si>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</si>
  <si>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</si>
  <si>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på Gotland</t>
  </si>
  <si>
    <t>Högskolan i Gävle</t>
  </si>
  <si>
    <t>Högskolan i Halmstad</t>
  </si>
  <si>
    <t>Högskolan i Kalmar</t>
  </si>
  <si>
    <t>Högskolan Kristianstad</t>
  </si>
  <si>
    <t>Högskolan i Skövde</t>
  </si>
  <si>
    <t>Högskolan Väst</t>
  </si>
  <si>
    <t>Mälardalens högskola</t>
  </si>
  <si>
    <t>Stiftelsen Högskolan i Jönköping</t>
  </si>
  <si>
    <t>Södertörns högskola</t>
  </si>
  <si>
    <t>Konstnärliga högskolor</t>
  </si>
  <si>
    <t>Beckmans Designhögskola</t>
  </si>
  <si>
    <t>Dans- och cirkushögskolan</t>
  </si>
  <si>
    <t>Dramatiska institutet</t>
  </si>
  <si>
    <t>Konstfack</t>
  </si>
  <si>
    <t>Kungl. Konsthögskolan</t>
  </si>
  <si>
    <t>Kungl. Musikhögskolan i Stockholm</t>
  </si>
  <si>
    <t>Operahögskolan i Stockholm</t>
  </si>
  <si>
    <t>Stockholms dramatiska högskola</t>
  </si>
  <si>
    <t>Stockholms konstnärliga högskola</t>
  </si>
  <si>
    <t>Teaterhögskolan i Stockholm</t>
  </si>
  <si>
    <t>Övriga enskilda utbildningsanordnare</t>
  </si>
  <si>
    <t>Enskilda Högskolan Stockholm</t>
  </si>
  <si>
    <t>Ersta Sköndal Bräcke högskola</t>
  </si>
  <si>
    <t>Gammelkroppa skogsskola</t>
  </si>
  <si>
    <t>Johannelunds teologiska högskola</t>
  </si>
  <si>
    <t>Newmaninstitutet</t>
  </si>
  <si>
    <t>Röda Korsets Högskola</t>
  </si>
  <si>
    <t>Sophiahemmet Högskola</t>
  </si>
  <si>
    <t>Stockholms Musikpedagogiska Institut</t>
  </si>
  <si>
    <t>Örebro Teologiska Högskola</t>
  </si>
  <si>
    <t>Enskilda psykoterapianordnare</t>
  </si>
  <si>
    <t>Ericastiftelsen</t>
  </si>
  <si>
    <t>Högskolan Evidens</t>
  </si>
  <si>
    <t>Skandinaviens Akademi för Psykoterapiutveckling</t>
  </si>
  <si>
    <t>Född i Sverige med minst en inrikes född förälder</t>
  </si>
  <si>
    <t>Utbytesstudenter</t>
  </si>
  <si>
    <t xml:space="preserve">1G. Studenter under 65 år i högskoleutbildning läsåret 2018/19 efter svensk och utländsk bakgrund, ålder och kön. </t>
  </si>
  <si>
    <t>1E. First-year students at a certain university/higher education institution 2009/10–2018/19 by background, university/higher education institution and sex. Percent</t>
  </si>
  <si>
    <t>Cypern</t>
  </si>
  <si>
    <t>Luxemburg</t>
  </si>
  <si>
    <t>Montenegro</t>
  </si>
  <si>
    <t>Angola</t>
  </si>
  <si>
    <t>Djibouti</t>
  </si>
  <si>
    <t>Guinea</t>
  </si>
  <si>
    <t>Liberia</t>
  </si>
  <si>
    <t>Mocambique</t>
  </si>
  <si>
    <t>Senegal</t>
  </si>
  <si>
    <t>Togo</t>
  </si>
  <si>
    <t>Zambia</t>
  </si>
  <si>
    <t>Zimbabwe</t>
  </si>
  <si>
    <t>Costa Rica</t>
  </si>
  <si>
    <t>Dominikanska Republiken</t>
  </si>
  <si>
    <t>Guatemala</t>
  </si>
  <si>
    <t>Honduras</t>
  </si>
  <si>
    <t>Nicaragua</t>
  </si>
  <si>
    <t>Venezuela</t>
  </si>
  <si>
    <t>Hongkong</t>
  </si>
  <si>
    <t>Laos</t>
  </si>
  <si>
    <t>Nepal</t>
  </si>
  <si>
    <t>Qatar</t>
  </si>
  <si>
    <t>Tadjikistan</t>
  </si>
  <si>
    <t>Taiwan</t>
  </si>
  <si>
    <t>Turkmenistan</t>
  </si>
  <si>
    <t>Västbanken</t>
  </si>
  <si>
    <t>Nya Zeeland</t>
  </si>
  <si>
    <t>födelseland och kön. Exklusive inresande studenter</t>
  </si>
  <si>
    <t>Paraguay</t>
  </si>
  <si>
    <t xml:space="preserve">1. Med land avses personens egna födelseland när personen är utrikes född. För personer som är födda i Sverige redovisas personen under föräldrarnas </t>
  </si>
  <si>
    <t xml:space="preserve">födelseland. Om föräldrarna kommer från olika länder redovisas personen under båda och nettoräknas till nivå geografiskt område och samtliga. Länder </t>
  </si>
  <si>
    <t>med minst 10 studenter särredovisas. För länder redovisas inte uppdelningen på kvinnor och män om antalet understiger 5 personer.</t>
  </si>
  <si>
    <t xml:space="preserve">Kv. </t>
  </si>
  <si>
    <t xml:space="preserve">Utrikes född </t>
  </si>
  <si>
    <r>
      <t>Universitet/högskola</t>
    </r>
    <r>
      <rPr>
        <vertAlign val="superscript"/>
        <sz val="9"/>
        <color theme="1"/>
        <rFont val="Arial"/>
        <family val="2"/>
      </rPr>
      <t>1</t>
    </r>
  </si>
  <si>
    <t>Göteborgs Psykoterapi Institut</t>
  </si>
  <si>
    <t>Otterhällans Institut</t>
  </si>
  <si>
    <t>Psykoterapisällskapet i Stockholm AB</t>
  </si>
  <si>
    <t>Svenska institutet för kognitiv psykoterapi</t>
  </si>
  <si>
    <t>Svenska psykoanalytiska institutet</t>
  </si>
  <si>
    <t>Svenska psykoanalytiska sällskapet</t>
  </si>
  <si>
    <t>2A. Doktorandnybörjare under 65 år läsåren 2009/10–2018/19 efter svensk och utländsk bakgrund och kön.</t>
  </si>
  <si>
    <t>1. Med land avses personens egna födelseland när personen är utrikes född. För personer som är födda i Sverige redovisas personen under föräldrarnas födelseland.</t>
  </si>
  <si>
    <t>1. Studier med yrkes/generell examen med minst 3 högskolenybörjare särredovisas.</t>
  </si>
  <si>
    <t xml:space="preserve">2. Program mot lärarexamen har en hög andel högskolenybörjare med utländsk bakgrund. Anledningen är att lärarexamen är ersatt med fyra andra examina och </t>
  </si>
  <si>
    <t xml:space="preserve">2. Program mot lärarexamen har en hög andel högskolenybörjare med utländsk bakgrund. Anledningen är att lärarexamen är ersatt med fyra andra examina och detta handlade om vidareutbildning, </t>
  </si>
  <si>
    <t>som ofta vände sig just till utrikes födda lärare.</t>
  </si>
  <si>
    <t>1. Lärosäten med minst 3 högskolanybörjare särredovisas.</t>
  </si>
  <si>
    <t>1. Studier mot yrkes/generell examen med minst 3 högskolenybörjare särredovisas.</t>
  </si>
  <si>
    <t>1. Lärosäten med minst 3 studenter särredovisas.</t>
  </si>
  <si>
    <t>1. Forskningsämnesområden med minst 3 högskolenybörjare särredovisas.</t>
  </si>
  <si>
    <t>1. Personer som var bosatta i Sverige vid 18 års ålder räknas i det här sammanhanget som folkbokförda.</t>
  </si>
  <si>
    <t xml:space="preserve">2. Med land avses personens egna födelseland när personen är utrikes född. För personer som är födda i Sverige redovisas personen under föräldrarnas födelseland. </t>
  </si>
  <si>
    <t>1F. Studenter under 65 år läsåren 2009/10–2018/19 efter svensk och utländsk bakgrund och kön. Inklusive inresande studenter</t>
  </si>
  <si>
    <t>1A. Högskolenybörjare under 65 år läsåren 2009/10–2018/19 efter svensk och utländsk bakgrund och kön. Inklusive inresande studenter</t>
  </si>
  <si>
    <t xml:space="preserve">2B. Doktorandnybörjare under 65 år läsåret 2018/19 efter svensk och utländsk bakgrund, ålder och kön. </t>
  </si>
  <si>
    <t>2B. New postgraduate students under 65 years of age enrolled in postgraduate education 2018/19 by background, age and sex</t>
  </si>
  <si>
    <t xml:space="preserve">2C. Doktorandnybörjare med utländsk bakgrund under 65 år i högskoleutbildning läsåret 2018/19 efter geografiskt område, </t>
  </si>
  <si>
    <t>Övriga Norden utom Sverige</t>
  </si>
  <si>
    <t>2C. New postgraduate students under 65 years of age and of foreign background enrolled in higher education 2018/19 by geographical area, country and sex</t>
  </si>
  <si>
    <t xml:space="preserve">1E. Högskolanybörjare under 65 år i högskoleutbildning läsåren 2009/10–2018/19 efter svensk och utländsk bakgrund, universitet/högskola </t>
  </si>
  <si>
    <t>1H. Students under 65 years of age and of foreign backround enrolled in higher education 2018/19 by country and sex</t>
  </si>
  <si>
    <t xml:space="preserve">1H. Studenter med utländsk bakgrund under 65 år i högskoleutbildning läsåret 2018/19 efter geografiskt område, </t>
  </si>
  <si>
    <t xml:space="preserve">2D. Doktorandnybörjare under 65 år på forskarnivå läsåret 2018/19 efter svensk och utländsk bakgrund, forskningsämnesområde och kön. </t>
  </si>
  <si>
    <t>2E. New postgraduate students 2009/10–2018/19 by background, university/higher education institution and sex. Percent</t>
  </si>
  <si>
    <t xml:space="preserve">                                                                              </t>
  </si>
  <si>
    <t xml:space="preserve">Gymnastik- och idrottshögskolan </t>
  </si>
  <si>
    <t>Ersta Sköndal högskola</t>
  </si>
  <si>
    <t>Teologiska Högskolan, Stockholm</t>
  </si>
  <si>
    <t>.</t>
  </si>
  <si>
    <t xml:space="preserve">1. Lärosäten med minst 3 doktorandnybörjare särredovisas. </t>
  </si>
  <si>
    <t xml:space="preserve">2G. Doktorander under 65 år i högskoleutbildning läsåret 2018/19 efter svensk och utländsk bakgrund, ålder och kön. </t>
  </si>
  <si>
    <t>2G. Doctoral students under 65 years of age enrolled in higher education 2018/19 by background, age and sex</t>
  </si>
  <si>
    <t>1F. Students under 65 years of age enrolled in higher education 2009/10–2018/19 by background and sex.</t>
  </si>
  <si>
    <t>1G. Students under 65 years of age enrolled in higher education 2018/19 by background age and sex</t>
  </si>
  <si>
    <t>2A. New postgraduate students under 65 years of age enrolled in postgraduate education 2009/10–2018/19 by background and sex.</t>
  </si>
  <si>
    <t>2F. Doctoral students under 65 years of age 2009/10–2018/19 by background and sex</t>
  </si>
  <si>
    <t>2F. Doktorander under 65 år läsåren 2009/10–2018/19 efter svensk och utländsk bakgrund och kön. Inklusive utländska doktorander</t>
  </si>
  <si>
    <t>Exklusive utländska doktorander</t>
  </si>
  <si>
    <t xml:space="preserve">2H. Doktorander med utländsk bakgrund under 65 år läsåret 2018/19 efter geografiskt område, födelseland och kön. </t>
  </si>
  <si>
    <t>2H. Doctoral students under 65 years of age and of foreign background enrolled in postgraduate education 2018/19 by country and sex</t>
  </si>
  <si>
    <t>Innehållsförteckning</t>
  </si>
  <si>
    <t>Grundnivå och avancerad nivå</t>
  </si>
  <si>
    <t>Forskarnivå</t>
  </si>
  <si>
    <t>Högskolenybörjare och högskolanybörjare</t>
  </si>
  <si>
    <t>Samtliga studenter</t>
  </si>
  <si>
    <t>Doktorandnybörjare</t>
  </si>
  <si>
    <t>Samtliga doktorander</t>
  </si>
  <si>
    <t>Befolkningen</t>
  </si>
  <si>
    <t>1B. Högskolenybörjare under 65 år läsåret 2018/19 efter svensk och utländsk bakgrund, ålder och kön. Inklusive inresande studenter</t>
  </si>
  <si>
    <t>1C. Högskolenybörjare med utländsk bakgrund under 65 år i högskoleutbildning läsåret 2018/19 efter geografiskt område, land och kön. Exklusive inresande studenter</t>
  </si>
  <si>
    <t>1D. Högskolenybörjare under 65 år i högskoleutbildning läsåret 2018/19 efter svensk och utländsk bakgrund, studier mot yrkesexamen/generell examen, område, program för yrkesexamen och kön. Exklusive inresande studenter. Procent</t>
  </si>
  <si>
    <t>1E. Högskolanybörjare under 65 år i högskoleutbildning läsåren 2009/10–2018/19 efter svensk och utländsk bakgrund, universitet/högskola och kön. Procent</t>
  </si>
  <si>
    <t>1G. Studenter under 65 år i högskoleutbildning läsåret 2018/19 efter svensk och utländsk bakgrund, ålder och kön. Inklusive inresande studenter</t>
  </si>
  <si>
    <t>1H. Studenter med utländsk bakgrund under 65 år i högskoleutbildning läsåret 2018/19 efter geografiskt område, födelseland och kön. Exklusive inresande studenter</t>
  </si>
  <si>
    <t>1I. Studenter under 65 år i högskoleutbildning läsåret 2018/19 efter svensk och utländsk bakgrund, studier mot yrkesexamen/generell examen, område, program för yrkesexamen och kön. Exklusive inresande studenter. Procent</t>
  </si>
  <si>
    <t>1J. Studenter under 65 år i högskoleutbildning läsåren 2009/10–2018/19 efter svensk och utländsk bakgrund, universitet/högskola och kön. Procent</t>
  </si>
  <si>
    <t>2A. Doktorandnybörjare under 65 år läsåren 2009/10–2018/19 efter svensk och utländsk bakgrund och kön. Inklusive utländska doktorander</t>
  </si>
  <si>
    <t>2B. Doktorandnybörjare under 65 år läsåret 2018/19 efter svensk och utländsk bakgrund, ålder och kön. Inklusive utländska doktorander</t>
  </si>
  <si>
    <t>2C. Doktorandnybörjare med utländsk bakgrund under 65 år i högskoleutbildning läsåret 2018/19 efter geografiskt område, land och kön. Exklusive inresande studenter</t>
  </si>
  <si>
    <t>2D. Doktorandnybörjare under 65 år på forskarnivå läsåret 2018/19 efter svensk och utländsk bakgrund, forskningsämnesområde och kön. Exklusive utländska doktorander. Procent</t>
  </si>
  <si>
    <t>2E. Doktorandnybörjare under 65 år läsåren 2009/10-2018/19 efter svensk och utländsk bakgrund, universitet/högskola och kön. Procent</t>
  </si>
  <si>
    <t>2F. Doktorander under 65 år läsåren 2009/10–2018/19 efter svensk och utländsk bakgrund, studienivå och kön. Inklusive utländska doktorander</t>
  </si>
  <si>
    <t>2G. Doktorander under 65 år i högskoleutbildning läsåret 2018/19 efter svensk och utländsk bakgrund, ålder och kön. Inklusive utländska doktorander</t>
  </si>
  <si>
    <t>2H. Doktorander med utländsk bakgrund under 65 år läsåret 2018/19 efter geografiskt område, födelseland och kön. Exklusive utländska doktorander</t>
  </si>
  <si>
    <t xml:space="preserve">3A. Andel av befolkningen med påbörjad högskoleutbildning vid 25 års ålder efter svensk och utländsk bakgrund. Procent </t>
  </si>
  <si>
    <t>3B. Andel av befolkningen med påbörjad svensk doktorandutbildning vid 30 års ålder efter svensk och utländsk bakgrund. Procent</t>
  </si>
  <si>
    <t>3C. Andel av befolkningen med utländsk bakgrund som påbörjat svensk högskoleutbildning senast vid 25 års ålder för årskullen född 1993 efter geografiskt område, land och kön</t>
  </si>
  <si>
    <t>3D. Befolkningen i åldrarna 19–64 år 2009–2018 efter svensk och utländsk bakgrund, ålder och kön. Procent</t>
  </si>
  <si>
    <t xml:space="preserve">Figurer </t>
  </si>
  <si>
    <t>–21</t>
  </si>
  <si>
    <t>22–24</t>
  </si>
  <si>
    <t>25–29</t>
  </si>
  <si>
    <t>30–34</t>
  </si>
  <si>
    <t>35–64</t>
  </si>
  <si>
    <t>1J. Students under 65 years of age enrolled in higher education 2009/10–2018/19 by background, university/higher education institution and sex. Percent</t>
  </si>
  <si>
    <t>2D. New postgraduate students under 65 years of age enrolled in postgraduate education 2018/19 by background, field of science and technology and sex. Percent</t>
  </si>
  <si>
    <t>Figur 1. Högskolenybörjare på grundnivå och avancerad nivå läsåret 2018/19 efter bakgrund och kön</t>
  </si>
  <si>
    <t>Figur 2. Antal utrikes födda högskolenybörjare läsåret 2018/19 efter land och kön</t>
  </si>
  <si>
    <t>Figur 3. Antal högskolenybörjare födda i Sverige med två utrikes födda föräldrar läsåret 2018/19 efter land och kön</t>
  </si>
  <si>
    <t>Figur 5. Andel av befolkningen med påbörjad svensk högskoleutbildning senast vid 25 års ålder för utrikes födda i årskullarna födda 1984–1993 efter invandringsålder och kön. Procent</t>
  </si>
  <si>
    <t>Figur 6. Doktorandnybörjare läsåret 2018/19 efter bakgrund och kön</t>
  </si>
  <si>
    <t>Figur 7. Andel doktorandnybörjare med utländsk bakgrund läsåret 2018/19 efter forskningsämnesområde och kön. Procent</t>
  </si>
  <si>
    <t>Figur 4. Andel med påbörjad svensk högskoleutbildning senast vid 25 års ålder för årskullarna födda 1984–1993 efter bakgrund och kön. Procent</t>
  </si>
  <si>
    <t>Figur 8. Andel doktorandnybörjare med utländsk bakgrund läsåret 2018/19 efter lärosäte och kön. Procent</t>
  </si>
  <si>
    <t>Figur 9. Andel med påbörjad utbildning på forskarnivå vid 30 års ålder i årskullarna 1979–1988 efter kön. Procent</t>
  </si>
  <si>
    <t>Figur 10. 25-åringar 2018 med påbörjad svensk och utländsk högskoleutbildning till och med 25 års ålder efter svensk och utländsk bakgrund och kön. Procent</t>
  </si>
  <si>
    <t>1A. Higher education entrants under 65 years of age enrolled in higher education 2009/10–2018/19 by background and sex</t>
  </si>
  <si>
    <t>1B. Higher education entrants under 65 years of age enrolled in higher education 2018/19 by background, age and sex</t>
  </si>
  <si>
    <t>1C. Higher education entrants under 65 years of age and of foreign background enrolled in higher education 2018/19 by geographical area, country and sex</t>
  </si>
  <si>
    <t>Exklusive inresande studenter</t>
  </si>
  <si>
    <t xml:space="preserve">1C. Högskolenybörjare med utländsk bakgrund under 65 år i högskoleutbildning läsåret 2018/19 efter geografiskt område, land och kön. </t>
  </si>
  <si>
    <t xml:space="preserve">1D. Higher education entrants under 65 years of age enrolled in higher education 2018/19 by background, studies for professional degree/general degree, subject field, </t>
  </si>
  <si>
    <t>professional degree programme and sex. Percent</t>
  </si>
  <si>
    <t>2E. Doktorandnybörjare under 65 år läsåren 2009/10–2018/19 efter svensk och utländsk bakgrund, universitet/högskola och kön. Procent</t>
  </si>
  <si>
    <t>Land</t>
  </si>
  <si>
    <r>
      <t>Figur 4A. Kvinnor: andel med påbörjad svensk högskoleutbildning senast vid 25 års ålder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för årskullarna födda 1984–1993 efter bakgrund. Procent</t>
    </r>
  </si>
  <si>
    <r>
      <t>Figur 4B. Män: andel med påbörjad svensk högskoleutbildning senast vid 25 års ålder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för årskullarna födda 1984–1993 efter bakgrund. Procent</t>
    </r>
  </si>
  <si>
    <t>Totalt, kvinnor</t>
  </si>
  <si>
    <t>Totalt, män</t>
  </si>
  <si>
    <t>1. För att ingå i redovisningen ska personen ha varit bosatt i Sverige vid 18 års ålder.</t>
  </si>
  <si>
    <r>
      <t>Figur 5. Andel av befolkningen med påbörjad svensk högskoleutbildning senast vid 25 års ålder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för utrikes födda i årskullarna födda 1984–1993 efter invandringsålder och kön. Procent</t>
    </r>
  </si>
  <si>
    <t xml:space="preserve">Utrikes födda kvinnor – invandrat vid 6 års ålder eller tidigare </t>
  </si>
  <si>
    <t>Utrikes födda kvinnor – invandrat vid 7–18 års ålder</t>
  </si>
  <si>
    <t xml:space="preserve">Utrikes födda män – invandrat vid 6 års ålder eller tidigare </t>
  </si>
  <si>
    <t>Utrikes födda män – invandrat vid 7-18 års ålder</t>
  </si>
  <si>
    <r>
      <t>Figur 6. Doktorandnybörjare läsåret 2018/19 efter bakgrund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och kön</t>
    </r>
  </si>
  <si>
    <t xml:space="preserve">1. För att ingå i redovisningen ska personen ha varit bosatt i Sverige vid 18 års ålder. </t>
  </si>
  <si>
    <r>
      <t>1. Utöver grupperna i figuren finns även ett fåtal doktorandnybörjare med okänd bakgrund.</t>
    </r>
    <r>
      <rPr>
        <b/>
        <sz val="9"/>
        <color theme="1"/>
        <rFont val="Arial"/>
        <family val="2"/>
      </rPr>
      <t xml:space="preserve">  </t>
    </r>
  </si>
  <si>
    <t>Forskningsämnesområde</t>
  </si>
  <si>
    <t xml:space="preserve">1. Exklusive utländska doktorander och doktorander med okänd bakgrund. </t>
  </si>
  <si>
    <t xml:space="preserve">2. Det förekommer även doktorandnybörjare inom forskningsämnesområdena lantbruksvetenskap och veterinärmedicin samt humaniora och konst, men observationerna är för få för att redovisa. </t>
  </si>
  <si>
    <r>
      <t>Figur 7. Andel doktorandnybörjare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 xml:space="preserve"> med utländsk bakgrund läsåret 2018/19 efter forskningsämnesområde</t>
    </r>
    <r>
      <rPr>
        <b/>
        <vertAlign val="superscript"/>
        <sz val="11"/>
        <color theme="1"/>
        <rFont val="Arial"/>
        <family val="2"/>
      </rPr>
      <t xml:space="preserve">2 </t>
    </r>
    <r>
      <rPr>
        <b/>
        <sz val="11"/>
        <color theme="1"/>
        <rFont val="Arial"/>
        <family val="2"/>
      </rPr>
      <t>och kön. Procent</t>
    </r>
  </si>
  <si>
    <r>
      <t>Figur 8. Andel doktorandnybörjare med utländsk bakgrund läsåret 2018/19 efter lärosäte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och kön. Procent</t>
    </r>
  </si>
  <si>
    <t>Universitet/högskola</t>
  </si>
  <si>
    <r>
      <t>Figur 9A. Kvinnor: Andel med påbörjad utbildning på forskarnivå vid 30 års ålder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i årskullarna 1979–1988. Procent</t>
    </r>
  </si>
  <si>
    <r>
      <t>Figur 9B. Män: Andel med påbörjad utbildning på forskarnivå vid 30 års ålder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i årskullarna 1979–1998. Procent</t>
    </r>
  </si>
  <si>
    <t>Svensk</t>
  </si>
  <si>
    <t>Svensk + utländsk</t>
  </si>
  <si>
    <t>Utländsk</t>
  </si>
  <si>
    <r>
      <t>Figur 10. 25-åringar 2018 med påbörjad svensk och utländsk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högskoleutbildning till och med 25 års ålder efter svensk och utländsk bakgrund och kön. Procent</t>
    </r>
  </si>
  <si>
    <t>1. Med utländsk utbildning avses studier utomlands med svenska studiemedel.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</si>
</sst>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9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0" xfId="1" applyFont="1"/>
    <xf numFmtId="49" fontId="3" fillId="0" borderId="0" xfId="1" applyNumberFormat="1" applyFont="1"/>
    <xf numFmtId="0" fontId="3" fillId="0" borderId="0" xfId="1" applyFont="1"/>
    <xf numFmtId="0" fontId="3" fillId="0" borderId="0" xfId="0" applyFont="1"/>
    <xf numFmtId="0" fontId="4" fillId="0" borderId="0" xfId="1" applyFont="1"/>
    <xf numFmtId="0" fontId="3" fillId="0" borderId="1" xfId="1" applyFont="1" applyBorder="1"/>
    <xf numFmtId="49" fontId="3" fillId="0" borderId="1" xfId="1" applyNumberFormat="1" applyFont="1" applyBorder="1"/>
    <xf numFmtId="0" fontId="3" fillId="0" borderId="0" xfId="1" applyFont="1" applyBorder="1"/>
    <xf numFmtId="49" fontId="3" fillId="0" borderId="0" xfId="1" applyNumberFormat="1" applyFont="1" applyBorder="1"/>
    <xf numFmtId="0" fontId="3" fillId="0" borderId="2" xfId="1" applyFont="1" applyBorder="1"/>
    <xf numFmtId="49" fontId="3" fillId="0" borderId="2" xfId="1" applyNumberFormat="1" applyFont="1" applyBorder="1"/>
    <xf numFmtId="49" fontId="3" fillId="0" borderId="2" xfId="1" applyNumberFormat="1" applyFont="1" applyBorder="1" applyAlignment="1">
      <alignment horizontal="right"/>
    </xf>
    <xf numFmtId="0" fontId="5" fillId="0" borderId="0" xfId="1" applyFont="1"/>
    <xf numFmtId="3" fontId="5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3" fontId="3" fillId="0" borderId="2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0" xfId="0" applyFont="1" applyBorder="1"/>
    <xf numFmtId="0" fontId="3" fillId="0" borderId="2" xfId="0" applyFont="1" applyBorder="1"/>
    <xf numFmtId="0" fontId="6" fillId="0" borderId="0" xfId="2" applyFont="1" applyAlignment="1">
      <alignment vertical="center"/>
    </xf>
    <xf numFmtId="0" fontId="3" fillId="0" borderId="0" xfId="2" applyFont="1"/>
    <xf numFmtId="0" fontId="8" fillId="0" borderId="0" xfId="0" applyFont="1"/>
    <xf numFmtId="0" fontId="4" fillId="0" borderId="0" xfId="2" applyFont="1"/>
    <xf numFmtId="0" fontId="9" fillId="0" borderId="2" xfId="2" applyFont="1" applyBorder="1" applyAlignment="1">
      <alignment horizontal="right" vertical="center" wrapText="1"/>
    </xf>
    <xf numFmtId="0" fontId="9" fillId="0" borderId="2" xfId="2" applyFont="1" applyBorder="1" applyAlignment="1">
      <alignment vertical="center" wrapText="1"/>
    </xf>
    <xf numFmtId="0" fontId="9" fillId="0" borderId="3" xfId="2" applyFont="1" applyBorder="1" applyAlignment="1">
      <alignment horizontal="right"/>
    </xf>
    <xf numFmtId="0" fontId="9" fillId="0" borderId="0" xfId="2" applyFont="1" applyBorder="1" applyAlignment="1">
      <alignment horizontal="right"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2" applyFont="1" applyBorder="1" applyAlignment="1">
      <alignment horizontal="right"/>
    </xf>
    <xf numFmtId="0" fontId="5" fillId="0" borderId="0" xfId="2" applyFont="1"/>
    <xf numFmtId="3" fontId="5" fillId="0" borderId="0" xfId="2" applyNumberFormat="1" applyFont="1" applyAlignment="1">
      <alignment horizontal="right"/>
    </xf>
    <xf numFmtId="3" fontId="5" fillId="0" borderId="0" xfId="2" applyNumberFormat="1" applyFont="1"/>
    <xf numFmtId="3" fontId="3" fillId="0" borderId="0" xfId="2" applyNumberFormat="1" applyFont="1" applyAlignment="1">
      <alignment horizontal="right"/>
    </xf>
    <xf numFmtId="0" fontId="3" fillId="0" borderId="0" xfId="2" quotePrefix="1" applyFont="1"/>
    <xf numFmtId="3" fontId="3" fillId="0" borderId="0" xfId="2" applyNumberFormat="1" applyFont="1" applyBorder="1" applyAlignment="1">
      <alignment horizontal="right"/>
    </xf>
    <xf numFmtId="0" fontId="3" fillId="0" borderId="2" xfId="2" applyFont="1" applyBorder="1"/>
    <xf numFmtId="3" fontId="3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left" vertical="center"/>
    </xf>
    <xf numFmtId="0" fontId="9" fillId="0" borderId="3" xfId="2" applyFont="1" applyFill="1" applyBorder="1" applyAlignment="1">
      <alignment horizontal="right" vertical="center" wrapText="1"/>
    </xf>
    <xf numFmtId="164" fontId="5" fillId="0" borderId="0" xfId="2" applyNumberFormat="1" applyFont="1" applyAlignment="1">
      <alignment horizontal="right"/>
    </xf>
    <xf numFmtId="164" fontId="3" fillId="0" borderId="0" xfId="2" applyNumberFormat="1" applyFont="1" applyAlignment="1">
      <alignment horizontal="right"/>
    </xf>
    <xf numFmtId="164" fontId="3" fillId="0" borderId="0" xfId="2" applyNumberFormat="1" applyFont="1" applyBorder="1" applyAlignment="1">
      <alignment horizontal="right"/>
    </xf>
    <xf numFmtId="164" fontId="3" fillId="0" borderId="2" xfId="2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Border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3" fontId="3" fillId="0" borderId="0" xfId="0" applyNumberFormat="1" applyFont="1"/>
    <xf numFmtId="3" fontId="3" fillId="0" borderId="1" xfId="0" applyNumberFormat="1" applyFont="1" applyBorder="1" applyAlignment="1">
      <alignment wrapText="1"/>
    </xf>
    <xf numFmtId="3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3" fontId="3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Alignment="1">
      <alignment horizontal="left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>
      <alignment horizontal="left"/>
    </xf>
    <xf numFmtId="17" fontId="3" fillId="0" borderId="0" xfId="0" quotePrefix="1" applyNumberFormat="1" applyFont="1" applyAlignment="1">
      <alignment horizontal="left"/>
    </xf>
    <xf numFmtId="0" fontId="3" fillId="0" borderId="0" xfId="0" quotePrefix="1" applyNumberFormat="1" applyFont="1" applyAlignment="1">
      <alignment horizontal="left"/>
    </xf>
    <xf numFmtId="0" fontId="3" fillId="0" borderId="0" xfId="0" quotePrefix="1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7" fontId="3" fillId="0" borderId="0" xfId="0" quotePrefix="1" applyNumberFormat="1" applyFont="1" applyBorder="1" applyAlignment="1">
      <alignment horizontal="left"/>
    </xf>
    <xf numFmtId="0" fontId="3" fillId="0" borderId="2" xfId="0" quotePrefix="1" applyNumberFormat="1" applyFont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2" xfId="0" applyFont="1" applyBorder="1"/>
    <xf numFmtId="0" fontId="3" fillId="0" borderId="0" xfId="0" applyFont="1" applyBorder="1" applyAlignment="1">
      <alignment horizontal="right"/>
    </xf>
    <xf numFmtId="0" fontId="15" fillId="0" borderId="0" xfId="0" applyFont="1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1" applyNumberFormat="1" applyFont="1" applyBorder="1"/>
    <xf numFmtId="0" fontId="8" fillId="0" borderId="2" xfId="0" applyFont="1" applyBorder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Border="1"/>
    <xf numFmtId="0" fontId="3" fillId="0" borderId="2" xfId="0" applyNumberFormat="1" applyFont="1" applyBorder="1"/>
    <xf numFmtId="0" fontId="8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3" fontId="16" fillId="0" borderId="0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16" fontId="16" fillId="0" borderId="2" xfId="0" quotePrefix="1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3" applyFont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3" fillId="0" borderId="3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2" applyFont="1" applyBorder="1" applyAlignment="1">
      <alignment vertical="center" wrapText="1"/>
    </xf>
    <xf numFmtId="0" fontId="9" fillId="0" borderId="3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2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" xfId="2" applyFont="1" applyBorder="1" applyAlignment="1">
      <alignment vertical="center" wrapText="1"/>
    </xf>
    <xf numFmtId="0" fontId="9" fillId="0" borderId="3" xfId="2" applyFont="1" applyBorder="1" applyAlignment="1">
      <alignment horizontal="right" vertical="center" wrapText="1"/>
    </xf>
    <xf numFmtId="3" fontId="3" fillId="0" borderId="0" xfId="2" applyNumberFormat="1" applyFont="1"/>
    <xf numFmtId="0" fontId="3" fillId="0" borderId="0" xfId="2" applyFont="1" applyBorder="1"/>
    <xf numFmtId="3" fontId="3" fillId="0" borderId="0" xfId="2" applyNumberFormat="1" applyFont="1" applyBorder="1"/>
    <xf numFmtId="3" fontId="3" fillId="0" borderId="2" xfId="2" applyNumberFormat="1" applyFont="1" applyBorder="1"/>
    <xf numFmtId="0" fontId="25" fillId="0" borderId="0" xfId="0" applyFont="1"/>
    <xf numFmtId="0" fontId="25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3" fillId="0" borderId="3" xfId="2" applyFont="1" applyBorder="1"/>
    <xf numFmtId="169" fontId="3" fillId="0" borderId="0" xfId="2" applyNumberFormat="1" applyFont="1"/>
    <xf numFmtId="169" fontId="3" fillId="0" borderId="0" xfId="2" applyNumberFormat="1" applyFont="1" applyBorder="1"/>
    <xf numFmtId="169" fontId="3" fillId="0" borderId="2" xfId="2" applyNumberFormat="1" applyFont="1" applyBorder="1"/>
    <xf numFmtId="1" fontId="3" fillId="0" borderId="0" xfId="0" applyNumberFormat="1" applyFont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</cellXfs>
  <cellStyles count="4">
    <cellStyle name="Hyperlä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43764498317378"/>
          <c:y val="4.886717014660151E-2"/>
          <c:w val="0.84327604796288436"/>
          <c:h val="0.848479590872997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'[1]Figur 2 och 3'!$M$6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2 och 3'!$K$7:$K$16</c:f>
              <c:strCache>
                <c:ptCount val="10"/>
                <c:pt idx="0">
                  <c:v>Norge</c:v>
                </c:pt>
                <c:pt idx="1">
                  <c:v>Ryssland</c:v>
                </c:pt>
                <c:pt idx="2">
                  <c:v>Finland</c:v>
                </c:pt>
                <c:pt idx="3">
                  <c:v>Tyskland</c:v>
                </c:pt>
                <c:pt idx="4">
                  <c:v>Polen</c:v>
                </c:pt>
                <c:pt idx="5">
                  <c:v>Somalia</c:v>
                </c:pt>
                <c:pt idx="6">
                  <c:v>Iran</c:v>
                </c:pt>
                <c:pt idx="7">
                  <c:v>Afghanistan</c:v>
                </c:pt>
                <c:pt idx="8">
                  <c:v>Irak</c:v>
                </c:pt>
                <c:pt idx="9">
                  <c:v>Syrien</c:v>
                </c:pt>
              </c:strCache>
            </c:strRef>
          </c:cat>
          <c:val>
            <c:numRef>
              <c:f>'[1]Figur 2 och 3'!$M$7:$M$16</c:f>
              <c:numCache>
                <c:formatCode>General</c:formatCode>
                <c:ptCount val="10"/>
                <c:pt idx="0">
                  <c:v>118</c:v>
                </c:pt>
                <c:pt idx="1">
                  <c:v>138</c:v>
                </c:pt>
                <c:pt idx="2">
                  <c:v>180</c:v>
                </c:pt>
                <c:pt idx="3">
                  <c:v>165</c:v>
                </c:pt>
                <c:pt idx="4">
                  <c:v>215</c:v>
                </c:pt>
                <c:pt idx="5">
                  <c:v>266</c:v>
                </c:pt>
                <c:pt idx="6">
                  <c:v>298</c:v>
                </c:pt>
                <c:pt idx="7">
                  <c:v>209</c:v>
                </c:pt>
                <c:pt idx="8">
                  <c:v>844</c:v>
                </c:pt>
                <c:pt idx="9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E-4C3A-A622-881A4DD5C26A}"/>
            </c:ext>
          </c:extLst>
        </c:ser>
        <c:ser>
          <c:idx val="1"/>
          <c:order val="1"/>
          <c:tx>
            <c:strRef>
              <c:f>'[1]Figur 2 och 3'!$N$6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2 och 3'!$K$7:$K$16</c:f>
              <c:strCache>
                <c:ptCount val="10"/>
                <c:pt idx="0">
                  <c:v>Norge</c:v>
                </c:pt>
                <c:pt idx="1">
                  <c:v>Ryssland</c:v>
                </c:pt>
                <c:pt idx="2">
                  <c:v>Finland</c:v>
                </c:pt>
                <c:pt idx="3">
                  <c:v>Tyskland</c:v>
                </c:pt>
                <c:pt idx="4">
                  <c:v>Polen</c:v>
                </c:pt>
                <c:pt idx="5">
                  <c:v>Somalia</c:v>
                </c:pt>
                <c:pt idx="6">
                  <c:v>Iran</c:v>
                </c:pt>
                <c:pt idx="7">
                  <c:v>Afghanistan</c:v>
                </c:pt>
                <c:pt idx="8">
                  <c:v>Irak</c:v>
                </c:pt>
                <c:pt idx="9">
                  <c:v>Syrien</c:v>
                </c:pt>
              </c:strCache>
            </c:strRef>
          </c:cat>
          <c:val>
            <c:numRef>
              <c:f>'[1]Figur 2 och 3'!$N$7:$N$16</c:f>
              <c:numCache>
                <c:formatCode>General</c:formatCode>
                <c:ptCount val="10"/>
                <c:pt idx="0">
                  <c:v>63</c:v>
                </c:pt>
                <c:pt idx="1">
                  <c:v>59</c:v>
                </c:pt>
                <c:pt idx="2">
                  <c:v>68</c:v>
                </c:pt>
                <c:pt idx="3">
                  <c:v>96</c:v>
                </c:pt>
                <c:pt idx="4">
                  <c:v>74</c:v>
                </c:pt>
                <c:pt idx="5">
                  <c:v>189</c:v>
                </c:pt>
                <c:pt idx="6">
                  <c:v>162</c:v>
                </c:pt>
                <c:pt idx="7">
                  <c:v>257</c:v>
                </c:pt>
                <c:pt idx="8">
                  <c:v>504</c:v>
                </c:pt>
                <c:pt idx="9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E-4C3A-A622-881A4DD5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58835018982295"/>
          <c:y val="0.75170737714600233"/>
          <c:w val="0.19994244757785407"/>
          <c:h val="0.1143504125501708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858235044270919"/>
          <c:y val="5.5359838953195774E-2"/>
          <c:w val="0.7751210507400268"/>
          <c:h val="0.7116149023038786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'[1]Påbörjad svensk och utländsk'!$T$17</c:f>
              <c:strCache>
                <c:ptCount val="1"/>
                <c:pt idx="0">
                  <c:v>Svensk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utländsk'!$S$18:$S$21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utländsk'!$T$18:$T$21</c:f>
              <c:numCache>
                <c:formatCode>General</c:formatCode>
                <c:ptCount val="4"/>
                <c:pt idx="0">
                  <c:v>42.1980878121229</c:v>
                </c:pt>
                <c:pt idx="1">
                  <c:v>28.538102643856924</c:v>
                </c:pt>
                <c:pt idx="2">
                  <c:v>38.492605512700827</c:v>
                </c:pt>
                <c:pt idx="3">
                  <c:v>37.98381450181558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7-4747-AA7F-604B5BDC51CB}"/>
            </c:ext>
          </c:extLst>
        </c:ser>
        <c:ser>
          <c:idx val="1"/>
          <c:order val="1"/>
          <c:tx>
            <c:strRef>
              <c:f>'[1]Påbörjad svensk och utländsk'!$U$17</c:f>
              <c:strCache>
                <c:ptCount val="1"/>
                <c:pt idx="0">
                  <c:v>Svensk + utländsk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utländsk'!$S$18:$S$21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utländsk'!$U$18:$U$21</c:f>
              <c:numCache>
                <c:formatCode>General</c:formatCode>
                <c:ptCount val="4"/>
                <c:pt idx="0">
                  <c:v>6.3399238837835323</c:v>
                </c:pt>
                <c:pt idx="1">
                  <c:v>3.3242612752721619</c:v>
                </c:pt>
                <c:pt idx="2">
                  <c:v>6.3125829116100816</c:v>
                </c:pt>
                <c:pt idx="3">
                  <c:v>6.0646768599482197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7-4747-AA7F-604B5BDC51CB}"/>
            </c:ext>
          </c:extLst>
        </c:ser>
        <c:ser>
          <c:idx val="2"/>
          <c:order val="2"/>
          <c:tx>
            <c:strRef>
              <c:f>'[1]Påbörjad svensk och utländsk'!$V$17</c:f>
              <c:strCache>
                <c:ptCount val="1"/>
                <c:pt idx="0">
                  <c:v>Utländsk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utländsk'!$S$18:$S$21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utländsk'!$V$18:$V$21</c:f>
              <c:numCache>
                <c:formatCode>General</c:formatCode>
                <c:ptCount val="4"/>
                <c:pt idx="0">
                  <c:v>3.193168105448807</c:v>
                </c:pt>
                <c:pt idx="1">
                  <c:v>2.5174961119751167</c:v>
                </c:pt>
                <c:pt idx="2">
                  <c:v>1.4543310568466565</c:v>
                </c:pt>
                <c:pt idx="3">
                  <c:v>1.6958950059433671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7-4747-AA7F-604B5BDC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70340725893819"/>
          <c:y val="0.88438013589422815"/>
          <c:w val="0.49659318548212378"/>
          <c:h val="0.11561986410577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9484139196866"/>
          <c:y val="8.3969465648854963E-2"/>
          <c:w val="0.68017163509986678"/>
          <c:h val="0.6901428212430893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'[1]Påbörjad svensk och utländsk'!$Y$17</c:f>
              <c:strCache>
                <c:ptCount val="1"/>
                <c:pt idx="0">
                  <c:v>Svensk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utländsk'!$X$18:$X$21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utländsk'!$Y$18:$Y$21</c:f>
              <c:numCache>
                <c:formatCode>General</c:formatCode>
                <c:ptCount val="4"/>
                <c:pt idx="0">
                  <c:v>49.14822792245937</c:v>
                </c:pt>
                <c:pt idx="1">
                  <c:v>35.659574468085111</c:v>
                </c:pt>
                <c:pt idx="2">
                  <c:v>44.757967407883122</c:v>
                </c:pt>
                <c:pt idx="3">
                  <c:v>44.4168692881697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4-4E4A-BFE0-C489ADC40B8A}"/>
            </c:ext>
          </c:extLst>
        </c:ser>
        <c:ser>
          <c:idx val="1"/>
          <c:order val="1"/>
          <c:tx>
            <c:strRef>
              <c:f>'[1]Påbörjad svensk och utländsk'!$Z$17</c:f>
              <c:strCache>
                <c:ptCount val="1"/>
                <c:pt idx="0">
                  <c:v>Svensk + utländsk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utländsk'!$X$18:$X$21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utländsk'!$Z$18:$Z$21</c:f>
              <c:numCache>
                <c:formatCode>General</c:formatCode>
                <c:ptCount val="4"/>
                <c:pt idx="0">
                  <c:v>8.2631682005091047</c:v>
                </c:pt>
                <c:pt idx="1">
                  <c:v>4.4042553191489366</c:v>
                </c:pt>
                <c:pt idx="2">
                  <c:v>7.9513526531267562</c:v>
                </c:pt>
                <c:pt idx="3">
                  <c:v>7.6984992034878852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4-4E4A-BFE0-C489ADC40B8A}"/>
            </c:ext>
          </c:extLst>
        </c:ser>
        <c:ser>
          <c:idx val="2"/>
          <c:order val="2"/>
          <c:tx>
            <c:strRef>
              <c:f>'[1]Påbörjad svensk och utländsk'!$AA$17</c:f>
              <c:strCache>
                <c:ptCount val="1"/>
                <c:pt idx="0">
                  <c:v>Utländsk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utländsk'!$X$18:$X$21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utländsk'!$AA$18:$AA$21</c:f>
              <c:numCache>
                <c:formatCode>General</c:formatCode>
                <c:ptCount val="4"/>
                <c:pt idx="0">
                  <c:v>3.4070883101625218</c:v>
                </c:pt>
                <c:pt idx="1">
                  <c:v>2.6382978723404253</c:v>
                </c:pt>
                <c:pt idx="2">
                  <c:v>1.7580476840330737</c:v>
                </c:pt>
                <c:pt idx="3">
                  <c:v>1.968642575668651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54-4E4A-BFE0-C489ADC40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70340725893819"/>
          <c:y val="0.88667488128869387"/>
          <c:w val="0.49659318548212378"/>
          <c:h val="0.11332511871130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9484139196866"/>
          <c:y val="8.4876543209876545E-2"/>
          <c:w val="0.68645062657699751"/>
          <c:h val="0.668084138630398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'[1]Påbörjad svensk och utländsk'!$AD$17</c:f>
              <c:strCache>
                <c:ptCount val="1"/>
                <c:pt idx="0">
                  <c:v>Svensk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utländsk'!$AC$18:$AC$21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utländsk'!$AD$18:$AD$21</c:f>
              <c:numCache>
                <c:formatCode>General</c:formatCode>
                <c:ptCount val="4"/>
                <c:pt idx="0">
                  <c:v>35.933639251676667</c:v>
                </c:pt>
                <c:pt idx="1">
                  <c:v>22.548317823908377</c:v>
                </c:pt>
                <c:pt idx="2">
                  <c:v>32.481660473265691</c:v>
                </c:pt>
                <c:pt idx="3">
                  <c:v>31.912772388473044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8-4D79-9718-B7D92DDF1C46}"/>
            </c:ext>
          </c:extLst>
        </c:ser>
        <c:ser>
          <c:idx val="1"/>
          <c:order val="1"/>
          <c:tx>
            <c:strRef>
              <c:f>'[1]Påbörjad svensk och utländsk'!$AE$17</c:f>
              <c:strCache>
                <c:ptCount val="1"/>
                <c:pt idx="0">
                  <c:v>Svensk + utländsk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utländsk'!$AC$18:$AC$21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utländsk'!$AE$18:$AE$21</c:f>
              <c:numCache>
                <c:formatCode>General</c:formatCode>
                <c:ptCount val="4"/>
                <c:pt idx="0">
                  <c:v>4.606424285210025</c:v>
                </c:pt>
                <c:pt idx="1">
                  <c:v>2.4158911954187543</c:v>
                </c:pt>
                <c:pt idx="2">
                  <c:v>4.7403585112732731</c:v>
                </c:pt>
                <c:pt idx="3">
                  <c:v>4.5227959677802216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D8-4D79-9718-B7D92DDF1C46}"/>
            </c:ext>
          </c:extLst>
        </c:ser>
        <c:ser>
          <c:idx val="2"/>
          <c:order val="2"/>
          <c:tx>
            <c:strRef>
              <c:f>'[1]Påbörjad svensk och utländsk'!$AF$17</c:f>
              <c:strCache>
                <c:ptCount val="1"/>
                <c:pt idx="0">
                  <c:v>Utländsk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'[1]Påbörjad svensk och utländsk'!$AC$18:$AC$21</c:f>
              <c:strCache>
                <c:ptCount val="4"/>
                <c:pt idx="0">
                  <c:v>Född i Sverige med två 
utrikes födda föräldrar</c:v>
                </c:pt>
                <c:pt idx="1">
                  <c:v>Utrikes född</c:v>
                </c:pt>
                <c:pt idx="2">
                  <c:v>Svensk bakgrund</c:v>
                </c:pt>
                <c:pt idx="3">
                  <c:v>Totalt</c:v>
                </c:pt>
              </c:strCache>
            </c:strRef>
          </c:cat>
          <c:val>
            <c:numRef>
              <c:f>'[1]Påbörjad svensk och utländsk'!$AF$18:$AF$21</c:f>
              <c:numCache>
                <c:formatCode>General</c:formatCode>
                <c:ptCount val="4"/>
                <c:pt idx="0">
                  <c:v>3.0003529827038475</c:v>
                </c:pt>
                <c:pt idx="1">
                  <c:v>2.4158911954187543</c:v>
                </c:pt>
                <c:pt idx="2">
                  <c:v>1.1629474170629801</c:v>
                </c:pt>
                <c:pt idx="3">
                  <c:v>1.4384959883527717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8-4D79-9718-B7D92DDF1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16961298773733"/>
          <c:y val="0.8854506901915038"/>
          <c:w val="0.49659318548212378"/>
          <c:h val="0.114549309808496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951184879934315"/>
          <c:y val="5.1618958235570153E-2"/>
          <c:w val="0.72471854310154227"/>
          <c:h val="0.846939345347789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'[1]Figur 2 och 3'!$M$19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2 och 3'!$K$20:$K$29</c:f>
              <c:strCache>
                <c:ptCount val="10"/>
                <c:pt idx="0">
                  <c:v>Etiopien</c:v>
                </c:pt>
                <c:pt idx="1">
                  <c:v>Somalia</c:v>
                </c:pt>
                <c:pt idx="2">
                  <c:v>Finland</c:v>
                </c:pt>
                <c:pt idx="3">
                  <c:v>Bosnien-Hercegovina</c:v>
                </c:pt>
                <c:pt idx="4">
                  <c:v>Syrien</c:v>
                </c:pt>
                <c:pt idx="5">
                  <c:v>Iran</c:v>
                </c:pt>
                <c:pt idx="6">
                  <c:v>Turkiet</c:v>
                </c:pt>
                <c:pt idx="7">
                  <c:v>Libanon</c:v>
                </c:pt>
                <c:pt idx="8">
                  <c:v>Jugoslavien</c:v>
                </c:pt>
                <c:pt idx="9">
                  <c:v>Irak</c:v>
                </c:pt>
              </c:strCache>
            </c:strRef>
          </c:cat>
          <c:val>
            <c:numRef>
              <c:f>'[1]Figur 2 och 3'!$M$20:$M$29</c:f>
              <c:numCache>
                <c:formatCode>General</c:formatCode>
                <c:ptCount val="10"/>
                <c:pt idx="0">
                  <c:v>161</c:v>
                </c:pt>
                <c:pt idx="1">
                  <c:v>184</c:v>
                </c:pt>
                <c:pt idx="2">
                  <c:v>233</c:v>
                </c:pt>
                <c:pt idx="3">
                  <c:v>231</c:v>
                </c:pt>
                <c:pt idx="4">
                  <c:v>274</c:v>
                </c:pt>
                <c:pt idx="5">
                  <c:v>270</c:v>
                </c:pt>
                <c:pt idx="6">
                  <c:v>316</c:v>
                </c:pt>
                <c:pt idx="7">
                  <c:v>343</c:v>
                </c:pt>
                <c:pt idx="8">
                  <c:v>362</c:v>
                </c:pt>
                <c:pt idx="9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3-42B8-A3E3-B8F8BBD9B872}"/>
            </c:ext>
          </c:extLst>
        </c:ser>
        <c:ser>
          <c:idx val="1"/>
          <c:order val="1"/>
          <c:tx>
            <c:strRef>
              <c:f>'[1]Figur 2 och 3'!$N$19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2 och 3'!$K$20:$K$29</c:f>
              <c:strCache>
                <c:ptCount val="10"/>
                <c:pt idx="0">
                  <c:v>Etiopien</c:v>
                </c:pt>
                <c:pt idx="1">
                  <c:v>Somalia</c:v>
                </c:pt>
                <c:pt idx="2">
                  <c:v>Finland</c:v>
                </c:pt>
                <c:pt idx="3">
                  <c:v>Bosnien-Hercegovina</c:v>
                </c:pt>
                <c:pt idx="4">
                  <c:v>Syrien</c:v>
                </c:pt>
                <c:pt idx="5">
                  <c:v>Iran</c:v>
                </c:pt>
                <c:pt idx="6">
                  <c:v>Turkiet</c:v>
                </c:pt>
                <c:pt idx="7">
                  <c:v>Libanon</c:v>
                </c:pt>
                <c:pt idx="8">
                  <c:v>Jugoslavien</c:v>
                </c:pt>
                <c:pt idx="9">
                  <c:v>Irak</c:v>
                </c:pt>
              </c:strCache>
            </c:strRef>
          </c:cat>
          <c:val>
            <c:numRef>
              <c:f>'[1]Figur 2 och 3'!$N$20:$N$29</c:f>
              <c:numCache>
                <c:formatCode>General</c:formatCode>
                <c:ptCount val="10"/>
                <c:pt idx="0">
                  <c:v>89</c:v>
                </c:pt>
                <c:pt idx="1">
                  <c:v>127</c:v>
                </c:pt>
                <c:pt idx="2">
                  <c:v>152</c:v>
                </c:pt>
                <c:pt idx="3">
                  <c:v>203</c:v>
                </c:pt>
                <c:pt idx="4">
                  <c:v>195</c:v>
                </c:pt>
                <c:pt idx="5">
                  <c:v>238</c:v>
                </c:pt>
                <c:pt idx="6">
                  <c:v>215</c:v>
                </c:pt>
                <c:pt idx="7">
                  <c:v>197</c:v>
                </c:pt>
                <c:pt idx="8">
                  <c:v>238</c:v>
                </c:pt>
                <c:pt idx="9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E3-42B8-A3E3-B8F8BBD9B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995159152446154"/>
          <c:y val="0.76325927349179901"/>
          <c:w val="0.22340428132246135"/>
          <c:h val="7.7191219234620537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936681151370599E-2"/>
          <c:y val="3.2640949554896145E-2"/>
          <c:w val="0.90954863266573005"/>
          <c:h val="0.8437701815462979"/>
        </c:manualLayout>
      </c:layout>
      <c:lineChart>
        <c:grouping val="standard"/>
        <c:varyColors val="0"/>
        <c:ser>
          <c:idx val="0"/>
          <c:order val="0"/>
          <c:tx>
            <c:strRef>
              <c:f>'[1]Figur 4A och 4B'!$N$6</c:f>
              <c:strCache>
                <c:ptCount val="1"/>
                <c:pt idx="0">
                  <c:v>Totalt, 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4B'!$O$6:$X$6</c:f>
              <c:numCache>
                <c:formatCode>General</c:formatCode>
                <c:ptCount val="10"/>
                <c:pt idx="0">
                  <c:v>52</c:v>
                </c:pt>
                <c:pt idx="1">
                  <c:v>51</c:v>
                </c:pt>
                <c:pt idx="2">
                  <c:v>51</c:v>
                </c:pt>
                <c:pt idx="3">
                  <c:v>52</c:v>
                </c:pt>
                <c:pt idx="4">
                  <c:v>51</c:v>
                </c:pt>
                <c:pt idx="5">
                  <c:v>51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6-4A13-A99A-91182F630DDD}"/>
            </c:ext>
          </c:extLst>
        </c:ser>
        <c:ser>
          <c:idx val="1"/>
          <c:order val="1"/>
          <c:tx>
            <c:strRef>
              <c:f>'[1]Figur 4A och 4B'!$N$7</c:f>
              <c:strCache>
                <c:ptCount val="1"/>
                <c:pt idx="0">
                  <c:v>Svensk bakgrund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4B'!$O$7:$X$7</c:f>
              <c:numCache>
                <c:formatCode>General</c:formatCode>
                <c:ptCount val="10"/>
                <c:pt idx="0">
                  <c:v>53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53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6-4A13-A99A-91182F630DDD}"/>
            </c:ext>
          </c:extLst>
        </c:ser>
        <c:ser>
          <c:idx val="2"/>
          <c:order val="2"/>
          <c:tx>
            <c:strRef>
              <c:f>'[1]Figur 4A och 4B'!$N$8</c:f>
              <c:strCache>
                <c:ptCount val="1"/>
                <c:pt idx="0">
                  <c:v>Född i Sverige med två utrikes födda föräldrar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4B'!$O$8:$X$8</c:f>
              <c:numCache>
                <c:formatCode>General</c:formatCode>
                <c:ptCount val="10"/>
                <c:pt idx="0">
                  <c:v>48</c:v>
                </c:pt>
                <c:pt idx="1">
                  <c:v>47</c:v>
                </c:pt>
                <c:pt idx="2">
                  <c:v>48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56</c:v>
                </c:pt>
                <c:pt idx="7">
                  <c:v>54</c:v>
                </c:pt>
                <c:pt idx="8">
                  <c:v>57</c:v>
                </c:pt>
                <c:pt idx="9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6-4A13-A99A-91182F630DDD}"/>
            </c:ext>
          </c:extLst>
        </c:ser>
        <c:ser>
          <c:idx val="3"/>
          <c:order val="3"/>
          <c:tx>
            <c:strRef>
              <c:f>'[1]Figur 4A och 4B'!$N$9</c:f>
              <c:strCache>
                <c:ptCount val="1"/>
                <c:pt idx="0">
                  <c:v>Utrikes född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4B'!$O$9:$X$9</c:f>
              <c:numCache>
                <c:formatCode>General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45</c:v>
                </c:pt>
                <c:pt idx="7">
                  <c:v>43</c:v>
                </c:pt>
                <c:pt idx="8">
                  <c:v>41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56-4A13-A99A-91182F63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Arial" panose="020B0604020202020204" pitchFamily="34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en-US"/>
                  <a:t>Födelseår</a:t>
                </a:r>
              </a:p>
            </c:rich>
          </c:tx>
          <c:layout>
            <c:manualLayout>
              <c:xMode val="edge"/>
              <c:yMode val="edge"/>
              <c:x val="0.88682572614107869"/>
              <c:y val="0.93117876585901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Arial" panose="020B0604020202020204" pitchFamily="34" charset="0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52738128701877"/>
          <c:y val="0.65197294000221795"/>
          <c:w val="0.53594926498446194"/>
          <c:h val="0.2013866400502754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936681151370599E-2"/>
          <c:y val="3.2640949554896145E-2"/>
          <c:w val="0.92824174208514387"/>
          <c:h val="0.86247203829634933"/>
        </c:manualLayout>
      </c:layout>
      <c:lineChart>
        <c:grouping val="standard"/>
        <c:varyColors val="0"/>
        <c:ser>
          <c:idx val="0"/>
          <c:order val="0"/>
          <c:tx>
            <c:strRef>
              <c:f>'[1]Figur 4A och 4B'!$N$39</c:f>
              <c:strCache>
                <c:ptCount val="1"/>
                <c:pt idx="0">
                  <c:v>Totalt, män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4B'!$O$38:$X$38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4B'!$O$39:$X$39</c:f>
              <c:numCache>
                <c:formatCode>General</c:formatCode>
                <c:ptCount val="10"/>
                <c:pt idx="0">
                  <c:v>37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37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C-4A6B-8CE8-FA7DE23469F2}"/>
            </c:ext>
          </c:extLst>
        </c:ser>
        <c:ser>
          <c:idx val="1"/>
          <c:order val="1"/>
          <c:tx>
            <c:strRef>
              <c:f>'[1]Figur 4A och 4B'!$N$40</c:f>
              <c:strCache>
                <c:ptCount val="1"/>
                <c:pt idx="0">
                  <c:v>Svensk bakgrund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4B'!$O$38:$X$38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4B'!$O$40:$X$40</c:f>
              <c:numCache>
                <c:formatCode>General</c:formatCode>
                <c:ptCount val="10"/>
                <c:pt idx="0">
                  <c:v>38</c:v>
                </c:pt>
                <c:pt idx="1">
                  <c:v>37</c:v>
                </c:pt>
                <c:pt idx="2">
                  <c:v>37</c:v>
                </c:pt>
                <c:pt idx="3">
                  <c:v>36</c:v>
                </c:pt>
                <c:pt idx="4">
                  <c:v>37</c:v>
                </c:pt>
                <c:pt idx="5">
                  <c:v>37</c:v>
                </c:pt>
                <c:pt idx="6">
                  <c:v>36</c:v>
                </c:pt>
                <c:pt idx="7">
                  <c:v>36</c:v>
                </c:pt>
                <c:pt idx="8">
                  <c:v>37</c:v>
                </c:pt>
                <c:pt idx="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7C-4A6B-8CE8-FA7DE23469F2}"/>
            </c:ext>
          </c:extLst>
        </c:ser>
        <c:ser>
          <c:idx val="2"/>
          <c:order val="2"/>
          <c:tx>
            <c:strRef>
              <c:f>'[1]Figur 4A och 4B'!$N$41</c:f>
              <c:strCache>
                <c:ptCount val="1"/>
                <c:pt idx="0">
                  <c:v>Född i Sverige med två utrikes födda föräldrar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4B'!$O$38:$X$38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4B'!$O$41:$X$41</c:f>
              <c:numCache>
                <c:formatCode>General</c:formatCode>
                <c:ptCount val="10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38</c:v>
                </c:pt>
                <c:pt idx="4">
                  <c:v>38</c:v>
                </c:pt>
                <c:pt idx="5">
                  <c:v>40</c:v>
                </c:pt>
                <c:pt idx="6">
                  <c:v>39</c:v>
                </c:pt>
                <c:pt idx="7">
                  <c:v>41</c:v>
                </c:pt>
                <c:pt idx="8">
                  <c:v>42</c:v>
                </c:pt>
                <c:pt idx="9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7C-4A6B-8CE8-FA7DE23469F2}"/>
            </c:ext>
          </c:extLst>
        </c:ser>
        <c:ser>
          <c:idx val="3"/>
          <c:order val="3"/>
          <c:tx>
            <c:strRef>
              <c:f>'[1]Figur 4A och 4B'!$N$42</c:f>
              <c:strCache>
                <c:ptCount val="1"/>
                <c:pt idx="0">
                  <c:v>Utrikes född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numRef>
              <c:f>'[1]Figur 4A och 4B'!$O$38:$X$38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4A och 4B'!$O$42:$X$42</c:f>
              <c:numCache>
                <c:formatCode>General</c:formatCode>
                <c:ptCount val="10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32</c:v>
                </c:pt>
                <c:pt idx="4">
                  <c:v>33</c:v>
                </c:pt>
                <c:pt idx="5">
                  <c:v>32</c:v>
                </c:pt>
                <c:pt idx="6">
                  <c:v>30</c:v>
                </c:pt>
                <c:pt idx="7">
                  <c:v>28</c:v>
                </c:pt>
                <c:pt idx="8">
                  <c:v>27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7C-4A6B-8CE8-FA7DE2346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Arial" panose="020B0604020202020204" pitchFamily="34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sv-SE"/>
                  <a:t>Födelseår</a:t>
                </a:r>
              </a:p>
            </c:rich>
          </c:tx>
          <c:layout>
            <c:manualLayout>
              <c:xMode val="edge"/>
              <c:yMode val="edge"/>
              <c:x val="0.89927385892116185"/>
              <c:y val="0.94601556111124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Arial" panose="020B0604020202020204" pitchFamily="34" charset="0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027467393441914"/>
          <c:y val="0.67407055297065144"/>
          <c:w val="0.54632270020854423"/>
          <c:h val="0.1913296349319971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936681151370599E-2"/>
          <c:y val="3.2640949554896145E-2"/>
          <c:w val="0.92824174208514387"/>
          <c:h val="0.86202434636323277"/>
        </c:manualLayout>
      </c:layout>
      <c:lineChart>
        <c:grouping val="standard"/>
        <c:varyColors val="0"/>
        <c:ser>
          <c:idx val="0"/>
          <c:order val="0"/>
          <c:tx>
            <c:strRef>
              <c:f>'[1]Figur 5'!$N$6</c:f>
              <c:strCache>
                <c:ptCount val="1"/>
                <c:pt idx="0">
                  <c:v>Utrikes födda kvinnor – invandrat vid 6 års ålder eller tidigare 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'[1]Figur 5'!$O$5:$X$5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5'!$O$6:$X$6</c:f>
              <c:numCache>
                <c:formatCode>General</c:formatCode>
                <c:ptCount val="10"/>
                <c:pt idx="0">
                  <c:v>48</c:v>
                </c:pt>
                <c:pt idx="1">
                  <c:v>51</c:v>
                </c:pt>
                <c:pt idx="2">
                  <c:v>51</c:v>
                </c:pt>
                <c:pt idx="3">
                  <c:v>54</c:v>
                </c:pt>
                <c:pt idx="4">
                  <c:v>53</c:v>
                </c:pt>
                <c:pt idx="5">
                  <c:v>56</c:v>
                </c:pt>
                <c:pt idx="6">
                  <c:v>55</c:v>
                </c:pt>
                <c:pt idx="7">
                  <c:v>56</c:v>
                </c:pt>
                <c:pt idx="8">
                  <c:v>53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6C-40C2-836E-2873C1EAA96B}"/>
            </c:ext>
          </c:extLst>
        </c:ser>
        <c:ser>
          <c:idx val="1"/>
          <c:order val="1"/>
          <c:tx>
            <c:strRef>
              <c:f>'[1]Figur 5'!$N$7</c:f>
              <c:strCache>
                <c:ptCount val="1"/>
                <c:pt idx="0">
                  <c:v>Utrikes födda kvinnor – invandrat vid 7–18 års ålder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'[1]Figur 5'!$O$5:$X$5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5'!$O$7:$X$7</c:f>
              <c:numCache>
                <c:formatCode>General</c:formatCode>
                <c:ptCount val="10"/>
                <c:pt idx="0">
                  <c:v>43</c:v>
                </c:pt>
                <c:pt idx="1">
                  <c:v>41</c:v>
                </c:pt>
                <c:pt idx="2">
                  <c:v>40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39</c:v>
                </c:pt>
                <c:pt idx="7">
                  <c:v>36</c:v>
                </c:pt>
                <c:pt idx="8">
                  <c:v>36</c:v>
                </c:pt>
                <c:pt idx="9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C-40C2-836E-2873C1EAA96B}"/>
            </c:ext>
          </c:extLst>
        </c:ser>
        <c:ser>
          <c:idx val="2"/>
          <c:order val="2"/>
          <c:tx>
            <c:strRef>
              <c:f>'[1]Figur 5'!$N$8</c:f>
              <c:strCache>
                <c:ptCount val="1"/>
                <c:pt idx="0">
                  <c:v>Utrikes födda män – invandrat vid 6 års ålder eller tidigare 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'[1]Figur 5'!$O$5:$X$5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5'!$O$8:$X$8</c:f>
              <c:numCache>
                <c:formatCode>General</c:formatCode>
                <c:ptCount val="10"/>
                <c:pt idx="0">
                  <c:v>36</c:v>
                </c:pt>
                <c:pt idx="1">
                  <c:v>38</c:v>
                </c:pt>
                <c:pt idx="2">
                  <c:v>38</c:v>
                </c:pt>
                <c:pt idx="3">
                  <c:v>39</c:v>
                </c:pt>
                <c:pt idx="4">
                  <c:v>38</c:v>
                </c:pt>
                <c:pt idx="5">
                  <c:v>39</c:v>
                </c:pt>
                <c:pt idx="6">
                  <c:v>41</c:v>
                </c:pt>
                <c:pt idx="7">
                  <c:v>37</c:v>
                </c:pt>
                <c:pt idx="8">
                  <c:v>40</c:v>
                </c:pt>
                <c:pt idx="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6C-40C2-836E-2873C1EAA96B}"/>
            </c:ext>
          </c:extLst>
        </c:ser>
        <c:ser>
          <c:idx val="3"/>
          <c:order val="3"/>
          <c:tx>
            <c:strRef>
              <c:f>'[1]Figur 5'!$N$9</c:f>
              <c:strCache>
                <c:ptCount val="1"/>
                <c:pt idx="0">
                  <c:v>Utrikes födda män – invandrat vid 7-18 års ålder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numRef>
              <c:f>'[1]Figur 5'!$O$5:$X$5</c:f>
              <c:numCache>
                <c:formatCode>General</c:formatCode>
                <c:ptCount val="10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</c:numCache>
            </c:numRef>
          </c:cat>
          <c:val>
            <c:numRef>
              <c:f>'[1]Figur 5'!$O$9:$X$9</c:f>
              <c:numCache>
                <c:formatCode>General</c:formatCod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28</c:v>
                </c:pt>
                <c:pt idx="4">
                  <c:v>28</c:v>
                </c:pt>
                <c:pt idx="5">
                  <c:v>27</c:v>
                </c:pt>
                <c:pt idx="6">
                  <c:v>25</c:v>
                </c:pt>
                <c:pt idx="7">
                  <c:v>23</c:v>
                </c:pt>
                <c:pt idx="8">
                  <c:v>23</c:v>
                </c:pt>
                <c:pt idx="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6C-40C2-836E-2873C1EAA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Arial" panose="020B0604020202020204" pitchFamily="34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r>
                  <a:rPr lang="en-US"/>
                  <a:t>Födelseår</a:t>
                </a:r>
              </a:p>
            </c:rich>
          </c:tx>
          <c:layout>
            <c:manualLayout>
              <c:xMode val="edge"/>
              <c:yMode val="edge"/>
              <c:x val="0.90549792531120321"/>
              <c:y val="0.94898292016168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Arial" panose="020B0604020202020204" pitchFamily="34" charset="0"/>
                  <a:ea typeface="Roboto" panose="02000000000000000000" pitchFamily="2" charset="0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01092273865091"/>
          <c:y val="0.68160891609617058"/>
          <c:w val="0.68890093761561866"/>
          <c:h val="0.19079464473469007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877909980456614E-2"/>
          <c:y val="4.4399596367305755E-2"/>
          <c:w val="0.90607933568061294"/>
          <c:h val="0.82062944452831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'[1]Figur 7'!$S$8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'[1]Figur 7'!$R$9:$R$15</c15:sqref>
                  </c15:fullRef>
                </c:ext>
              </c:extLst>
              <c:f>('[1]Figur 7'!$R$9:$R$12,'[1]Figur 7'!$R$14)</c:f>
              <c:strCache>
                <c:ptCount val="5"/>
                <c:pt idx="0">
                  <c:v>Totalt</c:v>
                </c:pt>
                <c:pt idx="1">
                  <c:v>Naturvetenskap</c:v>
                </c:pt>
                <c:pt idx="2">
                  <c:v>Teknik</c:v>
                </c:pt>
                <c:pt idx="3">
                  <c:v>Medicin och hälsovetenskap</c:v>
                </c:pt>
                <c:pt idx="4">
                  <c:v>Samhällsvetenskap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 7'!$S$9:$S$15</c15:sqref>
                  </c15:fullRef>
                </c:ext>
              </c:extLst>
              <c:f>('[1]Figur 7'!$S$9:$S$12,'[1]Figur 7'!$S$14)</c:f>
              <c:numCache>
                <c:formatCode>General</c:formatCode>
                <c:ptCount val="5"/>
                <c:pt idx="0">
                  <c:v>27</c:v>
                </c:pt>
                <c:pt idx="1">
                  <c:v>27</c:v>
                </c:pt>
                <c:pt idx="2">
                  <c:v>30</c:v>
                </c:pt>
                <c:pt idx="3">
                  <c:v>32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B-4B70-81E1-642A65CF538E}"/>
            </c:ext>
          </c:extLst>
        </c:ser>
        <c:ser>
          <c:idx val="1"/>
          <c:order val="1"/>
          <c:tx>
            <c:strRef>
              <c:f>'[1]Figur 7'!$T$8</c:f>
              <c:strCache>
                <c:ptCount val="1"/>
                <c:pt idx="0">
                  <c:v>Kvinnor 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'[1]Figur 7'!$R$9:$R$15</c15:sqref>
                  </c15:fullRef>
                </c:ext>
              </c:extLst>
              <c:f>('[1]Figur 7'!$R$9:$R$12,'[1]Figur 7'!$R$14)</c:f>
              <c:strCache>
                <c:ptCount val="5"/>
                <c:pt idx="0">
                  <c:v>Totalt</c:v>
                </c:pt>
                <c:pt idx="1">
                  <c:v>Naturvetenskap</c:v>
                </c:pt>
                <c:pt idx="2">
                  <c:v>Teknik</c:v>
                </c:pt>
                <c:pt idx="3">
                  <c:v>Medicin och hälsovetenskap</c:v>
                </c:pt>
                <c:pt idx="4">
                  <c:v>Samhällsvetenskap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 7'!$T$9:$T$15</c15:sqref>
                  </c15:fullRef>
                </c:ext>
              </c:extLst>
              <c:f>('[1]Figur 7'!$T$9:$T$12,'[1]Figur 7'!$T$14)</c:f>
              <c:numCache>
                <c:formatCode>General</c:formatCode>
                <c:ptCount val="5"/>
                <c:pt idx="0">
                  <c:v>27</c:v>
                </c:pt>
                <c:pt idx="1">
                  <c:v>29</c:v>
                </c:pt>
                <c:pt idx="2">
                  <c:v>35</c:v>
                </c:pt>
                <c:pt idx="3">
                  <c:v>30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3B-4B70-81E1-642A65CF538E}"/>
            </c:ext>
          </c:extLst>
        </c:ser>
        <c:ser>
          <c:idx val="2"/>
          <c:order val="2"/>
          <c:tx>
            <c:strRef>
              <c:f>'[1]Figur 7'!$U$8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'[1]Figur 7'!$R$9:$R$15</c15:sqref>
                  </c15:fullRef>
                </c:ext>
              </c:extLst>
              <c:f>('[1]Figur 7'!$R$9:$R$12,'[1]Figur 7'!$R$14)</c:f>
              <c:strCache>
                <c:ptCount val="5"/>
                <c:pt idx="0">
                  <c:v>Totalt</c:v>
                </c:pt>
                <c:pt idx="1">
                  <c:v>Naturvetenskap</c:v>
                </c:pt>
                <c:pt idx="2">
                  <c:v>Teknik</c:v>
                </c:pt>
                <c:pt idx="3">
                  <c:v>Medicin och hälsovetenskap</c:v>
                </c:pt>
                <c:pt idx="4">
                  <c:v>Samhällsvetenskap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'[1]Figur 7'!$U$9:$U$15</c15:sqref>
                  </c15:fullRef>
                </c:ext>
              </c:extLst>
              <c:f>('[1]Figur 7'!$U$9:$U$12,'[1]Figur 7'!$U$14)</c:f>
              <c:numCache>
                <c:formatCode>General</c:formatCode>
                <c:ptCount val="5"/>
                <c:pt idx="0">
                  <c:v>27</c:v>
                </c:pt>
                <c:pt idx="1">
                  <c:v>26</c:v>
                </c:pt>
                <c:pt idx="2">
                  <c:v>28</c:v>
                </c:pt>
                <c:pt idx="3">
                  <c:v>37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3B-4B70-81E1-642A65CF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21720928527222"/>
          <c:y val="0.9400783428812064"/>
          <c:w val="0.3015655814294555"/>
          <c:h val="5.9921657118793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414872414807077E-2"/>
          <c:y val="3.2640949554896145E-2"/>
          <c:w val="0.89576355082170744"/>
          <c:h val="0.62306701910488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'[1]Figur 8'!$T$6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8'!$S$7:$S$21</c:f>
              <c:strCache>
                <c:ptCount val="15"/>
                <c:pt idx="0">
                  <c:v>Kungl. Tekniska högskolan</c:v>
                </c:pt>
                <c:pt idx="1">
                  <c:v>Karolinska institutet</c:v>
                </c:pt>
                <c:pt idx="2">
                  <c:v>Uppsala universitet</c:v>
                </c:pt>
                <c:pt idx="3">
                  <c:v>Örebro universitet</c:v>
                </c:pt>
                <c:pt idx="4">
                  <c:v>Lunds universitet</c:v>
                </c:pt>
                <c:pt idx="5">
                  <c:v>Chalmers tekniska högskola</c:v>
                </c:pt>
                <c:pt idx="6">
                  <c:v>Göteborgs universitet</c:v>
                </c:pt>
                <c:pt idx="7">
                  <c:v>Stockholms universitet</c:v>
                </c:pt>
                <c:pt idx="8">
                  <c:v>Sveriges lantbruksuniversitet</c:v>
                </c:pt>
                <c:pt idx="9">
                  <c:v>Malmö universitet</c:v>
                </c:pt>
                <c:pt idx="10">
                  <c:v>Linköpings universitet</c:v>
                </c:pt>
                <c:pt idx="11">
                  <c:v>Umeå universitet</c:v>
                </c:pt>
                <c:pt idx="12">
                  <c:v>Luleå tekniska universitet</c:v>
                </c:pt>
                <c:pt idx="13">
                  <c:v>Mälardalens högskola</c:v>
                </c:pt>
                <c:pt idx="14">
                  <c:v>Linnéuniversitetet</c:v>
                </c:pt>
              </c:strCache>
            </c:strRef>
          </c:cat>
          <c:val>
            <c:numRef>
              <c:f>'[1]Figur 8'!$T$7:$T$21</c:f>
              <c:numCache>
                <c:formatCode>General</c:formatCode>
                <c:ptCount val="15"/>
                <c:pt idx="0">
                  <c:v>39</c:v>
                </c:pt>
                <c:pt idx="1">
                  <c:v>37</c:v>
                </c:pt>
                <c:pt idx="2">
                  <c:v>29</c:v>
                </c:pt>
                <c:pt idx="3">
                  <c:v>29</c:v>
                </c:pt>
                <c:pt idx="4">
                  <c:v>28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22.962962962962962</c:v>
                </c:pt>
                <c:pt idx="11">
                  <c:v>21</c:v>
                </c:pt>
                <c:pt idx="12">
                  <c:v>19.047619047619047</c:v>
                </c:pt>
                <c:pt idx="13">
                  <c:v>18</c:v>
                </c:pt>
                <c:pt idx="14">
                  <c:v>7.3170731707317067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2-4E78-95EB-E8506A9059DB}"/>
            </c:ext>
          </c:extLst>
        </c:ser>
        <c:ser>
          <c:idx val="1"/>
          <c:order val="1"/>
          <c:tx>
            <c:strRef>
              <c:f>'[1]Figur 8'!$U$6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8'!$S$7:$S$21</c:f>
              <c:strCache>
                <c:ptCount val="15"/>
                <c:pt idx="0">
                  <c:v>Kungl. Tekniska högskolan</c:v>
                </c:pt>
                <c:pt idx="1">
                  <c:v>Karolinska institutet</c:v>
                </c:pt>
                <c:pt idx="2">
                  <c:v>Uppsala universitet</c:v>
                </c:pt>
                <c:pt idx="3">
                  <c:v>Örebro universitet</c:v>
                </c:pt>
                <c:pt idx="4">
                  <c:v>Lunds universitet</c:v>
                </c:pt>
                <c:pt idx="5">
                  <c:v>Chalmers tekniska högskola</c:v>
                </c:pt>
                <c:pt idx="6">
                  <c:v>Göteborgs universitet</c:v>
                </c:pt>
                <c:pt idx="7">
                  <c:v>Stockholms universitet</c:v>
                </c:pt>
                <c:pt idx="8">
                  <c:v>Sveriges lantbruksuniversitet</c:v>
                </c:pt>
                <c:pt idx="9">
                  <c:v>Malmö universitet</c:v>
                </c:pt>
                <c:pt idx="10">
                  <c:v>Linköpings universitet</c:v>
                </c:pt>
                <c:pt idx="11">
                  <c:v>Umeå universitet</c:v>
                </c:pt>
                <c:pt idx="12">
                  <c:v>Luleå tekniska universitet</c:v>
                </c:pt>
                <c:pt idx="13">
                  <c:v>Mälardalens högskola</c:v>
                </c:pt>
                <c:pt idx="14">
                  <c:v>Linnéuniversitetet</c:v>
                </c:pt>
              </c:strCache>
            </c:strRef>
          </c:cat>
          <c:val>
            <c:numRef>
              <c:f>'[1]Figur 8'!$U$7:$U$21</c:f>
              <c:numCache>
                <c:formatCode>General</c:formatCode>
                <c:ptCount val="15"/>
                <c:pt idx="0">
                  <c:v>40</c:v>
                </c:pt>
                <c:pt idx="1">
                  <c:v>38</c:v>
                </c:pt>
                <c:pt idx="2">
                  <c:v>33</c:v>
                </c:pt>
                <c:pt idx="3">
                  <c:v>17.241379310344829</c:v>
                </c:pt>
                <c:pt idx="4">
                  <c:v>29</c:v>
                </c:pt>
                <c:pt idx="5">
                  <c:v>46.875</c:v>
                </c:pt>
                <c:pt idx="6">
                  <c:v>26</c:v>
                </c:pt>
                <c:pt idx="7">
                  <c:v>29.850746268656714</c:v>
                </c:pt>
                <c:pt idx="8">
                  <c:v>20</c:v>
                </c:pt>
                <c:pt idx="9">
                  <c:v>19</c:v>
                </c:pt>
                <c:pt idx="10">
                  <c:v>22.222222222222221</c:v>
                </c:pt>
                <c:pt idx="11">
                  <c:v>21</c:v>
                </c:pt>
                <c:pt idx="12">
                  <c:v>13.333333333333334</c:v>
                </c:pt>
                <c:pt idx="13">
                  <c:v>18</c:v>
                </c:pt>
                <c:pt idx="14">
                  <c:v>7.1428571428571423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2-4E78-95EB-E8506A9059DB}"/>
            </c:ext>
          </c:extLst>
        </c:ser>
        <c:ser>
          <c:idx val="2"/>
          <c:order val="2"/>
          <c:tx>
            <c:strRef>
              <c:f>'[1]Figur 8'!$V$6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8'!$S$7:$S$21</c:f>
              <c:strCache>
                <c:ptCount val="15"/>
                <c:pt idx="0">
                  <c:v>Kungl. Tekniska högskolan</c:v>
                </c:pt>
                <c:pt idx="1">
                  <c:v>Karolinska institutet</c:v>
                </c:pt>
                <c:pt idx="2">
                  <c:v>Uppsala universitet</c:v>
                </c:pt>
                <c:pt idx="3">
                  <c:v>Örebro universitet</c:v>
                </c:pt>
                <c:pt idx="4">
                  <c:v>Lunds universitet</c:v>
                </c:pt>
                <c:pt idx="5">
                  <c:v>Chalmers tekniska högskola</c:v>
                </c:pt>
                <c:pt idx="6">
                  <c:v>Göteborgs universitet</c:v>
                </c:pt>
                <c:pt idx="7">
                  <c:v>Stockholms universitet</c:v>
                </c:pt>
                <c:pt idx="8">
                  <c:v>Sveriges lantbruksuniversitet</c:v>
                </c:pt>
                <c:pt idx="9">
                  <c:v>Malmö universitet</c:v>
                </c:pt>
                <c:pt idx="10">
                  <c:v>Linköpings universitet</c:v>
                </c:pt>
                <c:pt idx="11">
                  <c:v>Umeå universitet</c:v>
                </c:pt>
                <c:pt idx="12">
                  <c:v>Luleå tekniska universitet</c:v>
                </c:pt>
                <c:pt idx="13">
                  <c:v>Mälardalens högskola</c:v>
                </c:pt>
                <c:pt idx="14">
                  <c:v>Linnéuniversitetet</c:v>
                </c:pt>
              </c:strCache>
            </c:strRef>
          </c:cat>
          <c:val>
            <c:numRef>
              <c:f>'[1]Figur 8'!$V$7:$V$21</c:f>
              <c:numCache>
                <c:formatCode>General</c:formatCode>
                <c:ptCount val="15"/>
                <c:pt idx="0">
                  <c:v>38</c:v>
                </c:pt>
                <c:pt idx="1">
                  <c:v>36</c:v>
                </c:pt>
                <c:pt idx="2">
                  <c:v>26</c:v>
                </c:pt>
                <c:pt idx="3">
                  <c:v>43.478260869565219</c:v>
                </c:pt>
                <c:pt idx="4">
                  <c:v>28</c:v>
                </c:pt>
                <c:pt idx="5">
                  <c:v>18.571428571428573</c:v>
                </c:pt>
                <c:pt idx="6">
                  <c:v>25</c:v>
                </c:pt>
                <c:pt idx="7">
                  <c:v>21.153846153846153</c:v>
                </c:pt>
                <c:pt idx="8">
                  <c:v>30.434782608695656</c:v>
                </c:pt>
                <c:pt idx="9">
                  <c:v>31</c:v>
                </c:pt>
                <c:pt idx="10">
                  <c:v>23.809523809523807</c:v>
                </c:pt>
                <c:pt idx="11">
                  <c:v>22</c:v>
                </c:pt>
                <c:pt idx="12">
                  <c:v>22.222222222222221</c:v>
                </c:pt>
                <c:pt idx="13">
                  <c:v>18</c:v>
                </c:pt>
                <c:pt idx="14">
                  <c:v>7.6923076923076925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2-4E78-95EB-E8506A90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59886517289614"/>
          <c:y val="3.1341250783368371E-2"/>
          <c:w val="0.2940306583308242"/>
          <c:h val="5.84932645830618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143471329887443E-2"/>
          <c:y val="3.7865748709122203E-2"/>
          <c:w val="0.90101323607555195"/>
          <c:h val="0.8261981141246233"/>
        </c:manualLayout>
      </c:layout>
      <c:lineChart>
        <c:grouping val="standard"/>
        <c:varyColors val="0"/>
        <c:ser>
          <c:idx val="0"/>
          <c:order val="0"/>
          <c:tx>
            <c:strRef>
              <c:f>'[1]Påbörjad doktorandutbildning'!$N$6</c:f>
              <c:strCache>
                <c:ptCount val="1"/>
                <c:pt idx="0">
                  <c:v>Totalt, 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doktorandutbildning'!$O$5:$X$5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doktorandutbildning'!$O$6:$X$6</c:f>
              <c:numCache>
                <c:formatCode>General</c:formatCode>
                <c:ptCount val="10"/>
                <c:pt idx="0">
                  <c:v>1.5</c:v>
                </c:pt>
                <c:pt idx="1">
                  <c:v>1.3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</c:v>
                </c:pt>
                <c:pt idx="6">
                  <c:v>1</c:v>
                </c:pt>
                <c:pt idx="7">
                  <c:v>0.7</c:v>
                </c:pt>
                <c:pt idx="8">
                  <c:v>0.7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9-4605-AB79-DAC56D3838C7}"/>
            </c:ext>
          </c:extLst>
        </c:ser>
        <c:ser>
          <c:idx val="1"/>
          <c:order val="1"/>
          <c:tx>
            <c:strRef>
              <c:f>'[1]Påbörjad doktorandutbildning'!$N$7</c:f>
              <c:strCache>
                <c:ptCount val="1"/>
                <c:pt idx="0">
                  <c:v>Svensk bakgrund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doktorandutbildning'!$O$5:$X$5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doktorandutbildning'!$O$7:$X$7</c:f>
              <c:numCache>
                <c:formatCode>General</c:formatCode>
                <c:ptCount val="10"/>
                <c:pt idx="0">
                  <c:v>1.5</c:v>
                </c:pt>
                <c:pt idx="1">
                  <c:v>1.4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</c:v>
                </c:pt>
                <c:pt idx="6">
                  <c:v>1</c:v>
                </c:pt>
                <c:pt idx="7">
                  <c:v>0.8</c:v>
                </c:pt>
                <c:pt idx="8">
                  <c:v>0.7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9-4605-AB79-DAC56D3838C7}"/>
            </c:ext>
          </c:extLst>
        </c:ser>
        <c:ser>
          <c:idx val="2"/>
          <c:order val="2"/>
          <c:tx>
            <c:strRef>
              <c:f>'[1]Påbörjad doktorandutbildning'!$N$8</c:f>
              <c:strCache>
                <c:ptCount val="1"/>
                <c:pt idx="0">
                  <c:v>Född i Sverige med två utrikes födda föräldrar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doktorandutbildning'!$O$5:$X$5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doktorandutbildning'!$O$8:$X$8</c:f>
              <c:numCache>
                <c:formatCode>General</c:formatCode>
                <c:ptCount val="10"/>
                <c:pt idx="0">
                  <c:v>0.9</c:v>
                </c:pt>
                <c:pt idx="1">
                  <c:v>0.8</c:v>
                </c:pt>
                <c:pt idx="2">
                  <c:v>0.8</c:v>
                </c:pt>
                <c:pt idx="3">
                  <c:v>0.7</c:v>
                </c:pt>
                <c:pt idx="4">
                  <c:v>0.8</c:v>
                </c:pt>
                <c:pt idx="5">
                  <c:v>1</c:v>
                </c:pt>
                <c:pt idx="6">
                  <c:v>1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9-4605-AB79-DAC56D3838C7}"/>
            </c:ext>
          </c:extLst>
        </c:ser>
        <c:ser>
          <c:idx val="3"/>
          <c:order val="3"/>
          <c:tx>
            <c:strRef>
              <c:f>'[1]Påbörjad doktorandutbildning'!$N$9</c:f>
              <c:strCache>
                <c:ptCount val="1"/>
                <c:pt idx="0">
                  <c:v>Utrikes född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doktorandutbildning'!$O$5:$X$5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doktorandutbildning'!$O$9:$X$9</c:f>
              <c:numCache>
                <c:formatCode>General</c:formatCode>
                <c:ptCount val="10"/>
                <c:pt idx="0">
                  <c:v>1.1000000000000001</c:v>
                </c:pt>
                <c:pt idx="1">
                  <c:v>1.2</c:v>
                </c:pt>
                <c:pt idx="2">
                  <c:v>1</c:v>
                </c:pt>
                <c:pt idx="3">
                  <c:v>1.1000000000000001</c:v>
                </c:pt>
                <c:pt idx="4">
                  <c:v>1</c:v>
                </c:pt>
                <c:pt idx="5">
                  <c:v>0.7</c:v>
                </c:pt>
                <c:pt idx="6">
                  <c:v>0.9</c:v>
                </c:pt>
                <c:pt idx="7">
                  <c:v>0.6</c:v>
                </c:pt>
                <c:pt idx="8">
                  <c:v>0.7</c:v>
                </c:pt>
                <c:pt idx="9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9-4605-AB79-DAC56D383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j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Födelseår</a:t>
                </a:r>
              </a:p>
            </c:rich>
          </c:tx>
          <c:layout>
            <c:manualLayout>
              <c:xMode val="edge"/>
              <c:yMode val="edge"/>
              <c:x val="0.90896143733567047"/>
              <c:y val="0.9413883204358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j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j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.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j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696206539866164"/>
          <c:y val="0.634380550915984"/>
          <c:w val="0.54363995738009818"/>
          <c:h val="0.2218454626224260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j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j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214689450125785E-2"/>
          <c:y val="3.2640949554896145E-2"/>
          <c:w val="0.90627062436697492"/>
          <c:h val="0.81994882328672125"/>
        </c:manualLayout>
      </c:layout>
      <c:lineChart>
        <c:grouping val="standard"/>
        <c:varyColors val="0"/>
        <c:ser>
          <c:idx val="0"/>
          <c:order val="0"/>
          <c:tx>
            <c:strRef>
              <c:f>'[1]Påbörjad doktorandutbildning'!$N$13</c:f>
              <c:strCache>
                <c:ptCount val="1"/>
                <c:pt idx="0">
                  <c:v>Totalt, män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doktorandutbildning'!$O$12:$X$12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doktorandutbildning'!$O$13:$X$13</c:f>
              <c:numCache>
                <c:formatCode>General</c:formatCode>
                <c:ptCount val="10"/>
                <c:pt idx="0">
                  <c:v>1.4</c:v>
                </c:pt>
                <c:pt idx="1">
                  <c:v>1.2</c:v>
                </c:pt>
                <c:pt idx="2">
                  <c:v>1.3</c:v>
                </c:pt>
                <c:pt idx="3">
                  <c:v>1.2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A-4231-BA70-5483C238FA9C}"/>
            </c:ext>
          </c:extLst>
        </c:ser>
        <c:ser>
          <c:idx val="1"/>
          <c:order val="1"/>
          <c:tx>
            <c:strRef>
              <c:f>'[1]Påbörjad doktorandutbildning'!$N$14</c:f>
              <c:strCache>
                <c:ptCount val="1"/>
                <c:pt idx="0">
                  <c:v>Svensk bakgrund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doktorandutbildning'!$O$12:$X$12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doktorandutbildning'!$O$14:$X$14</c:f>
              <c:numCache>
                <c:formatCode>General</c:formatCode>
                <c:ptCount val="10"/>
                <c:pt idx="0">
                  <c:v>1.4</c:v>
                </c:pt>
                <c:pt idx="1">
                  <c:v>1.3</c:v>
                </c:pt>
                <c:pt idx="2">
                  <c:v>1.4</c:v>
                </c:pt>
                <c:pt idx="3">
                  <c:v>1.3</c:v>
                </c:pt>
                <c:pt idx="4">
                  <c:v>1.2</c:v>
                </c:pt>
                <c:pt idx="5">
                  <c:v>1.2</c:v>
                </c:pt>
                <c:pt idx="6">
                  <c:v>1</c:v>
                </c:pt>
                <c:pt idx="7">
                  <c:v>1</c:v>
                </c:pt>
                <c:pt idx="8">
                  <c:v>0.8</c:v>
                </c:pt>
                <c:pt idx="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A-4231-BA70-5483C238FA9C}"/>
            </c:ext>
          </c:extLst>
        </c:ser>
        <c:ser>
          <c:idx val="2"/>
          <c:order val="2"/>
          <c:tx>
            <c:strRef>
              <c:f>'[1]Påbörjad doktorandutbildning'!$N$15</c:f>
              <c:strCache>
                <c:ptCount val="1"/>
                <c:pt idx="0">
                  <c:v>Född i Sverige med två utrikes födda föräldrar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doktorandutbildning'!$O$12:$X$12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doktorandutbildning'!$O$15:$X$15</c:f>
              <c:numCache>
                <c:formatCode>General</c:formatCode>
                <c:ptCount val="10"/>
                <c:pt idx="0">
                  <c:v>1</c:v>
                </c:pt>
                <c:pt idx="1">
                  <c:v>0.7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0.9</c:v>
                </c:pt>
                <c:pt idx="6">
                  <c:v>0.9</c:v>
                </c:pt>
                <c:pt idx="7">
                  <c:v>0.4</c:v>
                </c:pt>
                <c:pt idx="8">
                  <c:v>0.7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EA-4231-BA70-5483C238FA9C}"/>
            </c:ext>
          </c:extLst>
        </c:ser>
        <c:ser>
          <c:idx val="3"/>
          <c:order val="3"/>
          <c:tx>
            <c:strRef>
              <c:f>'[1]Påbörjad doktorandutbildning'!$N$16</c:f>
              <c:strCache>
                <c:ptCount val="1"/>
                <c:pt idx="0">
                  <c:v>Utrikes född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numRef>
              <c:f>'[1]Påbörjad doktorandutbildning'!$O$12:$X$12</c:f>
              <c:numCache>
                <c:formatCode>General</c:formatCode>
                <c:ptCount val="10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</c:numCache>
            </c:numRef>
          </c:cat>
          <c:val>
            <c:numRef>
              <c:f>'[1]Påbörjad doktorandutbildning'!$O$16:$X$16</c:f>
              <c:numCache>
                <c:formatCode>General</c:formatCode>
                <c:ptCount val="10"/>
                <c:pt idx="0">
                  <c:v>0.9</c:v>
                </c:pt>
                <c:pt idx="1">
                  <c:v>0.7</c:v>
                </c:pt>
                <c:pt idx="2">
                  <c:v>0.8</c:v>
                </c:pt>
                <c:pt idx="3">
                  <c:v>0.9</c:v>
                </c:pt>
                <c:pt idx="4">
                  <c:v>0.5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EA-4231-BA70-5483C238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j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Födelseår</a:t>
                </a:r>
              </a:p>
            </c:rich>
          </c:tx>
          <c:layout>
            <c:manualLayout>
              <c:xMode val="edge"/>
              <c:yMode val="edge"/>
              <c:x val="0.90757261410788381"/>
              <c:y val="0.94898292016168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j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j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j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21350282040203"/>
          <c:y val="0.65685838183270573"/>
          <c:w val="0.54508543423746925"/>
          <c:h val="0.17391960717322041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j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j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1">
  <dgm:title val=""/>
  <dgm:desc val=""/>
  <dgm:catLst>
    <dgm:cat type="accent1" pri="11100"/>
  </dgm:catLst>
  <dgm:styleLbl name="node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1">
        <a:alpha val="4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1">
  <dgm:title val=""/>
  <dgm:desc val=""/>
  <dgm:catLst>
    <dgm:cat type="accent1" pri="11100"/>
  </dgm:catLst>
  <dgm:styleLbl name="node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4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accent1">
        <a:alpha val="4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accent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accent1">
        <a:alpha val="90000"/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869B2AF7-C060-4F97-BB03-D88199FE7D07}" type="doc">
      <dgm:prSet loTypeId="urn:microsoft.com/office/officeart/2005/8/layout/orgChart1" loCatId="hierarchy" qsTypeId="urn:microsoft.com/office/officeart/2005/8/quickstyle/simple1" qsCatId="simple" csTypeId="urn:microsoft.com/office/officeart/2005/8/colors/accent1_1" csCatId="accent1" phldr="1"/>
      <dgm:spPr/>
      <dgm:t>
        <a:bodyPr/>
        <a:lstStyle/>
        <a:p>
          <a:endParaRPr lang="sv-SE"/>
        </a:p>
      </dgm:t>
    </dgm:pt>
    <dgm:pt modelId="{80C7D112-3F77-4BA0-B90E-02ED1DC6F8B3}">
      <dgm:prSet phldrT="[Text]" custT="1">
        <dgm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dgm:style>
      </dgm:prSet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Högskolenybörjare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87 820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58% M: 42%</a:t>
          </a:r>
        </a:p>
      </dgm:t>
    </dgm:pt>
    <dgm:pt modelId="{4F23EDEC-156E-4333-9396-88595A75BD62}" type="parTrans" cxnId="{3780EBD8-2BC4-4AD4-A5B9-2817EBE453B9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8EA99C9-F4F6-40C1-88B6-8E849B7D4361}" type="sibTrans" cxnId="{3780EBD8-2BC4-4AD4-A5B9-2817EBE453B9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78E0A57-C1A5-4021-8599-B9D7C0E7A63B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Okänd bakgrund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50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63% M: 37%</a:t>
          </a:r>
        </a:p>
      </dgm:t>
    </dgm:pt>
    <dgm:pt modelId="{030B5569-803D-47A9-A83B-DB60F2590B63}" type="parTrans" cxnId="{2B1DDA6E-5A85-4AA3-AE94-CBA2CA44A275}">
      <dgm:prSet/>
      <dgm:spPr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DCDB2F2-EA18-49EA-94FC-A185EA0300D6}" type="sibTrans" cxnId="{2B1DDA6E-5A85-4AA3-AE94-CBA2CA44A275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9A498F-FBB4-4835-AA11-77AE33CC0AF6}">
      <dgm:prSet phldrT="[Text]" custT="1">
        <dgm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dgm:style>
      </dgm:prSet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Svensk bakgrund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47 120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60% M: 40%</a:t>
          </a:r>
        </a:p>
      </dgm:t>
    </dgm:pt>
    <dgm:pt modelId="{A7B5D024-7BD7-4BC0-83D2-6CD7C783F74A}" type="parTrans" cxnId="{2077C04F-5CF8-403C-9B65-3C4486C3CF6A}">
      <dgm:prSet/>
      <dgm:spPr>
        <a:solidFill>
          <a:srgbClr val="0000CC"/>
        </a:solidFill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2DE12E1-FCF8-4BAB-A16D-7ECD470BB58A}" type="sibTrans" cxnId="{2077C04F-5CF8-403C-9B65-3C4486C3CF6A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BFD534C-AE0B-43C0-8134-07DD5E9EE8A2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Freemover-studenter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11 010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49% M: 51%</a:t>
          </a:r>
        </a:p>
      </dgm:t>
    </dgm:pt>
    <dgm:pt modelId="{3F71F136-703D-4AC7-BC49-823C85EF11F3}" type="parTrans" cxnId="{C62BCB1D-386C-4F46-9AD3-A800DBB91A29}">
      <dgm:prSet/>
      <dgm:spPr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754C886-02C1-4FD8-A4DC-5F28FB66C44F}" type="sibTrans" cxnId="{C62BCB1D-386C-4F46-9AD3-A800DBB91A29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1BB9EE-5E62-45B5-B156-C79904C62064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Utrikes född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10 810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60% M: 40% </a:t>
          </a:r>
        </a:p>
      </dgm:t>
    </dgm:pt>
    <dgm:pt modelId="{088B4D3D-52A2-4D21-A229-C2BA27DF9198}" type="parTrans" cxnId="{526DBB75-2BF9-4A52-986D-2D8B682D4CED}">
      <dgm:prSet/>
      <dgm:spPr>
        <a:ln>
          <a:solidFill>
            <a:srgbClr val="0000CC"/>
          </a:solidFill>
        </a:ln>
      </dgm:spPr>
      <dgm:t>
        <a:bodyPr vert="vert" anchor="ctr" anchorCtr="0"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BF7192DE-E440-4882-9013-11EA1FB2D16D}" type="sibTrans" cxnId="{526DBB75-2BF9-4A52-986D-2D8B682D4CED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59DBE94-FE83-4D3C-A1C0-8F81783F72D0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Inresande studenter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23 780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53% M: 47%</a:t>
          </a:r>
        </a:p>
      </dgm:t>
    </dgm:pt>
    <dgm:pt modelId="{B86EC653-7F14-4A2B-A0E3-2734FC971D6C}" type="parTrans" cxnId="{A015A915-075E-4F1C-8970-0374D7AD8C50}">
      <dgm:prSet/>
      <dgm:spPr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245C669-673D-4A3A-9B0D-B67D6CB17B9C}" type="sibTrans" cxnId="{A015A915-075E-4F1C-8970-0374D7AD8C50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BF3C04A-A0D4-4AC6-A95F-A723782C1D18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Utbytesstudenter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12 770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57% M: 43%</a:t>
          </a:r>
        </a:p>
      </dgm:t>
    </dgm:pt>
    <dgm:pt modelId="{9A718C2B-8B1B-408C-8BDE-CA6770F25CBE}" type="parTrans" cxnId="{2AC64165-BFFA-46C5-859A-3209D42D9927}">
      <dgm:prSet/>
      <dgm:spPr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BBA5E03-B97F-4832-BBDD-241E52A8173C}" type="sibTrans" cxnId="{2AC64165-BFFA-46C5-859A-3209D42D9927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179CE5F-4033-4553-B84D-36DFAEC62828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Utländsk bakgrund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16 870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60% M: 40%</a:t>
          </a:r>
        </a:p>
      </dgm:t>
    </dgm:pt>
    <dgm:pt modelId="{664DBFBB-B23A-4DCC-A4F7-7E7B9DA2E573}" type="parTrans" cxnId="{4B94A624-CF06-49B1-BD04-FD6D6720D043}">
      <dgm:prSet/>
      <dgm:spPr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1A6E6C3-BB09-4804-878B-65B990CB8752}" type="sibTrans" cxnId="{4B94A624-CF06-49B1-BD04-FD6D6720D043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5EFF05B-0246-4768-B4F8-FF64AF4DA611}">
      <dgm:prSet phldrT="[Text]" custT="1"/>
      <dgm:spPr>
        <a:ln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Född i Sv. med två utrikes födda föräldrar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6 060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59% M: 41%</a:t>
          </a:r>
        </a:p>
      </dgm:t>
    </dgm:pt>
    <dgm:pt modelId="{A00E369C-2E42-4DA6-A04C-6624D31087B5}" type="parTrans" cxnId="{AF4B3FCF-3833-4675-A5C8-48201D82D184}">
      <dgm:prSet/>
      <dgm:spPr>
        <a:ln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05DF81E-3ED2-4C37-AB13-87CA30E1936E}" type="sibTrans" cxnId="{AF4B3FCF-3833-4675-A5C8-48201D82D184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E91B64C-A0F8-4060-A8EC-4107C1E8C933}" type="pres">
      <dgm:prSet presAssocID="{869B2AF7-C060-4F97-BB03-D88199FE7D07}" presName="hierChild1" presStyleCnt="0">
        <dgm:presLayoutVars>
          <dgm:orgChart val="1"/>
          <dgm:chPref val="1"/>
          <dgm:dir val="rev"/>
          <dgm:animOne val="branch"/>
          <dgm:animLvl val="lvl"/>
          <dgm:resizeHandles/>
        </dgm:presLayoutVars>
      </dgm:prSet>
      <dgm:spPr/>
      <dgm:t>
        <a:bodyPr/>
        <a:lstStyle/>
        <a:p>
          <a:endParaRPr lang="sv-SE"/>
        </a:p>
      </dgm:t>
    </dgm:pt>
    <dgm:pt modelId="{6C739E7C-1DC4-478A-A448-EC9114EFCFAE}" type="pres">
      <dgm:prSet presAssocID="{80C7D112-3F77-4BA0-B90E-02ED1DC6F8B3}" presName="hierRoot1" presStyleCnt="0">
        <dgm:presLayoutVars>
          <dgm:hierBranch val="init"/>
        </dgm:presLayoutVars>
      </dgm:prSet>
      <dgm:spPr/>
    </dgm:pt>
    <dgm:pt modelId="{FC6104A5-63C5-4EE9-B8BE-3760FBD10D23}" type="pres">
      <dgm:prSet presAssocID="{80C7D112-3F77-4BA0-B90E-02ED1DC6F8B3}" presName="rootComposite1" presStyleCnt="0"/>
      <dgm:spPr/>
    </dgm:pt>
    <dgm:pt modelId="{7DC398A4-97F2-41F5-8CB2-A7BFB485852D}" type="pres">
      <dgm:prSet presAssocID="{80C7D112-3F77-4BA0-B90E-02ED1DC6F8B3}" presName="rootText1" presStyleLbl="node0" presStyleIdx="0" presStyleCnt="1" custScaleX="131208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4FA8C107-E636-4F95-A997-ED5CA0EFC8D4}" type="pres">
      <dgm:prSet presAssocID="{80C7D112-3F77-4BA0-B90E-02ED1DC6F8B3}" presName="rootConnector1" presStyleLbl="node1" presStyleIdx="0" presStyleCnt="0"/>
      <dgm:spPr/>
      <dgm:t>
        <a:bodyPr/>
        <a:lstStyle/>
        <a:p>
          <a:endParaRPr lang="sv-SE"/>
        </a:p>
      </dgm:t>
    </dgm:pt>
    <dgm:pt modelId="{78A1009E-ADE2-4F21-A603-42A62F7D0E68}" type="pres">
      <dgm:prSet presAssocID="{80C7D112-3F77-4BA0-B90E-02ED1DC6F8B3}" presName="hierChild2" presStyleCnt="0"/>
      <dgm:spPr/>
    </dgm:pt>
    <dgm:pt modelId="{A088BF84-51F7-4A4F-AE1E-8FB8E357EF5C}" type="pres">
      <dgm:prSet presAssocID="{030B5569-803D-47A9-A83B-DB60F2590B63}" presName="Name37" presStyleLbl="parChTrans1D2" presStyleIdx="0" presStyleCnt="4"/>
      <dgm:spPr/>
      <dgm:t>
        <a:bodyPr/>
        <a:lstStyle/>
        <a:p>
          <a:endParaRPr lang="sv-SE"/>
        </a:p>
      </dgm:t>
    </dgm:pt>
    <dgm:pt modelId="{6289C1D2-C88D-43FE-9F54-DACD45811A4D}" type="pres">
      <dgm:prSet presAssocID="{E78E0A57-C1A5-4021-8599-B9D7C0E7A63B}" presName="hierRoot2" presStyleCnt="0">
        <dgm:presLayoutVars>
          <dgm:hierBranch val="init"/>
        </dgm:presLayoutVars>
      </dgm:prSet>
      <dgm:spPr/>
    </dgm:pt>
    <dgm:pt modelId="{585A13DD-C773-4FC4-A038-6930479D9DB2}" type="pres">
      <dgm:prSet presAssocID="{E78E0A57-C1A5-4021-8599-B9D7C0E7A63B}" presName="rootComposite" presStyleCnt="0"/>
      <dgm:spPr/>
    </dgm:pt>
    <dgm:pt modelId="{8F7E3010-809A-464D-BDC1-2579C8305837}" type="pres">
      <dgm:prSet presAssocID="{E78E0A57-C1A5-4021-8599-B9D7C0E7A63B}" presName="rootText" presStyleLbl="node2" presStyleIdx="0" presStyleCnt="4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ACCFD140-AD14-4BF2-99C4-C387FBC3853C}" type="pres">
      <dgm:prSet presAssocID="{E78E0A57-C1A5-4021-8599-B9D7C0E7A63B}" presName="rootConnector" presStyleLbl="node2" presStyleIdx="0" presStyleCnt="4"/>
      <dgm:spPr/>
      <dgm:t>
        <a:bodyPr/>
        <a:lstStyle/>
        <a:p>
          <a:endParaRPr lang="sv-SE"/>
        </a:p>
      </dgm:t>
    </dgm:pt>
    <dgm:pt modelId="{5B45142B-E3CE-4858-A89B-FF314C05780A}" type="pres">
      <dgm:prSet presAssocID="{E78E0A57-C1A5-4021-8599-B9D7C0E7A63B}" presName="hierChild4" presStyleCnt="0"/>
      <dgm:spPr/>
    </dgm:pt>
    <dgm:pt modelId="{C7208C47-2143-4963-ABBD-85EBA2A79BED}" type="pres">
      <dgm:prSet presAssocID="{E78E0A57-C1A5-4021-8599-B9D7C0E7A63B}" presName="hierChild5" presStyleCnt="0"/>
      <dgm:spPr/>
    </dgm:pt>
    <dgm:pt modelId="{2E8118B3-836F-4D62-B45C-3891B3F19726}" type="pres">
      <dgm:prSet presAssocID="{B86EC653-7F14-4A2B-A0E3-2734FC971D6C}" presName="Name37" presStyleLbl="parChTrans1D2" presStyleIdx="1" presStyleCnt="4"/>
      <dgm:spPr/>
      <dgm:t>
        <a:bodyPr/>
        <a:lstStyle/>
        <a:p>
          <a:endParaRPr lang="sv-SE"/>
        </a:p>
      </dgm:t>
    </dgm:pt>
    <dgm:pt modelId="{8C5A61A6-282D-4A2D-A7E5-B43D3D6A5438}" type="pres">
      <dgm:prSet presAssocID="{559DBE94-FE83-4D3C-A1C0-8F81783F72D0}" presName="hierRoot2" presStyleCnt="0">
        <dgm:presLayoutVars>
          <dgm:hierBranch val="init"/>
        </dgm:presLayoutVars>
      </dgm:prSet>
      <dgm:spPr/>
    </dgm:pt>
    <dgm:pt modelId="{9FC0B766-E5F1-49FD-BCA3-FFBEEDE8822B}" type="pres">
      <dgm:prSet presAssocID="{559DBE94-FE83-4D3C-A1C0-8F81783F72D0}" presName="rootComposite" presStyleCnt="0"/>
      <dgm:spPr/>
    </dgm:pt>
    <dgm:pt modelId="{73160ECF-B3B4-4204-9B0B-EBE2D9F9E9F2}" type="pres">
      <dgm:prSet presAssocID="{559DBE94-FE83-4D3C-A1C0-8F81783F72D0}" presName="rootText" presStyleLbl="node2" presStyleIdx="1" presStyleCnt="4" custScaleX="116573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88CE0A09-88C1-4BF0-96CD-DB1D73CF1065}" type="pres">
      <dgm:prSet presAssocID="{559DBE94-FE83-4D3C-A1C0-8F81783F72D0}" presName="rootConnector" presStyleLbl="node2" presStyleIdx="1" presStyleCnt="4"/>
      <dgm:spPr/>
      <dgm:t>
        <a:bodyPr/>
        <a:lstStyle/>
        <a:p>
          <a:endParaRPr lang="sv-SE"/>
        </a:p>
      </dgm:t>
    </dgm:pt>
    <dgm:pt modelId="{E8584F04-64B4-4CAB-A724-6804E7CCE8D5}" type="pres">
      <dgm:prSet presAssocID="{559DBE94-FE83-4D3C-A1C0-8F81783F72D0}" presName="hierChild4" presStyleCnt="0"/>
      <dgm:spPr/>
    </dgm:pt>
    <dgm:pt modelId="{D198EDEA-ACB6-4E0F-8A7F-52FF2A13C8F0}" type="pres">
      <dgm:prSet presAssocID="{9A718C2B-8B1B-408C-8BDE-CA6770F25CBE}" presName="Name37" presStyleLbl="parChTrans1D3" presStyleIdx="0" presStyleCnt="4"/>
      <dgm:spPr/>
      <dgm:t>
        <a:bodyPr/>
        <a:lstStyle/>
        <a:p>
          <a:endParaRPr lang="sv-SE"/>
        </a:p>
      </dgm:t>
    </dgm:pt>
    <dgm:pt modelId="{EDDE121A-40BE-4F44-9F07-7D787878D4A7}" type="pres">
      <dgm:prSet presAssocID="{4BF3C04A-A0D4-4AC6-A95F-A723782C1D18}" presName="hierRoot2" presStyleCnt="0">
        <dgm:presLayoutVars>
          <dgm:hierBranch val="init"/>
        </dgm:presLayoutVars>
      </dgm:prSet>
      <dgm:spPr/>
    </dgm:pt>
    <dgm:pt modelId="{0D957D52-97AF-40EF-BF9C-C51C7DC3BE94}" type="pres">
      <dgm:prSet presAssocID="{4BF3C04A-A0D4-4AC6-A95F-A723782C1D18}" presName="rootComposite" presStyleCnt="0"/>
      <dgm:spPr/>
    </dgm:pt>
    <dgm:pt modelId="{173F9944-1C95-4B87-9639-DA88A9BBA0D6}" type="pres">
      <dgm:prSet presAssocID="{4BF3C04A-A0D4-4AC6-A95F-A723782C1D18}" presName="rootText" presStyleLbl="node3" presStyleIdx="0" presStyleCnt="4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7C4BB9BE-C96A-45A3-B627-60554E3BEDD8}" type="pres">
      <dgm:prSet presAssocID="{4BF3C04A-A0D4-4AC6-A95F-A723782C1D18}" presName="rootConnector" presStyleLbl="node3" presStyleIdx="0" presStyleCnt="4"/>
      <dgm:spPr/>
      <dgm:t>
        <a:bodyPr/>
        <a:lstStyle/>
        <a:p>
          <a:endParaRPr lang="sv-SE"/>
        </a:p>
      </dgm:t>
    </dgm:pt>
    <dgm:pt modelId="{1931DC3D-DC0B-4BF7-93C0-6A11D65814F3}" type="pres">
      <dgm:prSet presAssocID="{4BF3C04A-A0D4-4AC6-A95F-A723782C1D18}" presName="hierChild4" presStyleCnt="0"/>
      <dgm:spPr/>
    </dgm:pt>
    <dgm:pt modelId="{BD46EA62-F796-4745-B9DE-37CC182E4CBF}" type="pres">
      <dgm:prSet presAssocID="{4BF3C04A-A0D4-4AC6-A95F-A723782C1D18}" presName="hierChild5" presStyleCnt="0"/>
      <dgm:spPr/>
    </dgm:pt>
    <dgm:pt modelId="{4DF6C8EF-D709-4742-9A40-1F2696F20434}" type="pres">
      <dgm:prSet presAssocID="{3F71F136-703D-4AC7-BC49-823C85EF11F3}" presName="Name37" presStyleLbl="parChTrans1D3" presStyleIdx="1" presStyleCnt="4"/>
      <dgm:spPr/>
      <dgm:t>
        <a:bodyPr/>
        <a:lstStyle/>
        <a:p>
          <a:endParaRPr lang="sv-SE"/>
        </a:p>
      </dgm:t>
    </dgm:pt>
    <dgm:pt modelId="{45C4B3C5-D6DF-4B63-94E6-784A59C16364}" type="pres">
      <dgm:prSet presAssocID="{8BFD534C-AE0B-43C0-8134-07DD5E9EE8A2}" presName="hierRoot2" presStyleCnt="0">
        <dgm:presLayoutVars>
          <dgm:hierBranch val="init"/>
        </dgm:presLayoutVars>
      </dgm:prSet>
      <dgm:spPr/>
    </dgm:pt>
    <dgm:pt modelId="{2AEE3D68-BF03-4740-9B8F-7E86BCD9E108}" type="pres">
      <dgm:prSet presAssocID="{8BFD534C-AE0B-43C0-8134-07DD5E9EE8A2}" presName="rootComposite" presStyleCnt="0"/>
      <dgm:spPr/>
    </dgm:pt>
    <dgm:pt modelId="{173BC86B-7159-409C-A95B-73F9EE23E1F6}" type="pres">
      <dgm:prSet presAssocID="{8BFD534C-AE0B-43C0-8134-07DD5E9EE8A2}" presName="rootText" presStyleLbl="node3" presStyleIdx="1" presStyleCnt="4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55AB0E44-B7ED-4DA4-9FD2-8D7BCDEC8323}" type="pres">
      <dgm:prSet presAssocID="{8BFD534C-AE0B-43C0-8134-07DD5E9EE8A2}" presName="rootConnector" presStyleLbl="node3" presStyleIdx="1" presStyleCnt="4"/>
      <dgm:spPr/>
      <dgm:t>
        <a:bodyPr/>
        <a:lstStyle/>
        <a:p>
          <a:endParaRPr lang="sv-SE"/>
        </a:p>
      </dgm:t>
    </dgm:pt>
    <dgm:pt modelId="{0013D532-8722-4731-A654-D36895A5E8A4}" type="pres">
      <dgm:prSet presAssocID="{8BFD534C-AE0B-43C0-8134-07DD5E9EE8A2}" presName="hierChild4" presStyleCnt="0"/>
      <dgm:spPr/>
    </dgm:pt>
    <dgm:pt modelId="{8CE4F9F7-30F2-4CE6-92E3-756A0CF2DAA5}" type="pres">
      <dgm:prSet presAssocID="{8BFD534C-AE0B-43C0-8134-07DD5E9EE8A2}" presName="hierChild5" presStyleCnt="0"/>
      <dgm:spPr/>
    </dgm:pt>
    <dgm:pt modelId="{08E63693-6441-4DA8-849D-73A22BB91AFC}" type="pres">
      <dgm:prSet presAssocID="{559DBE94-FE83-4D3C-A1C0-8F81783F72D0}" presName="hierChild5" presStyleCnt="0"/>
      <dgm:spPr/>
    </dgm:pt>
    <dgm:pt modelId="{18544BE1-75C9-4D78-9E6E-F05379FD327B}" type="pres">
      <dgm:prSet presAssocID="{664DBFBB-B23A-4DCC-A4F7-7E7B9DA2E573}" presName="Name37" presStyleLbl="parChTrans1D2" presStyleIdx="2" presStyleCnt="4"/>
      <dgm:spPr/>
      <dgm:t>
        <a:bodyPr/>
        <a:lstStyle/>
        <a:p>
          <a:endParaRPr lang="sv-SE"/>
        </a:p>
      </dgm:t>
    </dgm:pt>
    <dgm:pt modelId="{24278E77-89D8-406B-BDEE-F880C27FCF9F}" type="pres">
      <dgm:prSet presAssocID="{E179CE5F-4033-4553-B84D-36DFAEC62828}" presName="hierRoot2" presStyleCnt="0">
        <dgm:presLayoutVars>
          <dgm:hierBranch val="init"/>
        </dgm:presLayoutVars>
      </dgm:prSet>
      <dgm:spPr/>
    </dgm:pt>
    <dgm:pt modelId="{DDA23F12-8649-4F5D-B1E0-625A51E2B99D}" type="pres">
      <dgm:prSet presAssocID="{E179CE5F-4033-4553-B84D-36DFAEC62828}" presName="rootComposite" presStyleCnt="0"/>
      <dgm:spPr/>
    </dgm:pt>
    <dgm:pt modelId="{0D3C17BD-EB1F-4538-BA32-53174B18F8D4}" type="pres">
      <dgm:prSet presAssocID="{E179CE5F-4033-4553-B84D-36DFAEC62828}" presName="rootText" presStyleLbl="node2" presStyleIdx="2" presStyleCnt="4" custScaleX="115350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746C0E02-1397-4E85-8A3A-C202C5CE9A4A}" type="pres">
      <dgm:prSet presAssocID="{E179CE5F-4033-4553-B84D-36DFAEC62828}" presName="rootConnector" presStyleLbl="node2" presStyleIdx="2" presStyleCnt="4"/>
      <dgm:spPr/>
      <dgm:t>
        <a:bodyPr/>
        <a:lstStyle/>
        <a:p>
          <a:endParaRPr lang="sv-SE"/>
        </a:p>
      </dgm:t>
    </dgm:pt>
    <dgm:pt modelId="{D022D56B-8653-44BE-83CC-06D8C5EF3968}" type="pres">
      <dgm:prSet presAssocID="{E179CE5F-4033-4553-B84D-36DFAEC62828}" presName="hierChild4" presStyleCnt="0"/>
      <dgm:spPr/>
    </dgm:pt>
    <dgm:pt modelId="{EBB988EB-6B72-4710-BF57-8A1624B9AF8F}" type="pres">
      <dgm:prSet presAssocID="{A00E369C-2E42-4DA6-A04C-6624D31087B5}" presName="Name37" presStyleLbl="parChTrans1D3" presStyleIdx="2" presStyleCnt="4"/>
      <dgm:spPr/>
      <dgm:t>
        <a:bodyPr/>
        <a:lstStyle/>
        <a:p>
          <a:endParaRPr lang="sv-SE"/>
        </a:p>
      </dgm:t>
    </dgm:pt>
    <dgm:pt modelId="{27E97627-DC66-4F72-8944-047F3FE5B663}" type="pres">
      <dgm:prSet presAssocID="{A5EFF05B-0246-4768-B4F8-FF64AF4DA611}" presName="hierRoot2" presStyleCnt="0">
        <dgm:presLayoutVars>
          <dgm:hierBranch val="init"/>
        </dgm:presLayoutVars>
      </dgm:prSet>
      <dgm:spPr/>
    </dgm:pt>
    <dgm:pt modelId="{0EE4AE49-0CB1-4DB5-8B27-644DD7D6E3D4}" type="pres">
      <dgm:prSet presAssocID="{A5EFF05B-0246-4768-B4F8-FF64AF4DA611}" presName="rootComposite" presStyleCnt="0"/>
      <dgm:spPr/>
    </dgm:pt>
    <dgm:pt modelId="{6B9231DA-3697-4114-8C66-D1AE0A97F8CC}" type="pres">
      <dgm:prSet presAssocID="{A5EFF05B-0246-4768-B4F8-FF64AF4DA611}" presName="rootText" presStyleLbl="node3" presStyleIdx="2" presStyleCnt="4" custScaleX="119924" custScaleY="111512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21A01A43-4766-4863-A14C-5F10BC94D5BB}" type="pres">
      <dgm:prSet presAssocID="{A5EFF05B-0246-4768-B4F8-FF64AF4DA611}" presName="rootConnector" presStyleLbl="node3" presStyleIdx="2" presStyleCnt="4"/>
      <dgm:spPr/>
      <dgm:t>
        <a:bodyPr/>
        <a:lstStyle/>
        <a:p>
          <a:endParaRPr lang="sv-SE"/>
        </a:p>
      </dgm:t>
    </dgm:pt>
    <dgm:pt modelId="{2BE2A608-48D3-4015-9740-DBBE74054B73}" type="pres">
      <dgm:prSet presAssocID="{A5EFF05B-0246-4768-B4F8-FF64AF4DA611}" presName="hierChild4" presStyleCnt="0"/>
      <dgm:spPr/>
    </dgm:pt>
    <dgm:pt modelId="{10517D6D-B45A-4C1A-9443-B7AD6ADA15B7}" type="pres">
      <dgm:prSet presAssocID="{A5EFF05B-0246-4768-B4F8-FF64AF4DA611}" presName="hierChild5" presStyleCnt="0"/>
      <dgm:spPr/>
    </dgm:pt>
    <dgm:pt modelId="{EAA10C95-D7CC-4A87-8764-69941399EEBE}" type="pres">
      <dgm:prSet presAssocID="{088B4D3D-52A2-4D21-A229-C2BA27DF9198}" presName="Name37" presStyleLbl="parChTrans1D3" presStyleIdx="3" presStyleCnt="4"/>
      <dgm:spPr/>
      <dgm:t>
        <a:bodyPr/>
        <a:lstStyle/>
        <a:p>
          <a:endParaRPr lang="sv-SE"/>
        </a:p>
      </dgm:t>
    </dgm:pt>
    <dgm:pt modelId="{0B021738-502B-4B03-9CC0-CFDEB82117A1}" type="pres">
      <dgm:prSet presAssocID="{A11BB9EE-5E62-45B5-B156-C79904C62064}" presName="hierRoot2" presStyleCnt="0">
        <dgm:presLayoutVars>
          <dgm:hierBranch val="init"/>
        </dgm:presLayoutVars>
      </dgm:prSet>
      <dgm:spPr/>
    </dgm:pt>
    <dgm:pt modelId="{49ABF61E-BB3A-4F51-90F6-45BA56423F5E}" type="pres">
      <dgm:prSet presAssocID="{A11BB9EE-5E62-45B5-B156-C79904C62064}" presName="rootComposite" presStyleCnt="0"/>
      <dgm:spPr/>
    </dgm:pt>
    <dgm:pt modelId="{A0B755F9-F0AA-4081-9352-7C3F58B98984}" type="pres">
      <dgm:prSet presAssocID="{A11BB9EE-5E62-45B5-B156-C79904C62064}" presName="rootText" presStyleLbl="node3" presStyleIdx="3" presStyleCnt="4" custScaleX="120838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2C68052D-C8BE-4814-98BD-8546720F2CE8}" type="pres">
      <dgm:prSet presAssocID="{A11BB9EE-5E62-45B5-B156-C79904C62064}" presName="rootConnector" presStyleLbl="node3" presStyleIdx="3" presStyleCnt="4"/>
      <dgm:spPr/>
      <dgm:t>
        <a:bodyPr/>
        <a:lstStyle/>
        <a:p>
          <a:endParaRPr lang="sv-SE"/>
        </a:p>
      </dgm:t>
    </dgm:pt>
    <dgm:pt modelId="{950582E7-7469-431D-88F5-71BDE3A1B6CA}" type="pres">
      <dgm:prSet presAssocID="{A11BB9EE-5E62-45B5-B156-C79904C62064}" presName="hierChild4" presStyleCnt="0"/>
      <dgm:spPr/>
    </dgm:pt>
    <dgm:pt modelId="{8254B107-6781-4927-A67A-2834253E421A}" type="pres">
      <dgm:prSet presAssocID="{A11BB9EE-5E62-45B5-B156-C79904C62064}" presName="hierChild5" presStyleCnt="0"/>
      <dgm:spPr/>
    </dgm:pt>
    <dgm:pt modelId="{BC3A67C1-4BAB-4DFF-929F-C64250A7594B}" type="pres">
      <dgm:prSet presAssocID="{E179CE5F-4033-4553-B84D-36DFAEC62828}" presName="hierChild5" presStyleCnt="0"/>
      <dgm:spPr/>
    </dgm:pt>
    <dgm:pt modelId="{5B667D6D-EF89-4DAF-803F-10C4C1807D82}" type="pres">
      <dgm:prSet presAssocID="{A7B5D024-7BD7-4BC0-83D2-6CD7C783F74A}" presName="Name37" presStyleLbl="parChTrans1D2" presStyleIdx="3" presStyleCnt="4"/>
      <dgm:spPr/>
      <dgm:t>
        <a:bodyPr/>
        <a:lstStyle/>
        <a:p>
          <a:endParaRPr lang="sv-SE"/>
        </a:p>
      </dgm:t>
    </dgm:pt>
    <dgm:pt modelId="{D04E39EE-5555-4D18-AAE3-7B68266E39AF}" type="pres">
      <dgm:prSet presAssocID="{489A498F-FBB4-4835-AA11-77AE33CC0AF6}" presName="hierRoot2" presStyleCnt="0">
        <dgm:presLayoutVars>
          <dgm:hierBranch val="init"/>
        </dgm:presLayoutVars>
      </dgm:prSet>
      <dgm:spPr/>
    </dgm:pt>
    <dgm:pt modelId="{9AA14B95-25B2-4A37-BAC0-737BDCD00144}" type="pres">
      <dgm:prSet presAssocID="{489A498F-FBB4-4835-AA11-77AE33CC0AF6}" presName="rootComposite" presStyleCnt="0"/>
      <dgm:spPr/>
    </dgm:pt>
    <dgm:pt modelId="{3C5B6882-AD44-48DF-A4A7-3607E1B12911}" type="pres">
      <dgm:prSet presAssocID="{489A498F-FBB4-4835-AA11-77AE33CC0AF6}" presName="rootText" presStyleLbl="node2" presStyleIdx="3" presStyleCnt="4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11C4590B-50C9-40EF-994E-9C9E96E54C27}" type="pres">
      <dgm:prSet presAssocID="{489A498F-FBB4-4835-AA11-77AE33CC0AF6}" presName="rootConnector" presStyleLbl="node2" presStyleIdx="3" presStyleCnt="4"/>
      <dgm:spPr/>
      <dgm:t>
        <a:bodyPr/>
        <a:lstStyle/>
        <a:p>
          <a:endParaRPr lang="sv-SE"/>
        </a:p>
      </dgm:t>
    </dgm:pt>
    <dgm:pt modelId="{13F997B5-1D1A-47CD-9B4F-882ED416D579}" type="pres">
      <dgm:prSet presAssocID="{489A498F-FBB4-4835-AA11-77AE33CC0AF6}" presName="hierChild4" presStyleCnt="0"/>
      <dgm:spPr/>
    </dgm:pt>
    <dgm:pt modelId="{4BFB4E09-6706-442E-9DC6-ABD633B69984}" type="pres">
      <dgm:prSet presAssocID="{489A498F-FBB4-4835-AA11-77AE33CC0AF6}" presName="hierChild5" presStyleCnt="0"/>
      <dgm:spPr/>
    </dgm:pt>
    <dgm:pt modelId="{B007B97E-4AF7-4E75-9586-F513C359E828}" type="pres">
      <dgm:prSet presAssocID="{80C7D112-3F77-4BA0-B90E-02ED1DC6F8B3}" presName="hierChild3" presStyleCnt="0"/>
      <dgm:spPr/>
    </dgm:pt>
  </dgm:ptLst>
  <dgm:cxnLst>
    <dgm:cxn modelId="{6F04592E-2738-46CB-8103-F6ED929E53ED}" type="presOf" srcId="{559DBE94-FE83-4D3C-A1C0-8F81783F72D0}" destId="{73160ECF-B3B4-4204-9B0B-EBE2D9F9E9F2}" srcOrd="0" destOrd="0" presId="urn:microsoft.com/office/officeart/2005/8/layout/orgChart1"/>
    <dgm:cxn modelId="{44613A20-D7EF-477B-966F-EE29006D5496}" type="presOf" srcId="{E179CE5F-4033-4553-B84D-36DFAEC62828}" destId="{746C0E02-1397-4E85-8A3A-C202C5CE9A4A}" srcOrd="1" destOrd="0" presId="urn:microsoft.com/office/officeart/2005/8/layout/orgChart1"/>
    <dgm:cxn modelId="{08ABEB89-9848-46EF-A2E2-292BEBA53735}" type="presOf" srcId="{B86EC653-7F14-4A2B-A0E3-2734FC971D6C}" destId="{2E8118B3-836F-4D62-B45C-3891B3F19726}" srcOrd="0" destOrd="0" presId="urn:microsoft.com/office/officeart/2005/8/layout/orgChart1"/>
    <dgm:cxn modelId="{AF4B3FCF-3833-4675-A5C8-48201D82D184}" srcId="{E179CE5F-4033-4553-B84D-36DFAEC62828}" destId="{A5EFF05B-0246-4768-B4F8-FF64AF4DA611}" srcOrd="0" destOrd="0" parTransId="{A00E369C-2E42-4DA6-A04C-6624D31087B5}" sibTransId="{E05DF81E-3ED2-4C37-AB13-87CA30E1936E}"/>
    <dgm:cxn modelId="{D635114F-4420-48E8-B879-D8C25DD61C6D}" type="presOf" srcId="{489A498F-FBB4-4835-AA11-77AE33CC0AF6}" destId="{3C5B6882-AD44-48DF-A4A7-3607E1B12911}" srcOrd="0" destOrd="0" presId="urn:microsoft.com/office/officeart/2005/8/layout/orgChart1"/>
    <dgm:cxn modelId="{6EC156DC-DE9C-4959-874F-2DB3096E16F3}" type="presOf" srcId="{9A718C2B-8B1B-408C-8BDE-CA6770F25CBE}" destId="{D198EDEA-ACB6-4E0F-8A7F-52FF2A13C8F0}" srcOrd="0" destOrd="0" presId="urn:microsoft.com/office/officeart/2005/8/layout/orgChart1"/>
    <dgm:cxn modelId="{2DBF70DE-A012-434B-A64D-8244B803DD72}" type="presOf" srcId="{869B2AF7-C060-4F97-BB03-D88199FE7D07}" destId="{DE91B64C-A0F8-4060-A8EC-4107C1E8C933}" srcOrd="0" destOrd="0" presId="urn:microsoft.com/office/officeart/2005/8/layout/orgChart1"/>
    <dgm:cxn modelId="{AEFC85AE-6A97-48F6-819D-7FC590D810AC}" type="presOf" srcId="{A11BB9EE-5E62-45B5-B156-C79904C62064}" destId="{A0B755F9-F0AA-4081-9352-7C3F58B98984}" srcOrd="0" destOrd="0" presId="urn:microsoft.com/office/officeart/2005/8/layout/orgChart1"/>
    <dgm:cxn modelId="{2B1DDA6E-5A85-4AA3-AE94-CBA2CA44A275}" srcId="{80C7D112-3F77-4BA0-B90E-02ED1DC6F8B3}" destId="{E78E0A57-C1A5-4021-8599-B9D7C0E7A63B}" srcOrd="0" destOrd="0" parTransId="{030B5569-803D-47A9-A83B-DB60F2590B63}" sibTransId="{EDCDB2F2-EA18-49EA-94FC-A185EA0300D6}"/>
    <dgm:cxn modelId="{EEC522D4-434A-4AFE-8403-F41B697757F6}" type="presOf" srcId="{E179CE5F-4033-4553-B84D-36DFAEC62828}" destId="{0D3C17BD-EB1F-4538-BA32-53174B18F8D4}" srcOrd="0" destOrd="0" presId="urn:microsoft.com/office/officeart/2005/8/layout/orgChart1"/>
    <dgm:cxn modelId="{BF9942D9-7CC2-47E7-829B-12E17AC6204F}" type="presOf" srcId="{A11BB9EE-5E62-45B5-B156-C79904C62064}" destId="{2C68052D-C8BE-4814-98BD-8546720F2CE8}" srcOrd="1" destOrd="0" presId="urn:microsoft.com/office/officeart/2005/8/layout/orgChart1"/>
    <dgm:cxn modelId="{B194132A-B697-434B-83A6-3B0E95A25D96}" type="presOf" srcId="{088B4D3D-52A2-4D21-A229-C2BA27DF9198}" destId="{EAA10C95-D7CC-4A87-8764-69941399EEBE}" srcOrd="0" destOrd="0" presId="urn:microsoft.com/office/officeart/2005/8/layout/orgChart1"/>
    <dgm:cxn modelId="{2BE27F14-F2DE-428D-888A-658B4CC97CB2}" type="presOf" srcId="{489A498F-FBB4-4835-AA11-77AE33CC0AF6}" destId="{11C4590B-50C9-40EF-994E-9C9E96E54C27}" srcOrd="1" destOrd="0" presId="urn:microsoft.com/office/officeart/2005/8/layout/orgChart1"/>
    <dgm:cxn modelId="{E82904E7-BDB4-4321-A400-31879DAC9A98}" type="presOf" srcId="{E78E0A57-C1A5-4021-8599-B9D7C0E7A63B}" destId="{ACCFD140-AD14-4BF2-99C4-C387FBC3853C}" srcOrd="1" destOrd="0" presId="urn:microsoft.com/office/officeart/2005/8/layout/orgChart1"/>
    <dgm:cxn modelId="{3A34AC78-72B3-4974-BD11-C07A7EAE8794}" type="presOf" srcId="{A7B5D024-7BD7-4BC0-83D2-6CD7C783F74A}" destId="{5B667D6D-EF89-4DAF-803F-10C4C1807D82}" srcOrd="0" destOrd="0" presId="urn:microsoft.com/office/officeart/2005/8/layout/orgChart1"/>
    <dgm:cxn modelId="{C62BCB1D-386C-4F46-9AD3-A800DBB91A29}" srcId="{559DBE94-FE83-4D3C-A1C0-8F81783F72D0}" destId="{8BFD534C-AE0B-43C0-8134-07DD5E9EE8A2}" srcOrd="1" destOrd="0" parTransId="{3F71F136-703D-4AC7-BC49-823C85EF11F3}" sibTransId="{7754C886-02C1-4FD8-A4DC-5F28FB66C44F}"/>
    <dgm:cxn modelId="{3780EBD8-2BC4-4AD4-A5B9-2817EBE453B9}" srcId="{869B2AF7-C060-4F97-BB03-D88199FE7D07}" destId="{80C7D112-3F77-4BA0-B90E-02ED1DC6F8B3}" srcOrd="0" destOrd="0" parTransId="{4F23EDEC-156E-4333-9396-88595A75BD62}" sibTransId="{28EA99C9-F4F6-40C1-88B6-8E849B7D4361}"/>
    <dgm:cxn modelId="{CE3F51D4-24E0-4723-8889-A8E80434EDC4}" type="presOf" srcId="{8BFD534C-AE0B-43C0-8134-07DD5E9EE8A2}" destId="{173BC86B-7159-409C-A95B-73F9EE23E1F6}" srcOrd="0" destOrd="0" presId="urn:microsoft.com/office/officeart/2005/8/layout/orgChart1"/>
    <dgm:cxn modelId="{A015A915-075E-4F1C-8970-0374D7AD8C50}" srcId="{80C7D112-3F77-4BA0-B90E-02ED1DC6F8B3}" destId="{559DBE94-FE83-4D3C-A1C0-8F81783F72D0}" srcOrd="1" destOrd="0" parTransId="{B86EC653-7F14-4A2B-A0E3-2734FC971D6C}" sibTransId="{7245C669-673D-4A3A-9B0D-B67D6CB17B9C}"/>
    <dgm:cxn modelId="{2077C04F-5CF8-403C-9B65-3C4486C3CF6A}" srcId="{80C7D112-3F77-4BA0-B90E-02ED1DC6F8B3}" destId="{489A498F-FBB4-4835-AA11-77AE33CC0AF6}" srcOrd="3" destOrd="0" parTransId="{A7B5D024-7BD7-4BC0-83D2-6CD7C783F74A}" sibTransId="{52DE12E1-FCF8-4BAB-A16D-7ECD470BB58A}"/>
    <dgm:cxn modelId="{549166C6-503D-4E89-9B3C-C9CEFDA18912}" type="presOf" srcId="{559DBE94-FE83-4D3C-A1C0-8F81783F72D0}" destId="{88CE0A09-88C1-4BF0-96CD-DB1D73CF1065}" srcOrd="1" destOrd="0" presId="urn:microsoft.com/office/officeart/2005/8/layout/orgChart1"/>
    <dgm:cxn modelId="{4B94A624-CF06-49B1-BD04-FD6D6720D043}" srcId="{80C7D112-3F77-4BA0-B90E-02ED1DC6F8B3}" destId="{E179CE5F-4033-4553-B84D-36DFAEC62828}" srcOrd="2" destOrd="0" parTransId="{664DBFBB-B23A-4DCC-A4F7-7E7B9DA2E573}" sibTransId="{61A6E6C3-BB09-4804-878B-65B990CB8752}"/>
    <dgm:cxn modelId="{2AC64165-BFFA-46C5-859A-3209D42D9927}" srcId="{559DBE94-FE83-4D3C-A1C0-8F81783F72D0}" destId="{4BF3C04A-A0D4-4AC6-A95F-A723782C1D18}" srcOrd="0" destOrd="0" parTransId="{9A718C2B-8B1B-408C-8BDE-CA6770F25CBE}" sibTransId="{1BBA5E03-B97F-4832-BBDD-241E52A8173C}"/>
    <dgm:cxn modelId="{98EAD004-0A2A-49FF-9C87-EF2C1F28FAE8}" type="presOf" srcId="{8BFD534C-AE0B-43C0-8134-07DD5E9EE8A2}" destId="{55AB0E44-B7ED-4DA4-9FD2-8D7BCDEC8323}" srcOrd="1" destOrd="0" presId="urn:microsoft.com/office/officeart/2005/8/layout/orgChart1"/>
    <dgm:cxn modelId="{03C3E87A-3A6E-499B-9D85-E6AF592C8C6D}" type="presOf" srcId="{3F71F136-703D-4AC7-BC49-823C85EF11F3}" destId="{4DF6C8EF-D709-4742-9A40-1F2696F20434}" srcOrd="0" destOrd="0" presId="urn:microsoft.com/office/officeart/2005/8/layout/orgChart1"/>
    <dgm:cxn modelId="{477A99BF-33F9-4272-BDA8-3093AB53B089}" type="presOf" srcId="{80C7D112-3F77-4BA0-B90E-02ED1DC6F8B3}" destId="{4FA8C107-E636-4F95-A997-ED5CA0EFC8D4}" srcOrd="1" destOrd="0" presId="urn:microsoft.com/office/officeart/2005/8/layout/orgChart1"/>
    <dgm:cxn modelId="{34B7D86C-462F-45DA-AAA4-C9E816992FAD}" type="presOf" srcId="{E78E0A57-C1A5-4021-8599-B9D7C0E7A63B}" destId="{8F7E3010-809A-464D-BDC1-2579C8305837}" srcOrd="0" destOrd="0" presId="urn:microsoft.com/office/officeart/2005/8/layout/orgChart1"/>
    <dgm:cxn modelId="{55113685-8EAB-4E8A-9133-36A7EC8F9301}" type="presOf" srcId="{030B5569-803D-47A9-A83B-DB60F2590B63}" destId="{A088BF84-51F7-4A4F-AE1E-8FB8E357EF5C}" srcOrd="0" destOrd="0" presId="urn:microsoft.com/office/officeart/2005/8/layout/orgChart1"/>
    <dgm:cxn modelId="{B4DF7383-FEE0-4A9C-B40D-BDFC63C5ECE5}" type="presOf" srcId="{664DBFBB-B23A-4DCC-A4F7-7E7B9DA2E573}" destId="{18544BE1-75C9-4D78-9E6E-F05379FD327B}" srcOrd="0" destOrd="0" presId="urn:microsoft.com/office/officeart/2005/8/layout/orgChart1"/>
    <dgm:cxn modelId="{2176CFDE-8375-4A99-89CB-2A02624FAEDB}" type="presOf" srcId="{A00E369C-2E42-4DA6-A04C-6624D31087B5}" destId="{EBB988EB-6B72-4710-BF57-8A1624B9AF8F}" srcOrd="0" destOrd="0" presId="urn:microsoft.com/office/officeart/2005/8/layout/orgChart1"/>
    <dgm:cxn modelId="{526DBB75-2BF9-4A52-986D-2D8B682D4CED}" srcId="{E179CE5F-4033-4553-B84D-36DFAEC62828}" destId="{A11BB9EE-5E62-45B5-B156-C79904C62064}" srcOrd="1" destOrd="0" parTransId="{088B4D3D-52A2-4D21-A229-C2BA27DF9198}" sibTransId="{BF7192DE-E440-4882-9013-11EA1FB2D16D}"/>
    <dgm:cxn modelId="{581DD1C4-2AA8-4CB9-91F2-86F9DBAF8C36}" type="presOf" srcId="{A5EFF05B-0246-4768-B4F8-FF64AF4DA611}" destId="{21A01A43-4766-4863-A14C-5F10BC94D5BB}" srcOrd="1" destOrd="0" presId="urn:microsoft.com/office/officeart/2005/8/layout/orgChart1"/>
    <dgm:cxn modelId="{236C5520-FE0C-4975-B0DD-66A551A20D5F}" type="presOf" srcId="{80C7D112-3F77-4BA0-B90E-02ED1DC6F8B3}" destId="{7DC398A4-97F2-41F5-8CB2-A7BFB485852D}" srcOrd="0" destOrd="0" presId="urn:microsoft.com/office/officeart/2005/8/layout/orgChart1"/>
    <dgm:cxn modelId="{3EDC0C26-2F60-4846-AEE2-A1B4F4E06F40}" type="presOf" srcId="{A5EFF05B-0246-4768-B4F8-FF64AF4DA611}" destId="{6B9231DA-3697-4114-8C66-D1AE0A97F8CC}" srcOrd="0" destOrd="0" presId="urn:microsoft.com/office/officeart/2005/8/layout/orgChart1"/>
    <dgm:cxn modelId="{9E61439A-EDFD-4E1E-AD50-A0C8C8B92786}" type="presOf" srcId="{4BF3C04A-A0D4-4AC6-A95F-A723782C1D18}" destId="{7C4BB9BE-C96A-45A3-B627-60554E3BEDD8}" srcOrd="1" destOrd="0" presId="urn:microsoft.com/office/officeart/2005/8/layout/orgChart1"/>
    <dgm:cxn modelId="{5E7287E1-7BF2-420A-A898-B6C35F5F24CA}" type="presOf" srcId="{4BF3C04A-A0D4-4AC6-A95F-A723782C1D18}" destId="{173F9944-1C95-4B87-9639-DA88A9BBA0D6}" srcOrd="0" destOrd="0" presId="urn:microsoft.com/office/officeart/2005/8/layout/orgChart1"/>
    <dgm:cxn modelId="{E4A2C585-94EA-41A5-A2CE-21BFF8D45AF9}" type="presParOf" srcId="{DE91B64C-A0F8-4060-A8EC-4107C1E8C933}" destId="{6C739E7C-1DC4-478A-A448-EC9114EFCFAE}" srcOrd="0" destOrd="0" presId="urn:microsoft.com/office/officeart/2005/8/layout/orgChart1"/>
    <dgm:cxn modelId="{384135E3-CECA-4E96-8C7A-D12A35F0B727}" type="presParOf" srcId="{6C739E7C-1DC4-478A-A448-EC9114EFCFAE}" destId="{FC6104A5-63C5-4EE9-B8BE-3760FBD10D23}" srcOrd="0" destOrd="0" presId="urn:microsoft.com/office/officeart/2005/8/layout/orgChart1"/>
    <dgm:cxn modelId="{6B505736-8CB0-4A3B-ADD0-21EF8FDC1B2C}" type="presParOf" srcId="{FC6104A5-63C5-4EE9-B8BE-3760FBD10D23}" destId="{7DC398A4-97F2-41F5-8CB2-A7BFB485852D}" srcOrd="0" destOrd="0" presId="urn:microsoft.com/office/officeart/2005/8/layout/orgChart1"/>
    <dgm:cxn modelId="{EAF5174E-8B6C-4964-BF2B-F0CF34EC191F}" type="presParOf" srcId="{FC6104A5-63C5-4EE9-B8BE-3760FBD10D23}" destId="{4FA8C107-E636-4F95-A997-ED5CA0EFC8D4}" srcOrd="1" destOrd="0" presId="urn:microsoft.com/office/officeart/2005/8/layout/orgChart1"/>
    <dgm:cxn modelId="{606C1FD4-875A-4A3A-81F9-FE4E2A7D745F}" type="presParOf" srcId="{6C739E7C-1DC4-478A-A448-EC9114EFCFAE}" destId="{78A1009E-ADE2-4F21-A603-42A62F7D0E68}" srcOrd="1" destOrd="0" presId="urn:microsoft.com/office/officeart/2005/8/layout/orgChart1"/>
    <dgm:cxn modelId="{6F96936F-171B-4DF7-9CD7-358D79D49FCB}" type="presParOf" srcId="{78A1009E-ADE2-4F21-A603-42A62F7D0E68}" destId="{A088BF84-51F7-4A4F-AE1E-8FB8E357EF5C}" srcOrd="0" destOrd="0" presId="urn:microsoft.com/office/officeart/2005/8/layout/orgChart1"/>
    <dgm:cxn modelId="{F34EDDDD-09CD-43DC-91C4-E1FECCC29607}" type="presParOf" srcId="{78A1009E-ADE2-4F21-A603-42A62F7D0E68}" destId="{6289C1D2-C88D-43FE-9F54-DACD45811A4D}" srcOrd="1" destOrd="0" presId="urn:microsoft.com/office/officeart/2005/8/layout/orgChart1"/>
    <dgm:cxn modelId="{FB682913-8FCB-49B2-8630-FC3DED973F92}" type="presParOf" srcId="{6289C1D2-C88D-43FE-9F54-DACD45811A4D}" destId="{585A13DD-C773-4FC4-A038-6930479D9DB2}" srcOrd="0" destOrd="0" presId="urn:microsoft.com/office/officeart/2005/8/layout/orgChart1"/>
    <dgm:cxn modelId="{D0ACBEA2-F017-4997-8029-22CF90E3E12C}" type="presParOf" srcId="{585A13DD-C773-4FC4-A038-6930479D9DB2}" destId="{8F7E3010-809A-464D-BDC1-2579C8305837}" srcOrd="0" destOrd="0" presId="urn:microsoft.com/office/officeart/2005/8/layout/orgChart1"/>
    <dgm:cxn modelId="{431A0E17-D509-4CDA-8460-B6631D2CC4EB}" type="presParOf" srcId="{585A13DD-C773-4FC4-A038-6930479D9DB2}" destId="{ACCFD140-AD14-4BF2-99C4-C387FBC3853C}" srcOrd="1" destOrd="0" presId="urn:microsoft.com/office/officeart/2005/8/layout/orgChart1"/>
    <dgm:cxn modelId="{A2EA3266-9B0F-41F8-8BED-D75A792ED3EB}" type="presParOf" srcId="{6289C1D2-C88D-43FE-9F54-DACD45811A4D}" destId="{5B45142B-E3CE-4858-A89B-FF314C05780A}" srcOrd="1" destOrd="0" presId="urn:microsoft.com/office/officeart/2005/8/layout/orgChart1"/>
    <dgm:cxn modelId="{82A6AD22-DC49-4741-B659-4B7F0DF987CD}" type="presParOf" srcId="{6289C1D2-C88D-43FE-9F54-DACD45811A4D}" destId="{C7208C47-2143-4963-ABBD-85EBA2A79BED}" srcOrd="2" destOrd="0" presId="urn:microsoft.com/office/officeart/2005/8/layout/orgChart1"/>
    <dgm:cxn modelId="{1CAC9B8C-FE60-41DD-A9CF-4C8E2BA5753D}" type="presParOf" srcId="{78A1009E-ADE2-4F21-A603-42A62F7D0E68}" destId="{2E8118B3-836F-4D62-B45C-3891B3F19726}" srcOrd="2" destOrd="0" presId="urn:microsoft.com/office/officeart/2005/8/layout/orgChart1"/>
    <dgm:cxn modelId="{FFFB572E-85E3-44AD-A509-96DCF9B146C9}" type="presParOf" srcId="{78A1009E-ADE2-4F21-A603-42A62F7D0E68}" destId="{8C5A61A6-282D-4A2D-A7E5-B43D3D6A5438}" srcOrd="3" destOrd="0" presId="urn:microsoft.com/office/officeart/2005/8/layout/orgChart1"/>
    <dgm:cxn modelId="{7825CD1C-1094-4903-B873-270116CB9780}" type="presParOf" srcId="{8C5A61A6-282D-4A2D-A7E5-B43D3D6A5438}" destId="{9FC0B766-E5F1-49FD-BCA3-FFBEEDE8822B}" srcOrd="0" destOrd="0" presId="urn:microsoft.com/office/officeart/2005/8/layout/orgChart1"/>
    <dgm:cxn modelId="{5D4A2391-BC39-4120-BD01-161350BBFDC0}" type="presParOf" srcId="{9FC0B766-E5F1-49FD-BCA3-FFBEEDE8822B}" destId="{73160ECF-B3B4-4204-9B0B-EBE2D9F9E9F2}" srcOrd="0" destOrd="0" presId="urn:microsoft.com/office/officeart/2005/8/layout/orgChart1"/>
    <dgm:cxn modelId="{615985F8-2B5F-45FE-8E62-433C86702B77}" type="presParOf" srcId="{9FC0B766-E5F1-49FD-BCA3-FFBEEDE8822B}" destId="{88CE0A09-88C1-4BF0-96CD-DB1D73CF1065}" srcOrd="1" destOrd="0" presId="urn:microsoft.com/office/officeart/2005/8/layout/orgChart1"/>
    <dgm:cxn modelId="{D5F38658-FCF4-4DDA-8E38-A00CFD81B44F}" type="presParOf" srcId="{8C5A61A6-282D-4A2D-A7E5-B43D3D6A5438}" destId="{E8584F04-64B4-4CAB-A724-6804E7CCE8D5}" srcOrd="1" destOrd="0" presId="urn:microsoft.com/office/officeart/2005/8/layout/orgChart1"/>
    <dgm:cxn modelId="{64A41BD4-875A-4A05-B146-4C84DB7E6744}" type="presParOf" srcId="{E8584F04-64B4-4CAB-A724-6804E7CCE8D5}" destId="{D198EDEA-ACB6-4E0F-8A7F-52FF2A13C8F0}" srcOrd="0" destOrd="0" presId="urn:microsoft.com/office/officeart/2005/8/layout/orgChart1"/>
    <dgm:cxn modelId="{FA570DEF-C8A6-4C35-A7E9-E0792A84ACE6}" type="presParOf" srcId="{E8584F04-64B4-4CAB-A724-6804E7CCE8D5}" destId="{EDDE121A-40BE-4F44-9F07-7D787878D4A7}" srcOrd="1" destOrd="0" presId="urn:microsoft.com/office/officeart/2005/8/layout/orgChart1"/>
    <dgm:cxn modelId="{24292534-A8A9-4487-B860-D69A27DB5D74}" type="presParOf" srcId="{EDDE121A-40BE-4F44-9F07-7D787878D4A7}" destId="{0D957D52-97AF-40EF-BF9C-C51C7DC3BE94}" srcOrd="0" destOrd="0" presId="urn:microsoft.com/office/officeart/2005/8/layout/orgChart1"/>
    <dgm:cxn modelId="{A7AAD6B7-F446-4ED7-A097-3E4DB42CA18B}" type="presParOf" srcId="{0D957D52-97AF-40EF-BF9C-C51C7DC3BE94}" destId="{173F9944-1C95-4B87-9639-DA88A9BBA0D6}" srcOrd="0" destOrd="0" presId="urn:microsoft.com/office/officeart/2005/8/layout/orgChart1"/>
    <dgm:cxn modelId="{20E527F1-6BDE-45A6-8E61-8D008B3428C4}" type="presParOf" srcId="{0D957D52-97AF-40EF-BF9C-C51C7DC3BE94}" destId="{7C4BB9BE-C96A-45A3-B627-60554E3BEDD8}" srcOrd="1" destOrd="0" presId="urn:microsoft.com/office/officeart/2005/8/layout/orgChart1"/>
    <dgm:cxn modelId="{00572EB8-19CB-4A89-824B-14F93D69F5B7}" type="presParOf" srcId="{EDDE121A-40BE-4F44-9F07-7D787878D4A7}" destId="{1931DC3D-DC0B-4BF7-93C0-6A11D65814F3}" srcOrd="1" destOrd="0" presId="urn:microsoft.com/office/officeart/2005/8/layout/orgChart1"/>
    <dgm:cxn modelId="{D4284F81-CDB5-4A43-BA3C-E0DE2C7E39EF}" type="presParOf" srcId="{EDDE121A-40BE-4F44-9F07-7D787878D4A7}" destId="{BD46EA62-F796-4745-B9DE-37CC182E4CBF}" srcOrd="2" destOrd="0" presId="urn:microsoft.com/office/officeart/2005/8/layout/orgChart1"/>
    <dgm:cxn modelId="{396992A9-9BEF-4022-BCE0-9DEC9CDF9171}" type="presParOf" srcId="{E8584F04-64B4-4CAB-A724-6804E7CCE8D5}" destId="{4DF6C8EF-D709-4742-9A40-1F2696F20434}" srcOrd="2" destOrd="0" presId="urn:microsoft.com/office/officeart/2005/8/layout/orgChart1"/>
    <dgm:cxn modelId="{AD6C4EB1-A6F1-4A32-8A77-D1B10FFF9588}" type="presParOf" srcId="{E8584F04-64B4-4CAB-A724-6804E7CCE8D5}" destId="{45C4B3C5-D6DF-4B63-94E6-784A59C16364}" srcOrd="3" destOrd="0" presId="urn:microsoft.com/office/officeart/2005/8/layout/orgChart1"/>
    <dgm:cxn modelId="{838F4C3E-6FD1-4A4D-AAE7-07376A95AC94}" type="presParOf" srcId="{45C4B3C5-D6DF-4B63-94E6-784A59C16364}" destId="{2AEE3D68-BF03-4740-9B8F-7E86BCD9E108}" srcOrd="0" destOrd="0" presId="urn:microsoft.com/office/officeart/2005/8/layout/orgChart1"/>
    <dgm:cxn modelId="{9ACFCAD6-938E-4167-8E83-40681D99CDB4}" type="presParOf" srcId="{2AEE3D68-BF03-4740-9B8F-7E86BCD9E108}" destId="{173BC86B-7159-409C-A95B-73F9EE23E1F6}" srcOrd="0" destOrd="0" presId="urn:microsoft.com/office/officeart/2005/8/layout/orgChart1"/>
    <dgm:cxn modelId="{981D08DE-218E-42D5-84D0-DB27C9D3DB24}" type="presParOf" srcId="{2AEE3D68-BF03-4740-9B8F-7E86BCD9E108}" destId="{55AB0E44-B7ED-4DA4-9FD2-8D7BCDEC8323}" srcOrd="1" destOrd="0" presId="urn:microsoft.com/office/officeart/2005/8/layout/orgChart1"/>
    <dgm:cxn modelId="{EA6849EC-296A-4441-8F26-07BBD7E1F4CE}" type="presParOf" srcId="{45C4B3C5-D6DF-4B63-94E6-784A59C16364}" destId="{0013D532-8722-4731-A654-D36895A5E8A4}" srcOrd="1" destOrd="0" presId="urn:microsoft.com/office/officeart/2005/8/layout/orgChart1"/>
    <dgm:cxn modelId="{D2691083-AD6B-4DAE-8A1C-76F2F50E0BED}" type="presParOf" srcId="{45C4B3C5-D6DF-4B63-94E6-784A59C16364}" destId="{8CE4F9F7-30F2-4CE6-92E3-756A0CF2DAA5}" srcOrd="2" destOrd="0" presId="urn:microsoft.com/office/officeart/2005/8/layout/orgChart1"/>
    <dgm:cxn modelId="{C84DDEAE-23F9-44C3-8140-1B63107B4BCC}" type="presParOf" srcId="{8C5A61A6-282D-4A2D-A7E5-B43D3D6A5438}" destId="{08E63693-6441-4DA8-849D-73A22BB91AFC}" srcOrd="2" destOrd="0" presId="urn:microsoft.com/office/officeart/2005/8/layout/orgChart1"/>
    <dgm:cxn modelId="{07DD75EC-E3E8-4E3F-88AB-AC0D598595D4}" type="presParOf" srcId="{78A1009E-ADE2-4F21-A603-42A62F7D0E68}" destId="{18544BE1-75C9-4D78-9E6E-F05379FD327B}" srcOrd="4" destOrd="0" presId="urn:microsoft.com/office/officeart/2005/8/layout/orgChart1"/>
    <dgm:cxn modelId="{F268EB06-D19D-4D45-AC9A-1BEED2EBDBEB}" type="presParOf" srcId="{78A1009E-ADE2-4F21-A603-42A62F7D0E68}" destId="{24278E77-89D8-406B-BDEE-F880C27FCF9F}" srcOrd="5" destOrd="0" presId="urn:microsoft.com/office/officeart/2005/8/layout/orgChart1"/>
    <dgm:cxn modelId="{011CF844-D951-4638-B875-E2D8BEB19FBF}" type="presParOf" srcId="{24278E77-89D8-406B-BDEE-F880C27FCF9F}" destId="{DDA23F12-8649-4F5D-B1E0-625A51E2B99D}" srcOrd="0" destOrd="0" presId="urn:microsoft.com/office/officeart/2005/8/layout/orgChart1"/>
    <dgm:cxn modelId="{D22C963C-1039-407F-9AA8-CC0291EEFBF5}" type="presParOf" srcId="{DDA23F12-8649-4F5D-B1E0-625A51E2B99D}" destId="{0D3C17BD-EB1F-4538-BA32-53174B18F8D4}" srcOrd="0" destOrd="0" presId="urn:microsoft.com/office/officeart/2005/8/layout/orgChart1"/>
    <dgm:cxn modelId="{07A8D6FE-FD86-4F9D-BF21-E600B92093C8}" type="presParOf" srcId="{DDA23F12-8649-4F5D-B1E0-625A51E2B99D}" destId="{746C0E02-1397-4E85-8A3A-C202C5CE9A4A}" srcOrd="1" destOrd="0" presId="urn:microsoft.com/office/officeart/2005/8/layout/orgChart1"/>
    <dgm:cxn modelId="{44A6C45F-9149-459B-A15B-9D478A156835}" type="presParOf" srcId="{24278E77-89D8-406B-BDEE-F880C27FCF9F}" destId="{D022D56B-8653-44BE-83CC-06D8C5EF3968}" srcOrd="1" destOrd="0" presId="urn:microsoft.com/office/officeart/2005/8/layout/orgChart1"/>
    <dgm:cxn modelId="{F625C847-7862-4B92-AAD4-D6FD23ED188F}" type="presParOf" srcId="{D022D56B-8653-44BE-83CC-06D8C5EF3968}" destId="{EBB988EB-6B72-4710-BF57-8A1624B9AF8F}" srcOrd="0" destOrd="0" presId="urn:microsoft.com/office/officeart/2005/8/layout/orgChart1"/>
    <dgm:cxn modelId="{67283F5E-6D09-4498-A232-E8BBCC2A3F8E}" type="presParOf" srcId="{D022D56B-8653-44BE-83CC-06D8C5EF3968}" destId="{27E97627-DC66-4F72-8944-047F3FE5B663}" srcOrd="1" destOrd="0" presId="urn:microsoft.com/office/officeart/2005/8/layout/orgChart1"/>
    <dgm:cxn modelId="{AC53F1DD-49BA-407F-A9E2-6023A7E43271}" type="presParOf" srcId="{27E97627-DC66-4F72-8944-047F3FE5B663}" destId="{0EE4AE49-0CB1-4DB5-8B27-644DD7D6E3D4}" srcOrd="0" destOrd="0" presId="urn:microsoft.com/office/officeart/2005/8/layout/orgChart1"/>
    <dgm:cxn modelId="{A550E429-FE97-4C11-8671-B0170C123FB3}" type="presParOf" srcId="{0EE4AE49-0CB1-4DB5-8B27-644DD7D6E3D4}" destId="{6B9231DA-3697-4114-8C66-D1AE0A97F8CC}" srcOrd="0" destOrd="0" presId="urn:microsoft.com/office/officeart/2005/8/layout/orgChart1"/>
    <dgm:cxn modelId="{F7ECDEA0-2C3C-452A-8BA6-89583FE4F8CE}" type="presParOf" srcId="{0EE4AE49-0CB1-4DB5-8B27-644DD7D6E3D4}" destId="{21A01A43-4766-4863-A14C-5F10BC94D5BB}" srcOrd="1" destOrd="0" presId="urn:microsoft.com/office/officeart/2005/8/layout/orgChart1"/>
    <dgm:cxn modelId="{DD9D54E7-BE41-43E6-B8B8-B5D6C55AFFDC}" type="presParOf" srcId="{27E97627-DC66-4F72-8944-047F3FE5B663}" destId="{2BE2A608-48D3-4015-9740-DBBE74054B73}" srcOrd="1" destOrd="0" presId="urn:microsoft.com/office/officeart/2005/8/layout/orgChart1"/>
    <dgm:cxn modelId="{6DA1EE53-7C49-4E93-93B4-01E4F98B71CB}" type="presParOf" srcId="{27E97627-DC66-4F72-8944-047F3FE5B663}" destId="{10517D6D-B45A-4C1A-9443-B7AD6ADA15B7}" srcOrd="2" destOrd="0" presId="urn:microsoft.com/office/officeart/2005/8/layout/orgChart1"/>
    <dgm:cxn modelId="{25C75934-EB6F-42E7-AEBD-81F806F7F764}" type="presParOf" srcId="{D022D56B-8653-44BE-83CC-06D8C5EF3968}" destId="{EAA10C95-D7CC-4A87-8764-69941399EEBE}" srcOrd="2" destOrd="0" presId="urn:microsoft.com/office/officeart/2005/8/layout/orgChart1"/>
    <dgm:cxn modelId="{0726E5C8-966F-4361-ADF0-508C83BA4676}" type="presParOf" srcId="{D022D56B-8653-44BE-83CC-06D8C5EF3968}" destId="{0B021738-502B-4B03-9CC0-CFDEB82117A1}" srcOrd="3" destOrd="0" presId="urn:microsoft.com/office/officeart/2005/8/layout/orgChart1"/>
    <dgm:cxn modelId="{E486E667-A40C-47E2-9D9D-DAF648B2834E}" type="presParOf" srcId="{0B021738-502B-4B03-9CC0-CFDEB82117A1}" destId="{49ABF61E-BB3A-4F51-90F6-45BA56423F5E}" srcOrd="0" destOrd="0" presId="urn:microsoft.com/office/officeart/2005/8/layout/orgChart1"/>
    <dgm:cxn modelId="{ABEA80F4-12FA-4E18-B023-B45D329A91E8}" type="presParOf" srcId="{49ABF61E-BB3A-4F51-90F6-45BA56423F5E}" destId="{A0B755F9-F0AA-4081-9352-7C3F58B98984}" srcOrd="0" destOrd="0" presId="urn:microsoft.com/office/officeart/2005/8/layout/orgChart1"/>
    <dgm:cxn modelId="{00D76D5B-5A34-4D8E-82B9-D9EE056B7022}" type="presParOf" srcId="{49ABF61E-BB3A-4F51-90F6-45BA56423F5E}" destId="{2C68052D-C8BE-4814-98BD-8546720F2CE8}" srcOrd="1" destOrd="0" presId="urn:microsoft.com/office/officeart/2005/8/layout/orgChart1"/>
    <dgm:cxn modelId="{2AB413E5-7C5D-4A85-A715-2A28F06FAF99}" type="presParOf" srcId="{0B021738-502B-4B03-9CC0-CFDEB82117A1}" destId="{950582E7-7469-431D-88F5-71BDE3A1B6CA}" srcOrd="1" destOrd="0" presId="urn:microsoft.com/office/officeart/2005/8/layout/orgChart1"/>
    <dgm:cxn modelId="{1039E4B7-D8D4-41D9-8FAB-CB13878F6954}" type="presParOf" srcId="{0B021738-502B-4B03-9CC0-CFDEB82117A1}" destId="{8254B107-6781-4927-A67A-2834253E421A}" srcOrd="2" destOrd="0" presId="urn:microsoft.com/office/officeart/2005/8/layout/orgChart1"/>
    <dgm:cxn modelId="{9073436A-5432-48E9-88A9-94A52DBC3F0D}" type="presParOf" srcId="{24278E77-89D8-406B-BDEE-F880C27FCF9F}" destId="{BC3A67C1-4BAB-4DFF-929F-C64250A7594B}" srcOrd="2" destOrd="0" presId="urn:microsoft.com/office/officeart/2005/8/layout/orgChart1"/>
    <dgm:cxn modelId="{11AE4390-582E-41FC-9312-B9CBBD576ABB}" type="presParOf" srcId="{78A1009E-ADE2-4F21-A603-42A62F7D0E68}" destId="{5B667D6D-EF89-4DAF-803F-10C4C1807D82}" srcOrd="6" destOrd="0" presId="urn:microsoft.com/office/officeart/2005/8/layout/orgChart1"/>
    <dgm:cxn modelId="{BD565458-F7C8-4B89-AD22-51777B5B755A}" type="presParOf" srcId="{78A1009E-ADE2-4F21-A603-42A62F7D0E68}" destId="{D04E39EE-5555-4D18-AAE3-7B68266E39AF}" srcOrd="7" destOrd="0" presId="urn:microsoft.com/office/officeart/2005/8/layout/orgChart1"/>
    <dgm:cxn modelId="{B106FC2E-7874-4EAA-9FD0-F6C3B93276F2}" type="presParOf" srcId="{D04E39EE-5555-4D18-AAE3-7B68266E39AF}" destId="{9AA14B95-25B2-4A37-BAC0-737BDCD00144}" srcOrd="0" destOrd="0" presId="urn:microsoft.com/office/officeart/2005/8/layout/orgChart1"/>
    <dgm:cxn modelId="{89E3439A-DDF4-43E4-9C61-DCAC151FF334}" type="presParOf" srcId="{9AA14B95-25B2-4A37-BAC0-737BDCD00144}" destId="{3C5B6882-AD44-48DF-A4A7-3607E1B12911}" srcOrd="0" destOrd="0" presId="urn:microsoft.com/office/officeart/2005/8/layout/orgChart1"/>
    <dgm:cxn modelId="{F6AA708C-6717-40C8-9FA1-90449CCA602F}" type="presParOf" srcId="{9AA14B95-25B2-4A37-BAC0-737BDCD00144}" destId="{11C4590B-50C9-40EF-994E-9C9E96E54C27}" srcOrd="1" destOrd="0" presId="urn:microsoft.com/office/officeart/2005/8/layout/orgChart1"/>
    <dgm:cxn modelId="{1DB4A500-9558-4749-8F63-E81271856B24}" type="presParOf" srcId="{D04E39EE-5555-4D18-AAE3-7B68266E39AF}" destId="{13F997B5-1D1A-47CD-9B4F-882ED416D579}" srcOrd="1" destOrd="0" presId="urn:microsoft.com/office/officeart/2005/8/layout/orgChart1"/>
    <dgm:cxn modelId="{A2745B8E-6169-45C6-8A3A-DC22EF47939E}" type="presParOf" srcId="{D04E39EE-5555-4D18-AAE3-7B68266E39AF}" destId="{4BFB4E09-6706-442E-9DC6-ABD633B69984}" srcOrd="2" destOrd="0" presId="urn:microsoft.com/office/officeart/2005/8/layout/orgChart1"/>
    <dgm:cxn modelId="{D3399F29-38EA-460D-91A7-770F5A319CA9}" type="presParOf" srcId="{6C739E7C-1DC4-478A-A448-EC9114EFCFAE}" destId="{B007B97E-4AF7-4E75-9586-F513C359E828}" srcOrd="2" destOrd="0" presId="urn:microsoft.com/office/officeart/2005/8/layout/orgChart1"/>
  </dgm:cxnLst>
  <dgm:bg>
    <a:solidFill>
      <a:schemeClr val="bg1"/>
    </a:solidFill>
  </dgm:bg>
  <dgm:whole>
    <a:ln>
      <a:noFill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869B2AF7-C060-4F97-BB03-D88199FE7D07}" type="doc">
      <dgm:prSet loTypeId="urn:microsoft.com/office/officeart/2005/8/layout/orgChart1" loCatId="hierarchy" qsTypeId="urn:microsoft.com/office/officeart/2005/8/quickstyle/simple1" qsCatId="simple" csTypeId="urn:microsoft.com/office/officeart/2005/8/colors/accent1_1" csCatId="accent1" phldr="1"/>
      <dgm:spPr/>
      <dgm:t>
        <a:bodyPr/>
        <a:lstStyle/>
        <a:p>
          <a:endParaRPr lang="sv-SE"/>
        </a:p>
      </dgm:t>
    </dgm:pt>
    <dgm:pt modelId="{80C7D112-3F77-4BA0-B90E-02ED1DC6F8B3}">
      <dgm:prSet phldrT="[Text]" custT="1">
        <dgm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dgm:style>
      </dgm:prSet>
      <dgm:spPr>
        <a:ln w="15875"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Doktorandnybörjare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3 240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48% M: 52%</a:t>
          </a:r>
        </a:p>
      </dgm:t>
    </dgm:pt>
    <dgm:pt modelId="{4F23EDEC-156E-4333-9396-88595A75BD62}" type="parTrans" cxnId="{3780EBD8-2BC4-4AD4-A5B9-2817EBE453B9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8EA99C9-F4F6-40C1-88B6-8E849B7D4361}" type="sibTrans" cxnId="{3780EBD8-2BC4-4AD4-A5B9-2817EBE453B9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9A498F-FBB4-4835-AA11-77AE33CC0AF6}">
      <dgm:prSet phldrT="[Text]" custT="1">
        <dgm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dgm:style>
      </dgm:prSet>
      <dgm:spPr>
        <a:ln w="15875"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Svensk bakgrund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1 430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52% M: 48% </a:t>
          </a:r>
        </a:p>
      </dgm:t>
    </dgm:pt>
    <dgm:pt modelId="{A7B5D024-7BD7-4BC0-83D2-6CD7C783F74A}" type="parTrans" cxnId="{2077C04F-5CF8-403C-9B65-3C4486C3CF6A}">
      <dgm:prSet/>
      <dgm:spPr>
        <a:solidFill>
          <a:srgbClr val="0000CC"/>
        </a:solidFill>
        <a:ln w="15875"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2DE12E1-FCF8-4BAB-A16D-7ECD470BB58A}" type="sibTrans" cxnId="{2077C04F-5CF8-403C-9B65-3C4486C3CF6A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1BB9EE-5E62-45B5-B156-C79904C62064}">
      <dgm:prSet phldrT="[Text]" custT="1"/>
      <dgm:spPr>
        <a:ln w="15875"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Utrikes född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430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52% M: 48%</a:t>
          </a:r>
        </a:p>
      </dgm:t>
    </dgm:pt>
    <dgm:pt modelId="{088B4D3D-52A2-4D21-A229-C2BA27DF9198}" type="parTrans" cxnId="{526DBB75-2BF9-4A52-986D-2D8B682D4CED}">
      <dgm:prSet/>
      <dgm:spPr>
        <a:ln w="15875">
          <a:solidFill>
            <a:srgbClr val="0000CC"/>
          </a:solidFill>
        </a:ln>
      </dgm:spPr>
      <dgm:t>
        <a:bodyPr vert="vert" anchor="ctr" anchorCtr="0"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BF7192DE-E440-4882-9013-11EA1FB2D16D}" type="sibTrans" cxnId="{526DBB75-2BF9-4A52-986D-2D8B682D4CED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59DBE94-FE83-4D3C-A1C0-8F81783F72D0}">
      <dgm:prSet phldrT="[Text]" custT="1"/>
      <dgm:spPr>
        <a:ln w="15875"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Utländska doktorander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1 280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42% M: 58% </a:t>
          </a:r>
        </a:p>
      </dgm:t>
    </dgm:pt>
    <dgm:pt modelId="{B86EC653-7F14-4A2B-A0E3-2734FC971D6C}" type="parTrans" cxnId="{A015A915-075E-4F1C-8970-0374D7AD8C50}">
      <dgm:prSet/>
      <dgm:spPr>
        <a:ln w="15875"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245C669-673D-4A3A-9B0D-B67D6CB17B9C}" type="sibTrans" cxnId="{A015A915-075E-4F1C-8970-0374D7AD8C50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179CE5F-4033-4553-B84D-36DFAEC62828}">
      <dgm:prSet phldrT="[Text]" custT="1"/>
      <dgm:spPr>
        <a:ln w="15875"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Utländsk bakgrund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530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52% M: 48% </a:t>
          </a:r>
        </a:p>
      </dgm:t>
    </dgm:pt>
    <dgm:pt modelId="{664DBFBB-B23A-4DCC-A4F7-7E7B9DA2E573}" type="parTrans" cxnId="{4B94A624-CF06-49B1-BD04-FD6D6720D043}">
      <dgm:prSet/>
      <dgm:spPr>
        <a:ln w="15875"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1A6E6C3-BB09-4804-878B-65B990CB8752}" type="sibTrans" cxnId="{4B94A624-CF06-49B1-BD04-FD6D6720D043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5EFF05B-0246-4768-B4F8-FF64AF4DA611}">
      <dgm:prSet phldrT="[Text]" custT="1"/>
      <dgm:spPr>
        <a:ln w="15875">
          <a:solidFill>
            <a:srgbClr val="0000CC"/>
          </a:solidFill>
        </a:ln>
      </dgm:spPr>
      <dgm:t>
        <a:bodyPr/>
        <a:lstStyle/>
        <a:p>
          <a:r>
            <a:rPr lang="sv-SE" sz="800" b="1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Född i Sv. med två utrikes födda föräldrar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100</a:t>
          </a:r>
        </a:p>
        <a:p>
          <a:r>
            <a:rPr lang="sv-SE" sz="8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54% M: 46%</a:t>
          </a:r>
        </a:p>
      </dgm:t>
    </dgm:pt>
    <dgm:pt modelId="{A00E369C-2E42-4DA6-A04C-6624D31087B5}" type="parTrans" cxnId="{AF4B3FCF-3833-4675-A5C8-48201D82D184}">
      <dgm:prSet/>
      <dgm:spPr>
        <a:ln w="15875">
          <a:solidFill>
            <a:srgbClr val="0000CC"/>
          </a:solidFill>
        </a:ln>
      </dgm:spPr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05DF81E-3ED2-4C37-AB13-87CA30E1936E}" type="sibTrans" cxnId="{AF4B3FCF-3833-4675-A5C8-48201D82D184}">
      <dgm:prSet/>
      <dgm:spPr/>
      <dgm:t>
        <a:bodyPr/>
        <a:lstStyle/>
        <a:p>
          <a:endParaRPr lang="sv-SE" sz="800">
            <a:solidFill>
              <a:srgbClr val="0000CC"/>
            </a:solidFill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E91B64C-A0F8-4060-A8EC-4107C1E8C933}" type="pres">
      <dgm:prSet presAssocID="{869B2AF7-C060-4F97-BB03-D88199FE7D07}" presName="hierChild1" presStyleCnt="0">
        <dgm:presLayoutVars>
          <dgm:orgChart val="1"/>
          <dgm:chPref val="1"/>
          <dgm:dir val="rev"/>
          <dgm:animOne val="branch"/>
          <dgm:animLvl val="lvl"/>
          <dgm:resizeHandles/>
        </dgm:presLayoutVars>
      </dgm:prSet>
      <dgm:spPr/>
      <dgm:t>
        <a:bodyPr/>
        <a:lstStyle/>
        <a:p>
          <a:endParaRPr lang="sv-SE"/>
        </a:p>
      </dgm:t>
    </dgm:pt>
    <dgm:pt modelId="{6C739E7C-1DC4-478A-A448-EC9114EFCFAE}" type="pres">
      <dgm:prSet presAssocID="{80C7D112-3F77-4BA0-B90E-02ED1DC6F8B3}" presName="hierRoot1" presStyleCnt="0">
        <dgm:presLayoutVars>
          <dgm:hierBranch val="init"/>
        </dgm:presLayoutVars>
      </dgm:prSet>
      <dgm:spPr/>
    </dgm:pt>
    <dgm:pt modelId="{FC6104A5-63C5-4EE9-B8BE-3760FBD10D23}" type="pres">
      <dgm:prSet presAssocID="{80C7D112-3F77-4BA0-B90E-02ED1DC6F8B3}" presName="rootComposite1" presStyleCnt="0"/>
      <dgm:spPr/>
    </dgm:pt>
    <dgm:pt modelId="{7DC398A4-97F2-41F5-8CB2-A7BFB485852D}" type="pres">
      <dgm:prSet presAssocID="{80C7D112-3F77-4BA0-B90E-02ED1DC6F8B3}" presName="rootText1" presStyleLbl="node0" presStyleIdx="0" presStyleCnt="1" custScaleX="133840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4FA8C107-E636-4F95-A997-ED5CA0EFC8D4}" type="pres">
      <dgm:prSet presAssocID="{80C7D112-3F77-4BA0-B90E-02ED1DC6F8B3}" presName="rootConnector1" presStyleLbl="node1" presStyleIdx="0" presStyleCnt="0"/>
      <dgm:spPr/>
      <dgm:t>
        <a:bodyPr/>
        <a:lstStyle/>
        <a:p>
          <a:endParaRPr lang="sv-SE"/>
        </a:p>
      </dgm:t>
    </dgm:pt>
    <dgm:pt modelId="{78A1009E-ADE2-4F21-A603-42A62F7D0E68}" type="pres">
      <dgm:prSet presAssocID="{80C7D112-3F77-4BA0-B90E-02ED1DC6F8B3}" presName="hierChild2" presStyleCnt="0"/>
      <dgm:spPr/>
    </dgm:pt>
    <dgm:pt modelId="{2E8118B3-836F-4D62-B45C-3891B3F19726}" type="pres">
      <dgm:prSet presAssocID="{B86EC653-7F14-4A2B-A0E3-2734FC971D6C}" presName="Name37" presStyleLbl="parChTrans1D2" presStyleIdx="0" presStyleCnt="3"/>
      <dgm:spPr/>
      <dgm:t>
        <a:bodyPr/>
        <a:lstStyle/>
        <a:p>
          <a:endParaRPr lang="sv-SE"/>
        </a:p>
      </dgm:t>
    </dgm:pt>
    <dgm:pt modelId="{8C5A61A6-282D-4A2D-A7E5-B43D3D6A5438}" type="pres">
      <dgm:prSet presAssocID="{559DBE94-FE83-4D3C-A1C0-8F81783F72D0}" presName="hierRoot2" presStyleCnt="0">
        <dgm:presLayoutVars>
          <dgm:hierBranch val="init"/>
        </dgm:presLayoutVars>
      </dgm:prSet>
      <dgm:spPr/>
    </dgm:pt>
    <dgm:pt modelId="{9FC0B766-E5F1-49FD-BCA3-FFBEEDE8822B}" type="pres">
      <dgm:prSet presAssocID="{559DBE94-FE83-4D3C-A1C0-8F81783F72D0}" presName="rootComposite" presStyleCnt="0"/>
      <dgm:spPr/>
    </dgm:pt>
    <dgm:pt modelId="{73160ECF-B3B4-4204-9B0B-EBE2D9F9E9F2}" type="pres">
      <dgm:prSet presAssocID="{559DBE94-FE83-4D3C-A1C0-8F81783F72D0}" presName="rootText" presStyleLbl="node2" presStyleIdx="0" presStyleCnt="3" custScaleX="134950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88CE0A09-88C1-4BF0-96CD-DB1D73CF1065}" type="pres">
      <dgm:prSet presAssocID="{559DBE94-FE83-4D3C-A1C0-8F81783F72D0}" presName="rootConnector" presStyleLbl="node2" presStyleIdx="0" presStyleCnt="3"/>
      <dgm:spPr/>
      <dgm:t>
        <a:bodyPr/>
        <a:lstStyle/>
        <a:p>
          <a:endParaRPr lang="sv-SE"/>
        </a:p>
      </dgm:t>
    </dgm:pt>
    <dgm:pt modelId="{E8584F04-64B4-4CAB-A724-6804E7CCE8D5}" type="pres">
      <dgm:prSet presAssocID="{559DBE94-FE83-4D3C-A1C0-8F81783F72D0}" presName="hierChild4" presStyleCnt="0"/>
      <dgm:spPr/>
    </dgm:pt>
    <dgm:pt modelId="{08E63693-6441-4DA8-849D-73A22BB91AFC}" type="pres">
      <dgm:prSet presAssocID="{559DBE94-FE83-4D3C-A1C0-8F81783F72D0}" presName="hierChild5" presStyleCnt="0"/>
      <dgm:spPr/>
    </dgm:pt>
    <dgm:pt modelId="{18544BE1-75C9-4D78-9E6E-F05379FD327B}" type="pres">
      <dgm:prSet presAssocID="{664DBFBB-B23A-4DCC-A4F7-7E7B9DA2E573}" presName="Name37" presStyleLbl="parChTrans1D2" presStyleIdx="1" presStyleCnt="3"/>
      <dgm:spPr/>
      <dgm:t>
        <a:bodyPr/>
        <a:lstStyle/>
        <a:p>
          <a:endParaRPr lang="sv-SE"/>
        </a:p>
      </dgm:t>
    </dgm:pt>
    <dgm:pt modelId="{24278E77-89D8-406B-BDEE-F880C27FCF9F}" type="pres">
      <dgm:prSet presAssocID="{E179CE5F-4033-4553-B84D-36DFAEC62828}" presName="hierRoot2" presStyleCnt="0">
        <dgm:presLayoutVars>
          <dgm:hierBranch val="init"/>
        </dgm:presLayoutVars>
      </dgm:prSet>
      <dgm:spPr/>
    </dgm:pt>
    <dgm:pt modelId="{DDA23F12-8649-4F5D-B1E0-625A51E2B99D}" type="pres">
      <dgm:prSet presAssocID="{E179CE5F-4033-4553-B84D-36DFAEC62828}" presName="rootComposite" presStyleCnt="0"/>
      <dgm:spPr/>
    </dgm:pt>
    <dgm:pt modelId="{0D3C17BD-EB1F-4538-BA32-53174B18F8D4}" type="pres">
      <dgm:prSet presAssocID="{E179CE5F-4033-4553-B84D-36DFAEC62828}" presName="rootText" presStyleLbl="node2" presStyleIdx="1" presStyleCnt="3" custScaleX="112056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746C0E02-1397-4E85-8A3A-C202C5CE9A4A}" type="pres">
      <dgm:prSet presAssocID="{E179CE5F-4033-4553-B84D-36DFAEC62828}" presName="rootConnector" presStyleLbl="node2" presStyleIdx="1" presStyleCnt="3"/>
      <dgm:spPr/>
      <dgm:t>
        <a:bodyPr/>
        <a:lstStyle/>
        <a:p>
          <a:endParaRPr lang="sv-SE"/>
        </a:p>
      </dgm:t>
    </dgm:pt>
    <dgm:pt modelId="{D022D56B-8653-44BE-83CC-06D8C5EF3968}" type="pres">
      <dgm:prSet presAssocID="{E179CE5F-4033-4553-B84D-36DFAEC62828}" presName="hierChild4" presStyleCnt="0"/>
      <dgm:spPr/>
    </dgm:pt>
    <dgm:pt modelId="{EBB988EB-6B72-4710-BF57-8A1624B9AF8F}" type="pres">
      <dgm:prSet presAssocID="{A00E369C-2E42-4DA6-A04C-6624D31087B5}" presName="Name37" presStyleLbl="parChTrans1D3" presStyleIdx="0" presStyleCnt="2"/>
      <dgm:spPr/>
      <dgm:t>
        <a:bodyPr/>
        <a:lstStyle/>
        <a:p>
          <a:endParaRPr lang="sv-SE"/>
        </a:p>
      </dgm:t>
    </dgm:pt>
    <dgm:pt modelId="{27E97627-DC66-4F72-8944-047F3FE5B663}" type="pres">
      <dgm:prSet presAssocID="{A5EFF05B-0246-4768-B4F8-FF64AF4DA611}" presName="hierRoot2" presStyleCnt="0">
        <dgm:presLayoutVars>
          <dgm:hierBranch val="init"/>
        </dgm:presLayoutVars>
      </dgm:prSet>
      <dgm:spPr/>
    </dgm:pt>
    <dgm:pt modelId="{0EE4AE49-0CB1-4DB5-8B27-644DD7D6E3D4}" type="pres">
      <dgm:prSet presAssocID="{A5EFF05B-0246-4768-B4F8-FF64AF4DA611}" presName="rootComposite" presStyleCnt="0"/>
      <dgm:spPr/>
    </dgm:pt>
    <dgm:pt modelId="{6B9231DA-3697-4114-8C66-D1AE0A97F8CC}" type="pres">
      <dgm:prSet presAssocID="{A5EFF05B-0246-4768-B4F8-FF64AF4DA611}" presName="rootText" presStyleLbl="node3" presStyleIdx="0" presStyleCnt="2" custScaleX="136011" custScaleY="123646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21A01A43-4766-4863-A14C-5F10BC94D5BB}" type="pres">
      <dgm:prSet presAssocID="{A5EFF05B-0246-4768-B4F8-FF64AF4DA611}" presName="rootConnector" presStyleLbl="node3" presStyleIdx="0" presStyleCnt="2"/>
      <dgm:spPr/>
      <dgm:t>
        <a:bodyPr/>
        <a:lstStyle/>
        <a:p>
          <a:endParaRPr lang="sv-SE"/>
        </a:p>
      </dgm:t>
    </dgm:pt>
    <dgm:pt modelId="{2BE2A608-48D3-4015-9740-DBBE74054B73}" type="pres">
      <dgm:prSet presAssocID="{A5EFF05B-0246-4768-B4F8-FF64AF4DA611}" presName="hierChild4" presStyleCnt="0"/>
      <dgm:spPr/>
    </dgm:pt>
    <dgm:pt modelId="{10517D6D-B45A-4C1A-9443-B7AD6ADA15B7}" type="pres">
      <dgm:prSet presAssocID="{A5EFF05B-0246-4768-B4F8-FF64AF4DA611}" presName="hierChild5" presStyleCnt="0"/>
      <dgm:spPr/>
    </dgm:pt>
    <dgm:pt modelId="{EAA10C95-D7CC-4A87-8764-69941399EEBE}" type="pres">
      <dgm:prSet presAssocID="{088B4D3D-52A2-4D21-A229-C2BA27DF9198}" presName="Name37" presStyleLbl="parChTrans1D3" presStyleIdx="1" presStyleCnt="2"/>
      <dgm:spPr/>
      <dgm:t>
        <a:bodyPr/>
        <a:lstStyle/>
        <a:p>
          <a:endParaRPr lang="sv-SE"/>
        </a:p>
      </dgm:t>
    </dgm:pt>
    <dgm:pt modelId="{0B021738-502B-4B03-9CC0-CFDEB82117A1}" type="pres">
      <dgm:prSet presAssocID="{A11BB9EE-5E62-45B5-B156-C79904C62064}" presName="hierRoot2" presStyleCnt="0">
        <dgm:presLayoutVars>
          <dgm:hierBranch val="init"/>
        </dgm:presLayoutVars>
      </dgm:prSet>
      <dgm:spPr/>
    </dgm:pt>
    <dgm:pt modelId="{49ABF61E-BB3A-4F51-90F6-45BA56423F5E}" type="pres">
      <dgm:prSet presAssocID="{A11BB9EE-5E62-45B5-B156-C79904C62064}" presName="rootComposite" presStyleCnt="0"/>
      <dgm:spPr/>
    </dgm:pt>
    <dgm:pt modelId="{A0B755F9-F0AA-4081-9352-7C3F58B98984}" type="pres">
      <dgm:prSet presAssocID="{A11BB9EE-5E62-45B5-B156-C79904C62064}" presName="rootText" presStyleLbl="node3" presStyleIdx="1" presStyleCnt="2" custScaleX="136011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2C68052D-C8BE-4814-98BD-8546720F2CE8}" type="pres">
      <dgm:prSet presAssocID="{A11BB9EE-5E62-45B5-B156-C79904C62064}" presName="rootConnector" presStyleLbl="node3" presStyleIdx="1" presStyleCnt="2"/>
      <dgm:spPr/>
      <dgm:t>
        <a:bodyPr/>
        <a:lstStyle/>
        <a:p>
          <a:endParaRPr lang="sv-SE"/>
        </a:p>
      </dgm:t>
    </dgm:pt>
    <dgm:pt modelId="{950582E7-7469-431D-88F5-71BDE3A1B6CA}" type="pres">
      <dgm:prSet presAssocID="{A11BB9EE-5E62-45B5-B156-C79904C62064}" presName="hierChild4" presStyleCnt="0"/>
      <dgm:spPr/>
    </dgm:pt>
    <dgm:pt modelId="{8254B107-6781-4927-A67A-2834253E421A}" type="pres">
      <dgm:prSet presAssocID="{A11BB9EE-5E62-45B5-B156-C79904C62064}" presName="hierChild5" presStyleCnt="0"/>
      <dgm:spPr/>
    </dgm:pt>
    <dgm:pt modelId="{BC3A67C1-4BAB-4DFF-929F-C64250A7594B}" type="pres">
      <dgm:prSet presAssocID="{E179CE5F-4033-4553-B84D-36DFAEC62828}" presName="hierChild5" presStyleCnt="0"/>
      <dgm:spPr/>
    </dgm:pt>
    <dgm:pt modelId="{5B667D6D-EF89-4DAF-803F-10C4C1807D82}" type="pres">
      <dgm:prSet presAssocID="{A7B5D024-7BD7-4BC0-83D2-6CD7C783F74A}" presName="Name37" presStyleLbl="parChTrans1D2" presStyleIdx="2" presStyleCnt="3"/>
      <dgm:spPr/>
      <dgm:t>
        <a:bodyPr/>
        <a:lstStyle/>
        <a:p>
          <a:endParaRPr lang="sv-SE"/>
        </a:p>
      </dgm:t>
    </dgm:pt>
    <dgm:pt modelId="{D04E39EE-5555-4D18-AAE3-7B68266E39AF}" type="pres">
      <dgm:prSet presAssocID="{489A498F-FBB4-4835-AA11-77AE33CC0AF6}" presName="hierRoot2" presStyleCnt="0">
        <dgm:presLayoutVars>
          <dgm:hierBranch val="init"/>
        </dgm:presLayoutVars>
      </dgm:prSet>
      <dgm:spPr/>
    </dgm:pt>
    <dgm:pt modelId="{9AA14B95-25B2-4A37-BAC0-737BDCD00144}" type="pres">
      <dgm:prSet presAssocID="{489A498F-FBB4-4835-AA11-77AE33CC0AF6}" presName="rootComposite" presStyleCnt="0"/>
      <dgm:spPr/>
    </dgm:pt>
    <dgm:pt modelId="{3C5B6882-AD44-48DF-A4A7-3607E1B12911}" type="pres">
      <dgm:prSet presAssocID="{489A498F-FBB4-4835-AA11-77AE33CC0AF6}" presName="rootText" presStyleLbl="node2" presStyleIdx="2" presStyleCnt="3" custScaleX="105176">
        <dgm:presLayoutVars>
          <dgm:chPref val="3"/>
        </dgm:presLayoutVars>
      </dgm:prSet>
      <dgm:spPr>
        <a:prstGeom prst="roundRect">
          <a:avLst/>
        </a:prstGeom>
      </dgm:spPr>
      <dgm:t>
        <a:bodyPr/>
        <a:lstStyle/>
        <a:p>
          <a:endParaRPr lang="sv-SE"/>
        </a:p>
      </dgm:t>
    </dgm:pt>
    <dgm:pt modelId="{11C4590B-50C9-40EF-994E-9C9E96E54C27}" type="pres">
      <dgm:prSet presAssocID="{489A498F-FBB4-4835-AA11-77AE33CC0AF6}" presName="rootConnector" presStyleLbl="node2" presStyleIdx="2" presStyleCnt="3"/>
      <dgm:spPr/>
      <dgm:t>
        <a:bodyPr/>
        <a:lstStyle/>
        <a:p>
          <a:endParaRPr lang="sv-SE"/>
        </a:p>
      </dgm:t>
    </dgm:pt>
    <dgm:pt modelId="{13F997B5-1D1A-47CD-9B4F-882ED416D579}" type="pres">
      <dgm:prSet presAssocID="{489A498F-FBB4-4835-AA11-77AE33CC0AF6}" presName="hierChild4" presStyleCnt="0"/>
      <dgm:spPr/>
    </dgm:pt>
    <dgm:pt modelId="{4BFB4E09-6706-442E-9DC6-ABD633B69984}" type="pres">
      <dgm:prSet presAssocID="{489A498F-FBB4-4835-AA11-77AE33CC0AF6}" presName="hierChild5" presStyleCnt="0"/>
      <dgm:spPr/>
    </dgm:pt>
    <dgm:pt modelId="{B007B97E-4AF7-4E75-9586-F513C359E828}" type="pres">
      <dgm:prSet presAssocID="{80C7D112-3F77-4BA0-B90E-02ED1DC6F8B3}" presName="hierChild3" presStyleCnt="0"/>
      <dgm:spPr/>
    </dgm:pt>
  </dgm:ptLst>
  <dgm:cxnLst>
    <dgm:cxn modelId="{AF4B3FCF-3833-4675-A5C8-48201D82D184}" srcId="{E179CE5F-4033-4553-B84D-36DFAEC62828}" destId="{A5EFF05B-0246-4768-B4F8-FF64AF4DA611}" srcOrd="0" destOrd="0" parTransId="{A00E369C-2E42-4DA6-A04C-6624D31087B5}" sibTransId="{E05DF81E-3ED2-4C37-AB13-87CA30E1936E}"/>
    <dgm:cxn modelId="{3780EBD8-2BC4-4AD4-A5B9-2817EBE453B9}" srcId="{869B2AF7-C060-4F97-BB03-D88199FE7D07}" destId="{80C7D112-3F77-4BA0-B90E-02ED1DC6F8B3}" srcOrd="0" destOrd="0" parTransId="{4F23EDEC-156E-4333-9396-88595A75BD62}" sibTransId="{28EA99C9-F4F6-40C1-88B6-8E849B7D4361}"/>
    <dgm:cxn modelId="{2077C04F-5CF8-403C-9B65-3C4486C3CF6A}" srcId="{80C7D112-3F77-4BA0-B90E-02ED1DC6F8B3}" destId="{489A498F-FBB4-4835-AA11-77AE33CC0AF6}" srcOrd="2" destOrd="0" parTransId="{A7B5D024-7BD7-4BC0-83D2-6CD7C783F74A}" sibTransId="{52DE12E1-FCF8-4BAB-A16D-7ECD470BB58A}"/>
    <dgm:cxn modelId="{581DD1C4-2AA8-4CB9-91F2-86F9DBAF8C36}" type="presOf" srcId="{A5EFF05B-0246-4768-B4F8-FF64AF4DA611}" destId="{21A01A43-4766-4863-A14C-5F10BC94D5BB}" srcOrd="1" destOrd="0" presId="urn:microsoft.com/office/officeart/2005/8/layout/orgChart1"/>
    <dgm:cxn modelId="{44613A20-D7EF-477B-966F-EE29006D5496}" type="presOf" srcId="{E179CE5F-4033-4553-B84D-36DFAEC62828}" destId="{746C0E02-1397-4E85-8A3A-C202C5CE9A4A}" srcOrd="1" destOrd="0" presId="urn:microsoft.com/office/officeart/2005/8/layout/orgChart1"/>
    <dgm:cxn modelId="{D635114F-4420-48E8-B879-D8C25DD61C6D}" type="presOf" srcId="{489A498F-FBB4-4835-AA11-77AE33CC0AF6}" destId="{3C5B6882-AD44-48DF-A4A7-3607E1B12911}" srcOrd="0" destOrd="0" presId="urn:microsoft.com/office/officeart/2005/8/layout/orgChart1"/>
    <dgm:cxn modelId="{526DBB75-2BF9-4A52-986D-2D8B682D4CED}" srcId="{E179CE5F-4033-4553-B84D-36DFAEC62828}" destId="{A11BB9EE-5E62-45B5-B156-C79904C62064}" srcOrd="1" destOrd="0" parTransId="{088B4D3D-52A2-4D21-A229-C2BA27DF9198}" sibTransId="{BF7192DE-E440-4882-9013-11EA1FB2D16D}"/>
    <dgm:cxn modelId="{2176CFDE-8375-4A99-89CB-2A02624FAEDB}" type="presOf" srcId="{A00E369C-2E42-4DA6-A04C-6624D31087B5}" destId="{EBB988EB-6B72-4710-BF57-8A1624B9AF8F}" srcOrd="0" destOrd="0" presId="urn:microsoft.com/office/officeart/2005/8/layout/orgChart1"/>
    <dgm:cxn modelId="{4B94A624-CF06-49B1-BD04-FD6D6720D043}" srcId="{80C7D112-3F77-4BA0-B90E-02ED1DC6F8B3}" destId="{E179CE5F-4033-4553-B84D-36DFAEC62828}" srcOrd="1" destOrd="0" parTransId="{664DBFBB-B23A-4DCC-A4F7-7E7B9DA2E573}" sibTransId="{61A6E6C3-BB09-4804-878B-65B990CB8752}"/>
    <dgm:cxn modelId="{477A99BF-33F9-4272-BDA8-3093AB53B089}" type="presOf" srcId="{80C7D112-3F77-4BA0-B90E-02ED1DC6F8B3}" destId="{4FA8C107-E636-4F95-A997-ED5CA0EFC8D4}" srcOrd="1" destOrd="0" presId="urn:microsoft.com/office/officeart/2005/8/layout/orgChart1"/>
    <dgm:cxn modelId="{2DBF70DE-A012-434B-A64D-8244B803DD72}" type="presOf" srcId="{869B2AF7-C060-4F97-BB03-D88199FE7D07}" destId="{DE91B64C-A0F8-4060-A8EC-4107C1E8C933}" srcOrd="0" destOrd="0" presId="urn:microsoft.com/office/officeart/2005/8/layout/orgChart1"/>
    <dgm:cxn modelId="{3EDC0C26-2F60-4846-AEE2-A1B4F4E06F40}" type="presOf" srcId="{A5EFF05B-0246-4768-B4F8-FF64AF4DA611}" destId="{6B9231DA-3697-4114-8C66-D1AE0A97F8CC}" srcOrd="0" destOrd="0" presId="urn:microsoft.com/office/officeart/2005/8/layout/orgChart1"/>
    <dgm:cxn modelId="{A015A915-075E-4F1C-8970-0374D7AD8C50}" srcId="{80C7D112-3F77-4BA0-B90E-02ED1DC6F8B3}" destId="{559DBE94-FE83-4D3C-A1C0-8F81783F72D0}" srcOrd="0" destOrd="0" parTransId="{B86EC653-7F14-4A2B-A0E3-2734FC971D6C}" sibTransId="{7245C669-673D-4A3A-9B0D-B67D6CB17B9C}"/>
    <dgm:cxn modelId="{236C5520-FE0C-4975-B0DD-66A551A20D5F}" type="presOf" srcId="{80C7D112-3F77-4BA0-B90E-02ED1DC6F8B3}" destId="{7DC398A4-97F2-41F5-8CB2-A7BFB485852D}" srcOrd="0" destOrd="0" presId="urn:microsoft.com/office/officeart/2005/8/layout/orgChart1"/>
    <dgm:cxn modelId="{2BE27F14-F2DE-428D-888A-658B4CC97CB2}" type="presOf" srcId="{489A498F-FBB4-4835-AA11-77AE33CC0AF6}" destId="{11C4590B-50C9-40EF-994E-9C9E96E54C27}" srcOrd="1" destOrd="0" presId="urn:microsoft.com/office/officeart/2005/8/layout/orgChart1"/>
    <dgm:cxn modelId="{B194132A-B697-434B-83A6-3B0E95A25D96}" type="presOf" srcId="{088B4D3D-52A2-4D21-A229-C2BA27DF9198}" destId="{EAA10C95-D7CC-4A87-8764-69941399EEBE}" srcOrd="0" destOrd="0" presId="urn:microsoft.com/office/officeart/2005/8/layout/orgChart1"/>
    <dgm:cxn modelId="{3A34AC78-72B3-4974-BD11-C07A7EAE8794}" type="presOf" srcId="{A7B5D024-7BD7-4BC0-83D2-6CD7C783F74A}" destId="{5B667D6D-EF89-4DAF-803F-10C4C1807D82}" srcOrd="0" destOrd="0" presId="urn:microsoft.com/office/officeart/2005/8/layout/orgChart1"/>
    <dgm:cxn modelId="{B4DF7383-FEE0-4A9C-B40D-BDFC63C5ECE5}" type="presOf" srcId="{664DBFBB-B23A-4DCC-A4F7-7E7B9DA2E573}" destId="{18544BE1-75C9-4D78-9E6E-F05379FD327B}" srcOrd="0" destOrd="0" presId="urn:microsoft.com/office/officeart/2005/8/layout/orgChart1"/>
    <dgm:cxn modelId="{BF9942D9-7CC2-47E7-829B-12E17AC6204F}" type="presOf" srcId="{A11BB9EE-5E62-45B5-B156-C79904C62064}" destId="{2C68052D-C8BE-4814-98BD-8546720F2CE8}" srcOrd="1" destOrd="0" presId="urn:microsoft.com/office/officeart/2005/8/layout/orgChart1"/>
    <dgm:cxn modelId="{AEFC85AE-6A97-48F6-819D-7FC590D810AC}" type="presOf" srcId="{A11BB9EE-5E62-45B5-B156-C79904C62064}" destId="{A0B755F9-F0AA-4081-9352-7C3F58B98984}" srcOrd="0" destOrd="0" presId="urn:microsoft.com/office/officeart/2005/8/layout/orgChart1"/>
    <dgm:cxn modelId="{549166C6-503D-4E89-9B3C-C9CEFDA18912}" type="presOf" srcId="{559DBE94-FE83-4D3C-A1C0-8F81783F72D0}" destId="{88CE0A09-88C1-4BF0-96CD-DB1D73CF1065}" srcOrd="1" destOrd="0" presId="urn:microsoft.com/office/officeart/2005/8/layout/orgChart1"/>
    <dgm:cxn modelId="{08ABEB89-9848-46EF-A2E2-292BEBA53735}" type="presOf" srcId="{B86EC653-7F14-4A2B-A0E3-2734FC971D6C}" destId="{2E8118B3-836F-4D62-B45C-3891B3F19726}" srcOrd="0" destOrd="0" presId="urn:microsoft.com/office/officeart/2005/8/layout/orgChart1"/>
    <dgm:cxn modelId="{EEC522D4-434A-4AFE-8403-F41B697757F6}" type="presOf" srcId="{E179CE5F-4033-4553-B84D-36DFAEC62828}" destId="{0D3C17BD-EB1F-4538-BA32-53174B18F8D4}" srcOrd="0" destOrd="0" presId="urn:microsoft.com/office/officeart/2005/8/layout/orgChart1"/>
    <dgm:cxn modelId="{6F04592E-2738-46CB-8103-F6ED929E53ED}" type="presOf" srcId="{559DBE94-FE83-4D3C-A1C0-8F81783F72D0}" destId="{73160ECF-B3B4-4204-9B0B-EBE2D9F9E9F2}" srcOrd="0" destOrd="0" presId="urn:microsoft.com/office/officeart/2005/8/layout/orgChart1"/>
    <dgm:cxn modelId="{E4A2C585-94EA-41A5-A2CE-21BFF8D45AF9}" type="presParOf" srcId="{DE91B64C-A0F8-4060-A8EC-4107C1E8C933}" destId="{6C739E7C-1DC4-478A-A448-EC9114EFCFAE}" srcOrd="0" destOrd="0" presId="urn:microsoft.com/office/officeart/2005/8/layout/orgChart1"/>
    <dgm:cxn modelId="{384135E3-CECA-4E96-8C7A-D12A35F0B727}" type="presParOf" srcId="{6C739E7C-1DC4-478A-A448-EC9114EFCFAE}" destId="{FC6104A5-63C5-4EE9-B8BE-3760FBD10D23}" srcOrd="0" destOrd="0" presId="urn:microsoft.com/office/officeart/2005/8/layout/orgChart1"/>
    <dgm:cxn modelId="{6B505736-8CB0-4A3B-ADD0-21EF8FDC1B2C}" type="presParOf" srcId="{FC6104A5-63C5-4EE9-B8BE-3760FBD10D23}" destId="{7DC398A4-97F2-41F5-8CB2-A7BFB485852D}" srcOrd="0" destOrd="0" presId="urn:microsoft.com/office/officeart/2005/8/layout/orgChart1"/>
    <dgm:cxn modelId="{EAF5174E-8B6C-4964-BF2B-F0CF34EC191F}" type="presParOf" srcId="{FC6104A5-63C5-4EE9-B8BE-3760FBD10D23}" destId="{4FA8C107-E636-4F95-A997-ED5CA0EFC8D4}" srcOrd="1" destOrd="0" presId="urn:microsoft.com/office/officeart/2005/8/layout/orgChart1"/>
    <dgm:cxn modelId="{606C1FD4-875A-4A3A-81F9-FE4E2A7D745F}" type="presParOf" srcId="{6C739E7C-1DC4-478A-A448-EC9114EFCFAE}" destId="{78A1009E-ADE2-4F21-A603-42A62F7D0E68}" srcOrd="1" destOrd="0" presId="urn:microsoft.com/office/officeart/2005/8/layout/orgChart1"/>
    <dgm:cxn modelId="{1CAC9B8C-FE60-41DD-A9CF-4C8E2BA5753D}" type="presParOf" srcId="{78A1009E-ADE2-4F21-A603-42A62F7D0E68}" destId="{2E8118B3-836F-4D62-B45C-3891B3F19726}" srcOrd="0" destOrd="0" presId="urn:microsoft.com/office/officeart/2005/8/layout/orgChart1"/>
    <dgm:cxn modelId="{FFFB572E-85E3-44AD-A509-96DCF9B146C9}" type="presParOf" srcId="{78A1009E-ADE2-4F21-A603-42A62F7D0E68}" destId="{8C5A61A6-282D-4A2D-A7E5-B43D3D6A5438}" srcOrd="1" destOrd="0" presId="urn:microsoft.com/office/officeart/2005/8/layout/orgChart1"/>
    <dgm:cxn modelId="{7825CD1C-1094-4903-B873-270116CB9780}" type="presParOf" srcId="{8C5A61A6-282D-4A2D-A7E5-B43D3D6A5438}" destId="{9FC0B766-E5F1-49FD-BCA3-FFBEEDE8822B}" srcOrd="0" destOrd="0" presId="urn:microsoft.com/office/officeart/2005/8/layout/orgChart1"/>
    <dgm:cxn modelId="{5D4A2391-BC39-4120-BD01-161350BBFDC0}" type="presParOf" srcId="{9FC0B766-E5F1-49FD-BCA3-FFBEEDE8822B}" destId="{73160ECF-B3B4-4204-9B0B-EBE2D9F9E9F2}" srcOrd="0" destOrd="0" presId="urn:microsoft.com/office/officeart/2005/8/layout/orgChart1"/>
    <dgm:cxn modelId="{615985F8-2B5F-45FE-8E62-433C86702B77}" type="presParOf" srcId="{9FC0B766-E5F1-49FD-BCA3-FFBEEDE8822B}" destId="{88CE0A09-88C1-4BF0-96CD-DB1D73CF1065}" srcOrd="1" destOrd="0" presId="urn:microsoft.com/office/officeart/2005/8/layout/orgChart1"/>
    <dgm:cxn modelId="{D5F38658-FCF4-4DDA-8E38-A00CFD81B44F}" type="presParOf" srcId="{8C5A61A6-282D-4A2D-A7E5-B43D3D6A5438}" destId="{E8584F04-64B4-4CAB-A724-6804E7CCE8D5}" srcOrd="1" destOrd="0" presId="urn:microsoft.com/office/officeart/2005/8/layout/orgChart1"/>
    <dgm:cxn modelId="{C84DDEAE-23F9-44C3-8140-1B63107B4BCC}" type="presParOf" srcId="{8C5A61A6-282D-4A2D-A7E5-B43D3D6A5438}" destId="{08E63693-6441-4DA8-849D-73A22BB91AFC}" srcOrd="2" destOrd="0" presId="urn:microsoft.com/office/officeart/2005/8/layout/orgChart1"/>
    <dgm:cxn modelId="{07DD75EC-E3E8-4E3F-88AB-AC0D598595D4}" type="presParOf" srcId="{78A1009E-ADE2-4F21-A603-42A62F7D0E68}" destId="{18544BE1-75C9-4D78-9E6E-F05379FD327B}" srcOrd="2" destOrd="0" presId="urn:microsoft.com/office/officeart/2005/8/layout/orgChart1"/>
    <dgm:cxn modelId="{F268EB06-D19D-4D45-AC9A-1BEED2EBDBEB}" type="presParOf" srcId="{78A1009E-ADE2-4F21-A603-42A62F7D0E68}" destId="{24278E77-89D8-406B-BDEE-F880C27FCF9F}" srcOrd="3" destOrd="0" presId="urn:microsoft.com/office/officeart/2005/8/layout/orgChart1"/>
    <dgm:cxn modelId="{011CF844-D951-4638-B875-E2D8BEB19FBF}" type="presParOf" srcId="{24278E77-89D8-406B-BDEE-F880C27FCF9F}" destId="{DDA23F12-8649-4F5D-B1E0-625A51E2B99D}" srcOrd="0" destOrd="0" presId="urn:microsoft.com/office/officeart/2005/8/layout/orgChart1"/>
    <dgm:cxn modelId="{D22C963C-1039-407F-9AA8-CC0291EEFBF5}" type="presParOf" srcId="{DDA23F12-8649-4F5D-B1E0-625A51E2B99D}" destId="{0D3C17BD-EB1F-4538-BA32-53174B18F8D4}" srcOrd="0" destOrd="0" presId="urn:microsoft.com/office/officeart/2005/8/layout/orgChart1"/>
    <dgm:cxn modelId="{07A8D6FE-FD86-4F9D-BF21-E600B92093C8}" type="presParOf" srcId="{DDA23F12-8649-4F5D-B1E0-625A51E2B99D}" destId="{746C0E02-1397-4E85-8A3A-C202C5CE9A4A}" srcOrd="1" destOrd="0" presId="urn:microsoft.com/office/officeart/2005/8/layout/orgChart1"/>
    <dgm:cxn modelId="{44A6C45F-9149-459B-A15B-9D478A156835}" type="presParOf" srcId="{24278E77-89D8-406B-BDEE-F880C27FCF9F}" destId="{D022D56B-8653-44BE-83CC-06D8C5EF3968}" srcOrd="1" destOrd="0" presId="urn:microsoft.com/office/officeart/2005/8/layout/orgChart1"/>
    <dgm:cxn modelId="{F625C847-7862-4B92-AAD4-D6FD23ED188F}" type="presParOf" srcId="{D022D56B-8653-44BE-83CC-06D8C5EF3968}" destId="{EBB988EB-6B72-4710-BF57-8A1624B9AF8F}" srcOrd="0" destOrd="0" presId="urn:microsoft.com/office/officeart/2005/8/layout/orgChart1"/>
    <dgm:cxn modelId="{67283F5E-6D09-4498-A232-E8BBCC2A3F8E}" type="presParOf" srcId="{D022D56B-8653-44BE-83CC-06D8C5EF3968}" destId="{27E97627-DC66-4F72-8944-047F3FE5B663}" srcOrd="1" destOrd="0" presId="urn:microsoft.com/office/officeart/2005/8/layout/orgChart1"/>
    <dgm:cxn modelId="{AC53F1DD-49BA-407F-A9E2-6023A7E43271}" type="presParOf" srcId="{27E97627-DC66-4F72-8944-047F3FE5B663}" destId="{0EE4AE49-0CB1-4DB5-8B27-644DD7D6E3D4}" srcOrd="0" destOrd="0" presId="urn:microsoft.com/office/officeart/2005/8/layout/orgChart1"/>
    <dgm:cxn modelId="{A550E429-FE97-4C11-8671-B0170C123FB3}" type="presParOf" srcId="{0EE4AE49-0CB1-4DB5-8B27-644DD7D6E3D4}" destId="{6B9231DA-3697-4114-8C66-D1AE0A97F8CC}" srcOrd="0" destOrd="0" presId="urn:microsoft.com/office/officeart/2005/8/layout/orgChart1"/>
    <dgm:cxn modelId="{F7ECDEA0-2C3C-452A-8BA6-89583FE4F8CE}" type="presParOf" srcId="{0EE4AE49-0CB1-4DB5-8B27-644DD7D6E3D4}" destId="{21A01A43-4766-4863-A14C-5F10BC94D5BB}" srcOrd="1" destOrd="0" presId="urn:microsoft.com/office/officeart/2005/8/layout/orgChart1"/>
    <dgm:cxn modelId="{DD9D54E7-BE41-43E6-B8B8-B5D6C55AFFDC}" type="presParOf" srcId="{27E97627-DC66-4F72-8944-047F3FE5B663}" destId="{2BE2A608-48D3-4015-9740-DBBE74054B73}" srcOrd="1" destOrd="0" presId="urn:microsoft.com/office/officeart/2005/8/layout/orgChart1"/>
    <dgm:cxn modelId="{6DA1EE53-7C49-4E93-93B4-01E4F98B71CB}" type="presParOf" srcId="{27E97627-DC66-4F72-8944-047F3FE5B663}" destId="{10517D6D-B45A-4C1A-9443-B7AD6ADA15B7}" srcOrd="2" destOrd="0" presId="urn:microsoft.com/office/officeart/2005/8/layout/orgChart1"/>
    <dgm:cxn modelId="{25C75934-EB6F-42E7-AEBD-81F806F7F764}" type="presParOf" srcId="{D022D56B-8653-44BE-83CC-06D8C5EF3968}" destId="{EAA10C95-D7CC-4A87-8764-69941399EEBE}" srcOrd="2" destOrd="0" presId="urn:microsoft.com/office/officeart/2005/8/layout/orgChart1"/>
    <dgm:cxn modelId="{0726E5C8-966F-4361-ADF0-508C83BA4676}" type="presParOf" srcId="{D022D56B-8653-44BE-83CC-06D8C5EF3968}" destId="{0B021738-502B-4B03-9CC0-CFDEB82117A1}" srcOrd="3" destOrd="0" presId="urn:microsoft.com/office/officeart/2005/8/layout/orgChart1"/>
    <dgm:cxn modelId="{E486E667-A40C-47E2-9D9D-DAF648B2834E}" type="presParOf" srcId="{0B021738-502B-4B03-9CC0-CFDEB82117A1}" destId="{49ABF61E-BB3A-4F51-90F6-45BA56423F5E}" srcOrd="0" destOrd="0" presId="urn:microsoft.com/office/officeart/2005/8/layout/orgChart1"/>
    <dgm:cxn modelId="{ABEA80F4-12FA-4E18-B023-B45D329A91E8}" type="presParOf" srcId="{49ABF61E-BB3A-4F51-90F6-45BA56423F5E}" destId="{A0B755F9-F0AA-4081-9352-7C3F58B98984}" srcOrd="0" destOrd="0" presId="urn:microsoft.com/office/officeart/2005/8/layout/orgChart1"/>
    <dgm:cxn modelId="{00D76D5B-5A34-4D8E-82B9-D9EE056B7022}" type="presParOf" srcId="{49ABF61E-BB3A-4F51-90F6-45BA56423F5E}" destId="{2C68052D-C8BE-4814-98BD-8546720F2CE8}" srcOrd="1" destOrd="0" presId="urn:microsoft.com/office/officeart/2005/8/layout/orgChart1"/>
    <dgm:cxn modelId="{2AB413E5-7C5D-4A85-A715-2A28F06FAF99}" type="presParOf" srcId="{0B021738-502B-4B03-9CC0-CFDEB82117A1}" destId="{950582E7-7469-431D-88F5-71BDE3A1B6CA}" srcOrd="1" destOrd="0" presId="urn:microsoft.com/office/officeart/2005/8/layout/orgChart1"/>
    <dgm:cxn modelId="{1039E4B7-D8D4-41D9-8FAB-CB13878F6954}" type="presParOf" srcId="{0B021738-502B-4B03-9CC0-CFDEB82117A1}" destId="{8254B107-6781-4927-A67A-2834253E421A}" srcOrd="2" destOrd="0" presId="urn:microsoft.com/office/officeart/2005/8/layout/orgChart1"/>
    <dgm:cxn modelId="{9073436A-5432-48E9-88A9-94A52DBC3F0D}" type="presParOf" srcId="{24278E77-89D8-406B-BDEE-F880C27FCF9F}" destId="{BC3A67C1-4BAB-4DFF-929F-C64250A7594B}" srcOrd="2" destOrd="0" presId="urn:microsoft.com/office/officeart/2005/8/layout/orgChart1"/>
    <dgm:cxn modelId="{11AE4390-582E-41FC-9312-B9CBBD576ABB}" type="presParOf" srcId="{78A1009E-ADE2-4F21-A603-42A62F7D0E68}" destId="{5B667D6D-EF89-4DAF-803F-10C4C1807D82}" srcOrd="4" destOrd="0" presId="urn:microsoft.com/office/officeart/2005/8/layout/orgChart1"/>
    <dgm:cxn modelId="{BD565458-F7C8-4B89-AD22-51777B5B755A}" type="presParOf" srcId="{78A1009E-ADE2-4F21-A603-42A62F7D0E68}" destId="{D04E39EE-5555-4D18-AAE3-7B68266E39AF}" srcOrd="5" destOrd="0" presId="urn:microsoft.com/office/officeart/2005/8/layout/orgChart1"/>
    <dgm:cxn modelId="{B106FC2E-7874-4EAA-9FD0-F6C3B93276F2}" type="presParOf" srcId="{D04E39EE-5555-4D18-AAE3-7B68266E39AF}" destId="{9AA14B95-25B2-4A37-BAC0-737BDCD00144}" srcOrd="0" destOrd="0" presId="urn:microsoft.com/office/officeart/2005/8/layout/orgChart1"/>
    <dgm:cxn modelId="{89E3439A-DDF4-43E4-9C61-DCAC151FF334}" type="presParOf" srcId="{9AA14B95-25B2-4A37-BAC0-737BDCD00144}" destId="{3C5B6882-AD44-48DF-A4A7-3607E1B12911}" srcOrd="0" destOrd="0" presId="urn:microsoft.com/office/officeart/2005/8/layout/orgChart1"/>
    <dgm:cxn modelId="{F6AA708C-6717-40C8-9FA1-90449CCA602F}" type="presParOf" srcId="{9AA14B95-25B2-4A37-BAC0-737BDCD00144}" destId="{11C4590B-50C9-40EF-994E-9C9E96E54C27}" srcOrd="1" destOrd="0" presId="urn:microsoft.com/office/officeart/2005/8/layout/orgChart1"/>
    <dgm:cxn modelId="{1DB4A500-9558-4749-8F63-E81271856B24}" type="presParOf" srcId="{D04E39EE-5555-4D18-AAE3-7B68266E39AF}" destId="{13F997B5-1D1A-47CD-9B4F-882ED416D579}" srcOrd="1" destOrd="0" presId="urn:microsoft.com/office/officeart/2005/8/layout/orgChart1"/>
    <dgm:cxn modelId="{A2745B8E-6169-45C6-8A3A-DC22EF47939E}" type="presParOf" srcId="{D04E39EE-5555-4D18-AAE3-7B68266E39AF}" destId="{4BFB4E09-6706-442E-9DC6-ABD633B69984}" srcOrd="2" destOrd="0" presId="urn:microsoft.com/office/officeart/2005/8/layout/orgChart1"/>
    <dgm:cxn modelId="{D3399F29-38EA-460D-91A7-770F5A319CA9}" type="presParOf" srcId="{6C739E7C-1DC4-478A-A448-EC9114EFCFAE}" destId="{B007B97E-4AF7-4E75-9586-F513C359E828}" srcOrd="2" destOrd="0" presId="urn:microsoft.com/office/officeart/2005/8/layout/orgChart1"/>
  </dgm:cxnLst>
  <dgm:bg>
    <a:solidFill>
      <a:schemeClr val="bg1"/>
    </a:solidFill>
  </dgm:bg>
  <dgm:whole>
    <a:ln>
      <a:noFill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B667D6D-EF89-4DAF-803F-10C4C1807D82}">
      <dsp:nvSpPr>
        <dsp:cNvPr id="0" name=""/>
        <dsp:cNvSpPr/>
      </dsp:nvSpPr>
      <dsp:spPr>
        <a:xfrm>
          <a:off x="537062" y="642069"/>
          <a:ext cx="2145177" cy="225184"/>
        </a:xfrm>
        <a:custGeom>
          <a:avLst/>
          <a:gdLst/>
          <a:ahLst/>
          <a:cxnLst/>
          <a:rect l="0" t="0" r="0" b="0"/>
          <a:pathLst>
            <a:path>
              <a:moveTo>
                <a:pt x="2145177" y="0"/>
              </a:moveTo>
              <a:lnTo>
                <a:pt x="2145177" y="112592"/>
              </a:lnTo>
              <a:lnTo>
                <a:pt x="0" y="112592"/>
              </a:lnTo>
              <a:lnTo>
                <a:pt x="0" y="225184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AA10C95-D7CC-4A87-8764-69941399EEBE}">
      <dsp:nvSpPr>
        <dsp:cNvPr id="0" name=""/>
        <dsp:cNvSpPr/>
      </dsp:nvSpPr>
      <dsp:spPr>
        <a:xfrm>
          <a:off x="1422090" y="1403406"/>
          <a:ext cx="185535" cy="131632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316320"/>
              </a:lnTo>
              <a:lnTo>
                <a:pt x="185535" y="1316320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B988EB-6B72-4710-BF57-8A1624B9AF8F}">
      <dsp:nvSpPr>
        <dsp:cNvPr id="0" name=""/>
        <dsp:cNvSpPr/>
      </dsp:nvSpPr>
      <dsp:spPr>
        <a:xfrm>
          <a:off x="1422090" y="1403406"/>
          <a:ext cx="185535" cy="52412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24122"/>
              </a:lnTo>
              <a:lnTo>
                <a:pt x="185535" y="524122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544BE1-75C9-4D78-9E6E-F05379FD327B}">
      <dsp:nvSpPr>
        <dsp:cNvPr id="0" name=""/>
        <dsp:cNvSpPr/>
      </dsp:nvSpPr>
      <dsp:spPr>
        <a:xfrm>
          <a:off x="1916852" y="642069"/>
          <a:ext cx="765387" cy="225184"/>
        </a:xfrm>
        <a:custGeom>
          <a:avLst/>
          <a:gdLst/>
          <a:ahLst/>
          <a:cxnLst/>
          <a:rect l="0" t="0" r="0" b="0"/>
          <a:pathLst>
            <a:path>
              <a:moveTo>
                <a:pt x="765387" y="0"/>
              </a:moveTo>
              <a:lnTo>
                <a:pt x="765387" y="112592"/>
              </a:lnTo>
              <a:lnTo>
                <a:pt x="0" y="112592"/>
              </a:lnTo>
              <a:lnTo>
                <a:pt x="0" y="225184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DF6C8EF-D709-4742-9A40-1F2696F20434}">
      <dsp:nvSpPr>
        <dsp:cNvPr id="0" name=""/>
        <dsp:cNvSpPr/>
      </dsp:nvSpPr>
      <dsp:spPr>
        <a:xfrm>
          <a:off x="2941061" y="1403406"/>
          <a:ext cx="187503" cy="125459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254598"/>
              </a:lnTo>
              <a:lnTo>
                <a:pt x="187503" y="1254598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198EDEA-ACB6-4E0F-8A7F-52FF2A13C8F0}">
      <dsp:nvSpPr>
        <dsp:cNvPr id="0" name=""/>
        <dsp:cNvSpPr/>
      </dsp:nvSpPr>
      <dsp:spPr>
        <a:xfrm>
          <a:off x="2941061" y="1403406"/>
          <a:ext cx="187503" cy="4932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3261"/>
              </a:lnTo>
              <a:lnTo>
                <a:pt x="187503" y="493261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8118B3-836F-4D62-B45C-3891B3F19726}">
      <dsp:nvSpPr>
        <dsp:cNvPr id="0" name=""/>
        <dsp:cNvSpPr/>
      </dsp:nvSpPr>
      <dsp:spPr>
        <a:xfrm>
          <a:off x="2682239" y="642069"/>
          <a:ext cx="758829" cy="2251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592"/>
              </a:lnTo>
              <a:lnTo>
                <a:pt x="758829" y="112592"/>
              </a:lnTo>
              <a:lnTo>
                <a:pt x="758829" y="225184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088BF84-51F7-4A4F-AE1E-8FB8E357EF5C}">
      <dsp:nvSpPr>
        <dsp:cNvPr id="0" name=""/>
        <dsp:cNvSpPr/>
      </dsp:nvSpPr>
      <dsp:spPr>
        <a:xfrm>
          <a:off x="2682239" y="642069"/>
          <a:ext cx="2145177" cy="22518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592"/>
              </a:lnTo>
              <a:lnTo>
                <a:pt x="2145177" y="112592"/>
              </a:lnTo>
              <a:lnTo>
                <a:pt x="2145177" y="225184"/>
              </a:lnTo>
            </a:path>
          </a:pathLst>
        </a:custGeom>
        <a:noFill/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C398A4-97F2-41F5-8CB2-A7BFB485852D}">
      <dsp:nvSpPr>
        <dsp:cNvPr id="0" name=""/>
        <dsp:cNvSpPr/>
      </dsp:nvSpPr>
      <dsp:spPr>
        <a:xfrm>
          <a:off x="1978763" y="105915"/>
          <a:ext cx="1406952" cy="536153"/>
        </a:xfrm>
        <a:prstGeom prst="roundRect">
          <a:avLst/>
        </a:prstGeom>
        <a:solidFill>
          <a:schemeClr val="lt1"/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Högskolenybörjare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87 820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58% M: 42%</a:t>
          </a:r>
        </a:p>
      </dsp:txBody>
      <dsp:txXfrm>
        <a:off x="2004936" y="132088"/>
        <a:ext cx="1354606" cy="483807"/>
      </dsp:txXfrm>
    </dsp:sp>
    <dsp:sp modelId="{8F7E3010-809A-464D-BDC1-2579C8305837}">
      <dsp:nvSpPr>
        <dsp:cNvPr id="0" name=""/>
        <dsp:cNvSpPr/>
      </dsp:nvSpPr>
      <dsp:spPr>
        <a:xfrm>
          <a:off x="4291264" y="867253"/>
          <a:ext cx="1072306" cy="536153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Okänd bakgrund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50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63% M: 37%</a:t>
          </a:r>
        </a:p>
      </dsp:txBody>
      <dsp:txXfrm>
        <a:off x="4317437" y="893426"/>
        <a:ext cx="1019960" cy="483807"/>
      </dsp:txXfrm>
    </dsp:sp>
    <dsp:sp modelId="{73160ECF-B3B4-4204-9B0B-EBE2D9F9E9F2}">
      <dsp:nvSpPr>
        <dsp:cNvPr id="0" name=""/>
        <dsp:cNvSpPr/>
      </dsp:nvSpPr>
      <dsp:spPr>
        <a:xfrm>
          <a:off x="2816059" y="867253"/>
          <a:ext cx="1250020" cy="536153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Inresande studenter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23 780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53% M: 47%</a:t>
          </a:r>
        </a:p>
      </dsp:txBody>
      <dsp:txXfrm>
        <a:off x="2842232" y="893426"/>
        <a:ext cx="1197674" cy="483807"/>
      </dsp:txXfrm>
    </dsp:sp>
    <dsp:sp modelId="{173F9944-1C95-4B87-9639-DA88A9BBA0D6}">
      <dsp:nvSpPr>
        <dsp:cNvPr id="0" name=""/>
        <dsp:cNvSpPr/>
      </dsp:nvSpPr>
      <dsp:spPr>
        <a:xfrm>
          <a:off x="3128564" y="1628591"/>
          <a:ext cx="1072306" cy="536153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Utbytesstudenter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12 770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57% M: 43%</a:t>
          </a:r>
        </a:p>
      </dsp:txBody>
      <dsp:txXfrm>
        <a:off x="3154737" y="1654764"/>
        <a:ext cx="1019960" cy="483807"/>
      </dsp:txXfrm>
    </dsp:sp>
    <dsp:sp modelId="{173BC86B-7159-409C-A95B-73F9EE23E1F6}">
      <dsp:nvSpPr>
        <dsp:cNvPr id="0" name=""/>
        <dsp:cNvSpPr/>
      </dsp:nvSpPr>
      <dsp:spPr>
        <a:xfrm>
          <a:off x="3128564" y="2389928"/>
          <a:ext cx="1072306" cy="536153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Freemover-studenter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11 010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49% M: 51%</a:t>
          </a:r>
        </a:p>
      </dsp:txBody>
      <dsp:txXfrm>
        <a:off x="3154737" y="2416101"/>
        <a:ext cx="1019960" cy="483807"/>
      </dsp:txXfrm>
    </dsp:sp>
    <dsp:sp modelId="{0D3C17BD-EB1F-4538-BA32-53174B18F8D4}">
      <dsp:nvSpPr>
        <dsp:cNvPr id="0" name=""/>
        <dsp:cNvSpPr/>
      </dsp:nvSpPr>
      <dsp:spPr>
        <a:xfrm>
          <a:off x="1298400" y="867253"/>
          <a:ext cx="1236905" cy="536153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Utländsk bakgrund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16 870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60% M: 40%</a:t>
          </a:r>
        </a:p>
      </dsp:txBody>
      <dsp:txXfrm>
        <a:off x="1324573" y="893426"/>
        <a:ext cx="1184559" cy="483807"/>
      </dsp:txXfrm>
    </dsp:sp>
    <dsp:sp modelId="{6B9231DA-3697-4114-8C66-D1AE0A97F8CC}">
      <dsp:nvSpPr>
        <dsp:cNvPr id="0" name=""/>
        <dsp:cNvSpPr/>
      </dsp:nvSpPr>
      <dsp:spPr>
        <a:xfrm>
          <a:off x="1607626" y="1628591"/>
          <a:ext cx="1285953" cy="597875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Född i Sv. med två utrikes födda föräldrar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6 060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59% M: 41%</a:t>
          </a:r>
        </a:p>
      </dsp:txBody>
      <dsp:txXfrm>
        <a:off x="1636812" y="1657777"/>
        <a:ext cx="1227581" cy="539503"/>
      </dsp:txXfrm>
    </dsp:sp>
    <dsp:sp modelId="{A0B755F9-F0AA-4081-9352-7C3F58B98984}">
      <dsp:nvSpPr>
        <dsp:cNvPr id="0" name=""/>
        <dsp:cNvSpPr/>
      </dsp:nvSpPr>
      <dsp:spPr>
        <a:xfrm>
          <a:off x="1607626" y="2451650"/>
          <a:ext cx="1295753" cy="536153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Utrikes född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10 810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60% M: 40% </a:t>
          </a:r>
        </a:p>
      </dsp:txBody>
      <dsp:txXfrm>
        <a:off x="1633799" y="2477823"/>
        <a:ext cx="1243407" cy="483807"/>
      </dsp:txXfrm>
    </dsp:sp>
    <dsp:sp modelId="{3C5B6882-AD44-48DF-A4A7-3607E1B12911}">
      <dsp:nvSpPr>
        <dsp:cNvPr id="0" name=""/>
        <dsp:cNvSpPr/>
      </dsp:nvSpPr>
      <dsp:spPr>
        <a:xfrm>
          <a:off x="909" y="867253"/>
          <a:ext cx="1072306" cy="536153"/>
        </a:xfrm>
        <a:prstGeom prst="roundRect">
          <a:avLst/>
        </a:prstGeom>
        <a:solidFill>
          <a:schemeClr val="lt1"/>
        </a:solidFill>
        <a:ln w="12700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Svensk bakgrund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47 120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60% M: 40%</a:t>
          </a:r>
        </a:p>
      </dsp:txBody>
      <dsp:txXfrm>
        <a:off x="27082" y="893426"/>
        <a:ext cx="1019960" cy="48380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B667D6D-EF89-4DAF-803F-10C4C1807D82}">
      <dsp:nvSpPr>
        <dsp:cNvPr id="0" name=""/>
        <dsp:cNvSpPr/>
      </dsp:nvSpPr>
      <dsp:spPr>
        <a:xfrm>
          <a:off x="944285" y="452144"/>
          <a:ext cx="1305837" cy="189771"/>
        </a:xfrm>
        <a:custGeom>
          <a:avLst/>
          <a:gdLst/>
          <a:ahLst/>
          <a:cxnLst/>
          <a:rect l="0" t="0" r="0" b="0"/>
          <a:pathLst>
            <a:path>
              <a:moveTo>
                <a:pt x="1305837" y="0"/>
              </a:moveTo>
              <a:lnTo>
                <a:pt x="1305837" y="94885"/>
              </a:lnTo>
              <a:lnTo>
                <a:pt x="0" y="94885"/>
              </a:lnTo>
              <a:lnTo>
                <a:pt x="0" y="189771"/>
              </a:lnTo>
            </a:path>
          </a:pathLst>
        </a:custGeom>
        <a:noFill/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AA10C95-D7CC-4A87-8764-69941399EEBE}">
      <dsp:nvSpPr>
        <dsp:cNvPr id="0" name=""/>
        <dsp:cNvSpPr/>
      </dsp:nvSpPr>
      <dsp:spPr>
        <a:xfrm>
          <a:off x="1710543" y="1093753"/>
          <a:ext cx="151893" cy="116414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64140"/>
              </a:lnTo>
              <a:lnTo>
                <a:pt x="151893" y="1164140"/>
              </a:lnTo>
            </a:path>
          </a:pathLst>
        </a:custGeom>
        <a:noFill/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BB988EB-6B72-4710-BF57-8A1624B9AF8F}">
      <dsp:nvSpPr>
        <dsp:cNvPr id="0" name=""/>
        <dsp:cNvSpPr/>
      </dsp:nvSpPr>
      <dsp:spPr>
        <a:xfrm>
          <a:off x="1710543" y="1093753"/>
          <a:ext cx="151893" cy="4691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69111"/>
              </a:lnTo>
              <a:lnTo>
                <a:pt x="151893" y="469111"/>
              </a:lnTo>
            </a:path>
          </a:pathLst>
        </a:custGeom>
        <a:noFill/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544BE1-75C9-4D78-9E6E-F05379FD327B}">
      <dsp:nvSpPr>
        <dsp:cNvPr id="0" name=""/>
        <dsp:cNvSpPr/>
      </dsp:nvSpPr>
      <dsp:spPr>
        <a:xfrm>
          <a:off x="2115592" y="452144"/>
          <a:ext cx="134530" cy="189771"/>
        </a:xfrm>
        <a:custGeom>
          <a:avLst/>
          <a:gdLst/>
          <a:ahLst/>
          <a:cxnLst/>
          <a:rect l="0" t="0" r="0" b="0"/>
          <a:pathLst>
            <a:path>
              <a:moveTo>
                <a:pt x="134530" y="0"/>
              </a:moveTo>
              <a:lnTo>
                <a:pt x="134530" y="94885"/>
              </a:lnTo>
              <a:lnTo>
                <a:pt x="0" y="94885"/>
              </a:lnTo>
              <a:lnTo>
                <a:pt x="0" y="189771"/>
              </a:lnTo>
            </a:path>
          </a:pathLst>
        </a:custGeom>
        <a:noFill/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8118B3-836F-4D62-B45C-3891B3F19726}">
      <dsp:nvSpPr>
        <dsp:cNvPr id="0" name=""/>
        <dsp:cNvSpPr/>
      </dsp:nvSpPr>
      <dsp:spPr>
        <a:xfrm>
          <a:off x="2250122" y="452144"/>
          <a:ext cx="1171306" cy="18977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4885"/>
              </a:lnTo>
              <a:lnTo>
                <a:pt x="1171306" y="94885"/>
              </a:lnTo>
              <a:lnTo>
                <a:pt x="1171306" y="189771"/>
              </a:lnTo>
            </a:path>
          </a:pathLst>
        </a:custGeom>
        <a:noFill/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C398A4-97F2-41F5-8CB2-A7BFB485852D}">
      <dsp:nvSpPr>
        <dsp:cNvPr id="0" name=""/>
        <dsp:cNvSpPr/>
      </dsp:nvSpPr>
      <dsp:spPr>
        <a:xfrm>
          <a:off x="1645383" y="307"/>
          <a:ext cx="1209478" cy="451837"/>
        </a:xfrm>
        <a:prstGeom prst="roundRect">
          <a:avLst/>
        </a:prstGeom>
        <a:solidFill>
          <a:schemeClr val="lt1"/>
        </a:solidFill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Doktorandnybörjare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3 240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48% M: 52%</a:t>
          </a:r>
        </a:p>
      </dsp:txBody>
      <dsp:txXfrm>
        <a:off x="1667440" y="22364"/>
        <a:ext cx="1165364" cy="407723"/>
      </dsp:txXfrm>
    </dsp:sp>
    <dsp:sp modelId="{73160ECF-B3B4-4204-9B0B-EBE2D9F9E9F2}">
      <dsp:nvSpPr>
        <dsp:cNvPr id="0" name=""/>
        <dsp:cNvSpPr/>
      </dsp:nvSpPr>
      <dsp:spPr>
        <a:xfrm>
          <a:off x="2811674" y="641916"/>
          <a:ext cx="1219508" cy="451837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Utländska doktorander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1 280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42% M: 58% </a:t>
          </a:r>
        </a:p>
      </dsp:txBody>
      <dsp:txXfrm>
        <a:off x="2833731" y="663973"/>
        <a:ext cx="1175394" cy="407723"/>
      </dsp:txXfrm>
    </dsp:sp>
    <dsp:sp modelId="{0D3C17BD-EB1F-4538-BA32-53174B18F8D4}">
      <dsp:nvSpPr>
        <dsp:cNvPr id="0" name=""/>
        <dsp:cNvSpPr/>
      </dsp:nvSpPr>
      <dsp:spPr>
        <a:xfrm>
          <a:off x="1609281" y="641916"/>
          <a:ext cx="1012621" cy="451837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Utländsk bakgrund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530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52% M: 48% </a:t>
          </a:r>
        </a:p>
      </dsp:txBody>
      <dsp:txXfrm>
        <a:off x="1631338" y="663973"/>
        <a:ext cx="968507" cy="407723"/>
      </dsp:txXfrm>
    </dsp:sp>
    <dsp:sp modelId="{6B9231DA-3697-4114-8C66-D1AE0A97F8CC}">
      <dsp:nvSpPr>
        <dsp:cNvPr id="0" name=""/>
        <dsp:cNvSpPr/>
      </dsp:nvSpPr>
      <dsp:spPr>
        <a:xfrm>
          <a:off x="1862437" y="1283525"/>
          <a:ext cx="1229096" cy="558678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Född i Sv. med två utrikes födda föräldrar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100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54% M: 46%</a:t>
          </a:r>
        </a:p>
      </dsp:txBody>
      <dsp:txXfrm>
        <a:off x="1889709" y="1310797"/>
        <a:ext cx="1174552" cy="504134"/>
      </dsp:txXfrm>
    </dsp:sp>
    <dsp:sp modelId="{A0B755F9-F0AA-4081-9352-7C3F58B98984}">
      <dsp:nvSpPr>
        <dsp:cNvPr id="0" name=""/>
        <dsp:cNvSpPr/>
      </dsp:nvSpPr>
      <dsp:spPr>
        <a:xfrm>
          <a:off x="1862437" y="2031975"/>
          <a:ext cx="1229096" cy="451837"/>
        </a:xfrm>
        <a:prstGeom prst="round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Utrikes född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430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52% M: 48%</a:t>
          </a:r>
        </a:p>
      </dsp:txBody>
      <dsp:txXfrm>
        <a:off x="1884494" y="2054032"/>
        <a:ext cx="1184982" cy="407723"/>
      </dsp:txXfrm>
    </dsp:sp>
    <dsp:sp modelId="{3C5B6882-AD44-48DF-A4A7-3607E1B12911}">
      <dsp:nvSpPr>
        <dsp:cNvPr id="0" name=""/>
        <dsp:cNvSpPr/>
      </dsp:nvSpPr>
      <dsp:spPr>
        <a:xfrm>
          <a:off x="469061" y="641916"/>
          <a:ext cx="950448" cy="451837"/>
        </a:xfrm>
        <a:prstGeom prst="roundRect">
          <a:avLst/>
        </a:prstGeom>
        <a:solidFill>
          <a:schemeClr val="lt1"/>
        </a:solidFill>
        <a:ln w="15875" cap="flat" cmpd="sng" algn="ctr">
          <a:solidFill>
            <a:srgbClr val="0000CC"/>
          </a:solidFill>
          <a:prstDash val="solid"/>
          <a:miter lim="800000"/>
        </a:ln>
        <a:effectLst/>
      </dsp:spPr>
      <dsp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b="1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Svensk bakgrund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1 430</a:t>
          </a:r>
        </a:p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sv-SE" sz="800" kern="1200">
              <a:solidFill>
                <a:srgbClr val="0000CC"/>
              </a:solidFill>
              <a:latin typeface="Arial" panose="020B0604020202020204" pitchFamily="34" charset="0"/>
              <a:cs typeface="Arial" panose="020B0604020202020204" pitchFamily="34" charset="0"/>
            </a:rPr>
            <a:t>K: 52% M: 48% </a:t>
          </a:r>
        </a:p>
      </dsp:txBody>
      <dsp:txXfrm>
        <a:off x="491118" y="663973"/>
        <a:ext cx="906334" cy="40772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487680</xdr:colOff>
      <xdr:row>17</xdr:row>
      <xdr:rowOff>167640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233045</xdr:colOff>
      <xdr:row>14</xdr:row>
      <xdr:rowOff>106680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13</xdr:col>
      <xdr:colOff>38100</xdr:colOff>
      <xdr:row>24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0</xdr:colOff>
      <xdr:row>21</xdr:row>
      <xdr:rowOff>45720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233045</xdr:colOff>
      <xdr:row>12</xdr:row>
      <xdr:rowOff>129540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19</xdr:col>
      <xdr:colOff>233045</xdr:colOff>
      <xdr:row>24</xdr:row>
      <xdr:rowOff>99060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233045</xdr:colOff>
      <xdr:row>12</xdr:row>
      <xdr:rowOff>68580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12</xdr:col>
      <xdr:colOff>233045</xdr:colOff>
      <xdr:row>22</xdr:row>
      <xdr:rowOff>76200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233045</xdr:colOff>
      <xdr:row>32</xdr:row>
      <xdr:rowOff>76200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233045</xdr:colOff>
      <xdr:row>19</xdr:row>
      <xdr:rowOff>129540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0.01867</cdr:x>
      <cdr:y>0.00534</cdr:y>
    </cdr:from>
    <cdr:to>
      <cdr:x>0.13742</cdr:x>
      <cdr:y>0.10015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114300" y="13478"/>
          <a:ext cx="726916" cy="239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1E00BE"/>
              </a:solidFill>
              <a:latin typeface="Arial" panose="020B0604020202020204" pitchFamily="34" charset="0"/>
              <a:cs typeface="Arial" panose="020B0604020202020204" pitchFamily="34" charset="0"/>
            </a:rPr>
            <a:t>Totalt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0.01767</cdr:x>
      <cdr:y>0.01286</cdr:y>
    </cdr:from>
    <cdr:to>
      <cdr:x>0.13642</cdr:x>
      <cdr:y>0.15114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79519" y="21394"/>
          <a:ext cx="534404" cy="230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050" b="1">
              <a:solidFill>
                <a:srgbClr val="1E00BE"/>
              </a:solidFill>
              <a:latin typeface="Arial" panose="020B0604020202020204" pitchFamily="34" charset="0"/>
              <a:cs typeface="Arial" panose="020B0604020202020204" pitchFamily="34" charset="0"/>
            </a:rPr>
            <a:t>Kvinnor</a:t>
          </a:r>
          <a:endParaRPr lang="en-US" sz="800" b="1">
            <a:solidFill>
              <a:srgbClr val="1E00B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0.02201</cdr:x>
      <cdr:y>0</cdr:y>
    </cdr:from>
    <cdr:to>
      <cdr:x>0.17798</cdr:x>
      <cdr:y>0.14773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99060" y="0"/>
          <a:ext cx="701903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1E00BE"/>
              </a:solidFill>
              <a:latin typeface="Arial" panose="020B0604020202020204" pitchFamily="34" charset="0"/>
              <a:cs typeface="Arial" panose="020B0604020202020204" pitchFamily="34" charset="0"/>
            </a:rPr>
            <a:t>Män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233045</xdr:colOff>
      <xdr:row>19</xdr:row>
      <xdr:rowOff>45720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233045</xdr:colOff>
      <xdr:row>17</xdr:row>
      <xdr:rowOff>129540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19</xdr:row>
      <xdr:rowOff>0</xdr:rowOff>
    </xdr:from>
    <xdr:to>
      <xdr:col>19</xdr:col>
      <xdr:colOff>233045</xdr:colOff>
      <xdr:row>33</xdr:row>
      <xdr:rowOff>121920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0.02813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F392AF1-9BC9-4819-8EBF-3B0186681315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233045</xdr:colOff>
      <xdr:row>16</xdr:row>
      <xdr:rowOff>68580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V/UA/Publicering/H_Publicering/Publicering/Utl&#228;ndsk%20bakgrund/2020/SM/Ber&#228;kningar%20och%20figu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1"/>
      <sheetName val="Tabell 1"/>
      <sheetName val="Tabell 2"/>
      <sheetName val="Tabell 3"/>
      <sheetName val="Tabell 4"/>
      <sheetName val="Tabell 5 (det senaste läsåret)"/>
      <sheetName val="Tabell 5 (tidsserie)"/>
      <sheetName val="Figur 2 och 3"/>
      <sheetName val="Figur 2 och 3 (10 läsår sen)"/>
      <sheetName val="Inriktning text"/>
      <sheetName val="Tabell 6 och 7"/>
      <sheetName val="Tabell 8 och 9"/>
      <sheetName val="Lärosäten tidsserie"/>
      <sheetName val="Figur 4A och 4B"/>
      <sheetName val="Figur 5"/>
      <sheetName val="Tabell 10"/>
      <sheetName val="Tabell 11"/>
      <sheetName val="Figur 6"/>
      <sheetName val="Tabell 12"/>
      <sheetName val="Tabell 13"/>
      <sheetName val="Doktorandnyb_Ålder"/>
      <sheetName val="Tabell 14"/>
      <sheetName val="Figur 7"/>
      <sheetName val="Figur 8"/>
      <sheetName val="Påbörjad doktorandutbildning"/>
      <sheetName val="Påbörjad svensk och utländsk"/>
      <sheetName val="Kort om statistik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M6" t="str">
            <v>Kvinnor</v>
          </cell>
          <cell r="N6" t="str">
            <v>Män</v>
          </cell>
        </row>
        <row r="7">
          <cell r="K7" t="str">
            <v>Norge</v>
          </cell>
          <cell r="M7">
            <v>118</v>
          </cell>
          <cell r="N7">
            <v>63</v>
          </cell>
        </row>
        <row r="8">
          <cell r="K8" t="str">
            <v>Ryssland</v>
          </cell>
          <cell r="M8">
            <v>138</v>
          </cell>
          <cell r="N8">
            <v>59</v>
          </cell>
        </row>
        <row r="9">
          <cell r="K9" t="str">
            <v>Finland</v>
          </cell>
          <cell r="M9">
            <v>180</v>
          </cell>
          <cell r="N9">
            <v>68</v>
          </cell>
        </row>
        <row r="10">
          <cell r="K10" t="str">
            <v>Tyskland</v>
          </cell>
          <cell r="M10">
            <v>165</v>
          </cell>
          <cell r="N10">
            <v>96</v>
          </cell>
        </row>
        <row r="11">
          <cell r="K11" t="str">
            <v>Polen</v>
          </cell>
          <cell r="M11">
            <v>215</v>
          </cell>
          <cell r="N11">
            <v>74</v>
          </cell>
        </row>
        <row r="12">
          <cell r="K12" t="str">
            <v>Somalia</v>
          </cell>
          <cell r="M12">
            <v>266</v>
          </cell>
          <cell r="N12">
            <v>189</v>
          </cell>
        </row>
        <row r="13">
          <cell r="K13" t="str">
            <v>Iran</v>
          </cell>
          <cell r="M13">
            <v>298</v>
          </cell>
          <cell r="N13">
            <v>162</v>
          </cell>
        </row>
        <row r="14">
          <cell r="K14" t="str">
            <v>Afghanistan</v>
          </cell>
          <cell r="M14">
            <v>209</v>
          </cell>
          <cell r="N14">
            <v>257</v>
          </cell>
        </row>
        <row r="15">
          <cell r="K15" t="str">
            <v>Irak</v>
          </cell>
          <cell r="M15">
            <v>844</v>
          </cell>
          <cell r="N15">
            <v>504</v>
          </cell>
        </row>
        <row r="16">
          <cell r="K16" t="str">
            <v>Syrien</v>
          </cell>
          <cell r="M16">
            <v>729</v>
          </cell>
          <cell r="N16">
            <v>840</v>
          </cell>
        </row>
        <row r="19">
          <cell r="M19" t="str">
            <v>Kvinnor</v>
          </cell>
          <cell r="N19" t="str">
            <v>Män</v>
          </cell>
        </row>
        <row r="20">
          <cell r="K20" t="str">
            <v>Etiopien</v>
          </cell>
          <cell r="M20">
            <v>161</v>
          </cell>
          <cell r="N20">
            <v>89</v>
          </cell>
        </row>
        <row r="21">
          <cell r="K21" t="str">
            <v>Somalia</v>
          </cell>
          <cell r="M21">
            <v>184</v>
          </cell>
          <cell r="N21">
            <v>127</v>
          </cell>
        </row>
        <row r="22">
          <cell r="K22" t="str">
            <v>Finland</v>
          </cell>
          <cell r="M22">
            <v>233</v>
          </cell>
          <cell r="N22">
            <v>152</v>
          </cell>
        </row>
        <row r="23">
          <cell r="K23" t="str">
            <v>Bosnien-Hercegovina</v>
          </cell>
          <cell r="M23">
            <v>231</v>
          </cell>
          <cell r="N23">
            <v>203</v>
          </cell>
        </row>
        <row r="24">
          <cell r="K24" t="str">
            <v>Syrien</v>
          </cell>
          <cell r="M24">
            <v>274</v>
          </cell>
          <cell r="N24">
            <v>195</v>
          </cell>
        </row>
        <row r="25">
          <cell r="K25" t="str">
            <v>Iran</v>
          </cell>
          <cell r="M25">
            <v>270</v>
          </cell>
          <cell r="N25">
            <v>238</v>
          </cell>
        </row>
        <row r="26">
          <cell r="K26" t="str">
            <v>Turkiet</v>
          </cell>
          <cell r="M26">
            <v>316</v>
          </cell>
          <cell r="N26">
            <v>215</v>
          </cell>
        </row>
        <row r="27">
          <cell r="K27" t="str">
            <v>Libanon</v>
          </cell>
          <cell r="M27">
            <v>343</v>
          </cell>
          <cell r="N27">
            <v>197</v>
          </cell>
        </row>
        <row r="28">
          <cell r="K28" t="str">
            <v>Jugoslavien</v>
          </cell>
          <cell r="M28">
            <v>362</v>
          </cell>
          <cell r="N28">
            <v>238</v>
          </cell>
        </row>
        <row r="29">
          <cell r="K29" t="str">
            <v>Irak</v>
          </cell>
          <cell r="M29">
            <v>469</v>
          </cell>
          <cell r="N29">
            <v>289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">
          <cell r="O5">
            <v>1984</v>
          </cell>
          <cell r="P5">
            <v>1985</v>
          </cell>
          <cell r="Q5">
            <v>1986</v>
          </cell>
          <cell r="R5">
            <v>1987</v>
          </cell>
          <cell r="S5">
            <v>1988</v>
          </cell>
          <cell r="T5">
            <v>1989</v>
          </cell>
          <cell r="U5">
            <v>1990</v>
          </cell>
          <cell r="V5">
            <v>1991</v>
          </cell>
          <cell r="W5">
            <v>1992</v>
          </cell>
          <cell r="X5">
            <v>1993</v>
          </cell>
        </row>
        <row r="6">
          <cell r="N6" t="str">
            <v>Totalt, kvinnor</v>
          </cell>
          <cell r="O6">
            <v>52</v>
          </cell>
          <cell r="P6">
            <v>51</v>
          </cell>
          <cell r="Q6">
            <v>51</v>
          </cell>
          <cell r="R6">
            <v>52</v>
          </cell>
          <cell r="S6">
            <v>51</v>
          </cell>
          <cell r="T6">
            <v>51</v>
          </cell>
          <cell r="U6">
            <v>52</v>
          </cell>
          <cell r="V6">
            <v>52</v>
          </cell>
          <cell r="W6">
            <v>52</v>
          </cell>
          <cell r="X6">
            <v>52</v>
          </cell>
        </row>
        <row r="7">
          <cell r="N7" t="str">
            <v>Svensk bakgrund</v>
          </cell>
          <cell r="O7">
            <v>53</v>
          </cell>
          <cell r="P7">
            <v>52</v>
          </cell>
          <cell r="Q7">
            <v>52</v>
          </cell>
          <cell r="R7">
            <v>52</v>
          </cell>
          <cell r="S7">
            <v>52</v>
          </cell>
          <cell r="T7">
            <v>52</v>
          </cell>
          <cell r="U7">
            <v>52</v>
          </cell>
          <cell r="V7">
            <v>52</v>
          </cell>
          <cell r="W7">
            <v>53</v>
          </cell>
          <cell r="X7">
            <v>53</v>
          </cell>
        </row>
        <row r="8">
          <cell r="N8" t="str">
            <v>Född i Sverige med två utrikes födda föräldrar</v>
          </cell>
          <cell r="O8">
            <v>48</v>
          </cell>
          <cell r="P8">
            <v>47</v>
          </cell>
          <cell r="Q8">
            <v>48</v>
          </cell>
          <cell r="R8">
            <v>51</v>
          </cell>
          <cell r="S8">
            <v>52</v>
          </cell>
          <cell r="T8">
            <v>53</v>
          </cell>
          <cell r="U8">
            <v>56</v>
          </cell>
          <cell r="V8">
            <v>54</v>
          </cell>
          <cell r="W8">
            <v>57</v>
          </cell>
          <cell r="X8">
            <v>57</v>
          </cell>
        </row>
        <row r="9">
          <cell r="N9" t="str">
            <v>Utrikes född</v>
          </cell>
          <cell r="O9">
            <v>44</v>
          </cell>
          <cell r="P9">
            <v>44</v>
          </cell>
          <cell r="Q9">
            <v>44</v>
          </cell>
          <cell r="R9">
            <v>46</v>
          </cell>
          <cell r="S9">
            <v>46</v>
          </cell>
          <cell r="T9">
            <v>46</v>
          </cell>
          <cell r="U9">
            <v>45</v>
          </cell>
          <cell r="V9">
            <v>43</v>
          </cell>
          <cell r="W9">
            <v>41</v>
          </cell>
          <cell r="X9">
            <v>40</v>
          </cell>
        </row>
        <row r="38">
          <cell r="O38">
            <v>1984</v>
          </cell>
          <cell r="P38">
            <v>1985</v>
          </cell>
          <cell r="Q38">
            <v>1986</v>
          </cell>
          <cell r="R38">
            <v>1987</v>
          </cell>
          <cell r="S38">
            <v>1988</v>
          </cell>
          <cell r="T38">
            <v>1989</v>
          </cell>
          <cell r="U38">
            <v>1990</v>
          </cell>
          <cell r="V38">
            <v>1991</v>
          </cell>
          <cell r="W38">
            <v>1992</v>
          </cell>
          <cell r="X38">
            <v>1993</v>
          </cell>
        </row>
        <row r="39">
          <cell r="N39" t="str">
            <v>Totalt, män</v>
          </cell>
          <cell r="O39">
            <v>37</v>
          </cell>
          <cell r="P39">
            <v>36</v>
          </cell>
          <cell r="Q39">
            <v>36</v>
          </cell>
          <cell r="R39">
            <v>36</v>
          </cell>
          <cell r="S39">
            <v>36</v>
          </cell>
          <cell r="T39">
            <v>37</v>
          </cell>
          <cell r="U39">
            <v>36</v>
          </cell>
          <cell r="V39">
            <v>36</v>
          </cell>
          <cell r="W39">
            <v>36</v>
          </cell>
          <cell r="X39">
            <v>36</v>
          </cell>
        </row>
        <row r="40">
          <cell r="N40" t="str">
            <v>Svensk bakgrund</v>
          </cell>
          <cell r="O40">
            <v>38</v>
          </cell>
          <cell r="P40">
            <v>37</v>
          </cell>
          <cell r="Q40">
            <v>37</v>
          </cell>
          <cell r="R40">
            <v>36</v>
          </cell>
          <cell r="S40">
            <v>37</v>
          </cell>
          <cell r="T40">
            <v>37</v>
          </cell>
          <cell r="U40">
            <v>36</v>
          </cell>
          <cell r="V40">
            <v>36</v>
          </cell>
          <cell r="W40">
            <v>37</v>
          </cell>
          <cell r="X40">
            <v>37</v>
          </cell>
        </row>
        <row r="41">
          <cell r="N41" t="str">
            <v>Född i Sverige med två utrikes födda föräldrar</v>
          </cell>
          <cell r="O41">
            <v>32</v>
          </cell>
          <cell r="P41">
            <v>34</v>
          </cell>
          <cell r="Q41">
            <v>36</v>
          </cell>
          <cell r="R41">
            <v>38</v>
          </cell>
          <cell r="S41">
            <v>38</v>
          </cell>
          <cell r="T41">
            <v>40</v>
          </cell>
          <cell r="U41">
            <v>39</v>
          </cell>
          <cell r="V41">
            <v>41</v>
          </cell>
          <cell r="W41">
            <v>42</v>
          </cell>
          <cell r="X41">
            <v>41</v>
          </cell>
        </row>
        <row r="42">
          <cell r="N42" t="str">
            <v>Utrikes född</v>
          </cell>
          <cell r="O42">
            <v>30</v>
          </cell>
          <cell r="P42">
            <v>31</v>
          </cell>
          <cell r="Q42">
            <v>32</v>
          </cell>
          <cell r="R42">
            <v>32</v>
          </cell>
          <cell r="S42">
            <v>33</v>
          </cell>
          <cell r="T42">
            <v>32</v>
          </cell>
          <cell r="U42">
            <v>30</v>
          </cell>
          <cell r="V42">
            <v>28</v>
          </cell>
          <cell r="W42">
            <v>27</v>
          </cell>
          <cell r="X42">
            <v>25</v>
          </cell>
        </row>
      </sheetData>
      <sheetData sheetId="14">
        <row r="5">
          <cell r="O5">
            <v>1984</v>
          </cell>
          <cell r="P5">
            <v>1985</v>
          </cell>
          <cell r="Q5">
            <v>1986</v>
          </cell>
          <cell r="R5">
            <v>1987</v>
          </cell>
          <cell r="S5">
            <v>1988</v>
          </cell>
          <cell r="T5">
            <v>1989</v>
          </cell>
          <cell r="U5">
            <v>1990</v>
          </cell>
          <cell r="V5">
            <v>1991</v>
          </cell>
          <cell r="W5">
            <v>1992</v>
          </cell>
          <cell r="X5">
            <v>1993</v>
          </cell>
        </row>
        <row r="6">
          <cell r="N6" t="str">
            <v xml:space="preserve">Utrikes födda kvinnor – invandrat vid 6 års ålder eller tidigare </v>
          </cell>
          <cell r="O6">
            <v>48</v>
          </cell>
          <cell r="P6">
            <v>51</v>
          </cell>
          <cell r="Q6">
            <v>51</v>
          </cell>
          <cell r="R6">
            <v>54</v>
          </cell>
          <cell r="S6">
            <v>53</v>
          </cell>
          <cell r="T6">
            <v>56</v>
          </cell>
          <cell r="U6">
            <v>55</v>
          </cell>
          <cell r="V6">
            <v>56</v>
          </cell>
          <cell r="W6">
            <v>53</v>
          </cell>
          <cell r="X6">
            <v>53</v>
          </cell>
        </row>
        <row r="7">
          <cell r="N7" t="str">
            <v>Utrikes födda kvinnor – invandrat vid 7–18 års ålder</v>
          </cell>
          <cell r="O7">
            <v>43</v>
          </cell>
          <cell r="P7">
            <v>41</v>
          </cell>
          <cell r="Q7">
            <v>40</v>
          </cell>
          <cell r="R7">
            <v>41</v>
          </cell>
          <cell r="S7">
            <v>40</v>
          </cell>
          <cell r="T7">
            <v>39</v>
          </cell>
          <cell r="U7">
            <v>39</v>
          </cell>
          <cell r="V7">
            <v>36</v>
          </cell>
          <cell r="W7">
            <v>36</v>
          </cell>
          <cell r="X7">
            <v>37</v>
          </cell>
        </row>
        <row r="8">
          <cell r="N8" t="str">
            <v xml:space="preserve">Utrikes födda män – invandrat vid 6 års ålder eller tidigare </v>
          </cell>
          <cell r="O8">
            <v>36</v>
          </cell>
          <cell r="P8">
            <v>38</v>
          </cell>
          <cell r="Q8">
            <v>38</v>
          </cell>
          <cell r="R8">
            <v>39</v>
          </cell>
          <cell r="S8">
            <v>38</v>
          </cell>
          <cell r="T8">
            <v>39</v>
          </cell>
          <cell r="U8">
            <v>41</v>
          </cell>
          <cell r="V8">
            <v>37</v>
          </cell>
          <cell r="W8">
            <v>40</v>
          </cell>
          <cell r="X8">
            <v>40</v>
          </cell>
        </row>
        <row r="9">
          <cell r="N9" t="str">
            <v>Utrikes födda män – invandrat vid 7-18 års ålder</v>
          </cell>
          <cell r="O9">
            <v>27</v>
          </cell>
          <cell r="P9">
            <v>28</v>
          </cell>
          <cell r="Q9">
            <v>29</v>
          </cell>
          <cell r="R9">
            <v>28</v>
          </cell>
          <cell r="S9">
            <v>28</v>
          </cell>
          <cell r="T9">
            <v>27</v>
          </cell>
          <cell r="U9">
            <v>25</v>
          </cell>
          <cell r="V9">
            <v>23</v>
          </cell>
          <cell r="W9">
            <v>23</v>
          </cell>
          <cell r="X9">
            <v>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8">
          <cell r="S8" t="str">
            <v>Totalt</v>
          </cell>
          <cell r="T8" t="str">
            <v xml:space="preserve">Kvinnor </v>
          </cell>
          <cell r="U8" t="str">
            <v>Män</v>
          </cell>
        </row>
        <row r="9">
          <cell r="R9" t="str">
            <v>Totalt</v>
          </cell>
          <cell r="S9">
            <v>27</v>
          </cell>
          <cell r="T9">
            <v>27</v>
          </cell>
          <cell r="U9">
            <v>27</v>
          </cell>
        </row>
        <row r="10">
          <cell r="R10" t="str">
            <v>Naturvetenskap</v>
          </cell>
          <cell r="S10">
            <v>27</v>
          </cell>
          <cell r="T10">
            <v>29</v>
          </cell>
          <cell r="U10">
            <v>26</v>
          </cell>
        </row>
        <row r="11">
          <cell r="R11" t="str">
            <v>Teknik</v>
          </cell>
          <cell r="S11">
            <v>30</v>
          </cell>
          <cell r="T11">
            <v>35</v>
          </cell>
          <cell r="U11">
            <v>28</v>
          </cell>
        </row>
        <row r="12">
          <cell r="R12" t="str">
            <v>Medicin och hälsovetenskap</v>
          </cell>
          <cell r="S12">
            <v>32</v>
          </cell>
          <cell r="T12">
            <v>30</v>
          </cell>
          <cell r="U12">
            <v>37</v>
          </cell>
        </row>
        <row r="13">
          <cell r="R13" t="str">
            <v>Lantbruksvetenskap och veterinärmedicin</v>
          </cell>
          <cell r="S13" t="str">
            <v>..</v>
          </cell>
          <cell r="T13" t="str">
            <v>..</v>
          </cell>
          <cell r="U13" t="str">
            <v>..</v>
          </cell>
        </row>
        <row r="14">
          <cell r="R14" t="str">
            <v>Samhällsvetenskap</v>
          </cell>
          <cell r="S14">
            <v>17</v>
          </cell>
          <cell r="T14">
            <v>19</v>
          </cell>
          <cell r="U14">
            <v>13</v>
          </cell>
        </row>
        <row r="15">
          <cell r="R15" t="str">
            <v>Humaniora och konst</v>
          </cell>
          <cell r="S15" t="str">
            <v>..</v>
          </cell>
          <cell r="T15" t="str">
            <v>..</v>
          </cell>
          <cell r="U15" t="str">
            <v>..</v>
          </cell>
        </row>
      </sheetData>
      <sheetData sheetId="23">
        <row r="6">
          <cell r="T6" t="str">
            <v>Totalt</v>
          </cell>
          <cell r="U6" t="str">
            <v>Kvinnor</v>
          </cell>
          <cell r="V6" t="str">
            <v>Män</v>
          </cell>
        </row>
        <row r="7">
          <cell r="S7" t="str">
            <v>Kungl. Tekniska högskolan</v>
          </cell>
          <cell r="T7">
            <v>39</v>
          </cell>
          <cell r="U7">
            <v>40</v>
          </cell>
          <cell r="V7">
            <v>38</v>
          </cell>
        </row>
        <row r="8">
          <cell r="S8" t="str">
            <v>Karolinska institutet</v>
          </cell>
          <cell r="T8">
            <v>37</v>
          </cell>
          <cell r="U8">
            <v>38</v>
          </cell>
          <cell r="V8">
            <v>36</v>
          </cell>
        </row>
        <row r="9">
          <cell r="S9" t="str">
            <v>Uppsala universitet</v>
          </cell>
          <cell r="T9">
            <v>29</v>
          </cell>
          <cell r="U9">
            <v>33</v>
          </cell>
          <cell r="V9">
            <v>26</v>
          </cell>
        </row>
        <row r="10">
          <cell r="S10" t="str">
            <v>Örebro universitet</v>
          </cell>
          <cell r="T10">
            <v>29</v>
          </cell>
          <cell r="U10">
            <v>17.241379310344829</v>
          </cell>
          <cell r="V10">
            <v>43.478260869565219</v>
          </cell>
        </row>
        <row r="11">
          <cell r="S11" t="str">
            <v>Lunds universitet</v>
          </cell>
          <cell r="T11">
            <v>28</v>
          </cell>
          <cell r="U11">
            <v>29</v>
          </cell>
          <cell r="V11">
            <v>28</v>
          </cell>
        </row>
        <row r="12">
          <cell r="S12" t="str">
            <v>Chalmers tekniska högskola</v>
          </cell>
          <cell r="T12">
            <v>28</v>
          </cell>
          <cell r="U12">
            <v>46.875</v>
          </cell>
          <cell r="V12">
            <v>18.571428571428573</v>
          </cell>
        </row>
        <row r="13">
          <cell r="S13" t="str">
            <v>Göteborgs universitet</v>
          </cell>
          <cell r="T13">
            <v>26</v>
          </cell>
          <cell r="U13">
            <v>26</v>
          </cell>
          <cell r="V13">
            <v>25</v>
          </cell>
        </row>
        <row r="14">
          <cell r="S14" t="str">
            <v>Stockholms universitet</v>
          </cell>
          <cell r="T14">
            <v>26</v>
          </cell>
          <cell r="U14">
            <v>29.850746268656714</v>
          </cell>
          <cell r="V14">
            <v>21.153846153846153</v>
          </cell>
        </row>
        <row r="15">
          <cell r="S15" t="str">
            <v>Sveriges lantbruksuniversitet</v>
          </cell>
          <cell r="T15">
            <v>23</v>
          </cell>
          <cell r="U15">
            <v>20</v>
          </cell>
          <cell r="V15">
            <v>30.434782608695656</v>
          </cell>
        </row>
        <row r="16">
          <cell r="S16" t="str">
            <v>Malmö universitet</v>
          </cell>
          <cell r="T16">
            <v>23</v>
          </cell>
          <cell r="U16">
            <v>19</v>
          </cell>
          <cell r="V16">
            <v>31</v>
          </cell>
        </row>
        <row r="17">
          <cell r="S17" t="str">
            <v>Linköpings universitet</v>
          </cell>
          <cell r="T17">
            <v>22.962962962962962</v>
          </cell>
          <cell r="U17">
            <v>22.222222222222221</v>
          </cell>
          <cell r="V17">
            <v>23.809523809523807</v>
          </cell>
        </row>
        <row r="18">
          <cell r="S18" t="str">
            <v>Umeå universitet</v>
          </cell>
          <cell r="T18">
            <v>21</v>
          </cell>
          <cell r="U18">
            <v>21</v>
          </cell>
          <cell r="V18">
            <v>22</v>
          </cell>
        </row>
        <row r="19">
          <cell r="S19" t="str">
            <v>Luleå tekniska universitet</v>
          </cell>
          <cell r="T19">
            <v>19.047619047619047</v>
          </cell>
          <cell r="U19">
            <v>13.333333333333334</v>
          </cell>
          <cell r="V19">
            <v>22.222222222222221</v>
          </cell>
        </row>
        <row r="20">
          <cell r="S20" t="str">
            <v>Mälardalens högskola</v>
          </cell>
          <cell r="T20">
            <v>18</v>
          </cell>
          <cell r="U20">
            <v>18</v>
          </cell>
          <cell r="V20">
            <v>18</v>
          </cell>
        </row>
        <row r="21">
          <cell r="S21" t="str">
            <v>Linnéuniversitetet</v>
          </cell>
          <cell r="T21">
            <v>7.3170731707317067</v>
          </cell>
          <cell r="U21">
            <v>7.1428571428571423</v>
          </cell>
          <cell r="V21">
            <v>7.6923076923076925</v>
          </cell>
        </row>
      </sheetData>
      <sheetData sheetId="24">
        <row r="5">
          <cell r="O5">
            <v>1979</v>
          </cell>
          <cell r="P5">
            <v>1980</v>
          </cell>
          <cell r="Q5">
            <v>1981</v>
          </cell>
          <cell r="R5">
            <v>1982</v>
          </cell>
          <cell r="S5">
            <v>1983</v>
          </cell>
          <cell r="T5">
            <v>1984</v>
          </cell>
          <cell r="U5">
            <v>1985</v>
          </cell>
          <cell r="V5">
            <v>1986</v>
          </cell>
          <cell r="W5">
            <v>1987</v>
          </cell>
          <cell r="X5">
            <v>1988</v>
          </cell>
        </row>
        <row r="6">
          <cell r="N6" t="str">
            <v>Totalt, kvinnor</v>
          </cell>
          <cell r="O6">
            <v>1.5</v>
          </cell>
          <cell r="P6">
            <v>1.3</v>
          </cell>
          <cell r="Q6">
            <v>1.3</v>
          </cell>
          <cell r="R6">
            <v>1.2</v>
          </cell>
          <cell r="S6">
            <v>1.2</v>
          </cell>
          <cell r="T6">
            <v>1</v>
          </cell>
          <cell r="U6">
            <v>1</v>
          </cell>
          <cell r="V6">
            <v>0.7</v>
          </cell>
          <cell r="W6">
            <v>0.7</v>
          </cell>
          <cell r="X6">
            <v>0.6</v>
          </cell>
        </row>
        <row r="7">
          <cell r="N7" t="str">
            <v>Svensk bakgrund</v>
          </cell>
          <cell r="O7">
            <v>1.5</v>
          </cell>
          <cell r="P7">
            <v>1.4</v>
          </cell>
          <cell r="Q7">
            <v>1.3</v>
          </cell>
          <cell r="R7">
            <v>1.2</v>
          </cell>
          <cell r="S7">
            <v>1.2</v>
          </cell>
          <cell r="T7">
            <v>1</v>
          </cell>
          <cell r="U7">
            <v>1</v>
          </cell>
          <cell r="V7">
            <v>0.8</v>
          </cell>
          <cell r="W7">
            <v>0.7</v>
          </cell>
          <cell r="X7">
            <v>0.7</v>
          </cell>
        </row>
        <row r="8">
          <cell r="N8" t="str">
            <v>Född i Sverige med två utrikes födda föräldrar</v>
          </cell>
          <cell r="O8">
            <v>0.9</v>
          </cell>
          <cell r="P8">
            <v>0.8</v>
          </cell>
          <cell r="Q8">
            <v>0.8</v>
          </cell>
          <cell r="R8">
            <v>0.7</v>
          </cell>
          <cell r="S8">
            <v>0.8</v>
          </cell>
          <cell r="T8">
            <v>1</v>
          </cell>
          <cell r="U8">
            <v>1</v>
          </cell>
          <cell r="V8">
            <v>0.6</v>
          </cell>
          <cell r="W8">
            <v>0.6</v>
          </cell>
          <cell r="X8">
            <v>0.6</v>
          </cell>
        </row>
        <row r="9">
          <cell r="N9" t="str">
            <v>Utrikes född</v>
          </cell>
          <cell r="O9">
            <v>1.1000000000000001</v>
          </cell>
          <cell r="P9">
            <v>1.2</v>
          </cell>
          <cell r="Q9">
            <v>1</v>
          </cell>
          <cell r="R9">
            <v>1.1000000000000001</v>
          </cell>
          <cell r="S9">
            <v>1</v>
          </cell>
          <cell r="T9">
            <v>0.7</v>
          </cell>
          <cell r="U9">
            <v>0.9</v>
          </cell>
          <cell r="V9">
            <v>0.6</v>
          </cell>
          <cell r="W9">
            <v>0.7</v>
          </cell>
          <cell r="X9">
            <v>0.5</v>
          </cell>
        </row>
        <row r="12">
          <cell r="O12">
            <v>1979</v>
          </cell>
          <cell r="P12">
            <v>1980</v>
          </cell>
          <cell r="Q12">
            <v>1981</v>
          </cell>
          <cell r="R12">
            <v>1982</v>
          </cell>
          <cell r="S12">
            <v>1983</v>
          </cell>
          <cell r="T12">
            <v>1984</v>
          </cell>
          <cell r="U12">
            <v>1985</v>
          </cell>
          <cell r="V12">
            <v>1986</v>
          </cell>
          <cell r="W12">
            <v>1987</v>
          </cell>
          <cell r="X12">
            <v>1988</v>
          </cell>
        </row>
        <row r="13">
          <cell r="N13" t="str">
            <v>Totalt, män</v>
          </cell>
          <cell r="O13">
            <v>1.4</v>
          </cell>
          <cell r="P13">
            <v>1.2</v>
          </cell>
          <cell r="Q13">
            <v>1.3</v>
          </cell>
          <cell r="R13">
            <v>1.2</v>
          </cell>
          <cell r="S13">
            <v>1.1000000000000001</v>
          </cell>
          <cell r="T13">
            <v>1.1000000000000001</v>
          </cell>
          <cell r="U13">
            <v>1</v>
          </cell>
          <cell r="V13">
            <v>0.9</v>
          </cell>
          <cell r="W13">
            <v>0.8</v>
          </cell>
          <cell r="X13">
            <v>0.8</v>
          </cell>
        </row>
        <row r="14">
          <cell r="N14" t="str">
            <v>Svensk bakgrund</v>
          </cell>
          <cell r="O14">
            <v>1.4</v>
          </cell>
          <cell r="P14">
            <v>1.3</v>
          </cell>
          <cell r="Q14">
            <v>1.4</v>
          </cell>
          <cell r="R14">
            <v>1.3</v>
          </cell>
          <cell r="S14">
            <v>1.2</v>
          </cell>
          <cell r="T14">
            <v>1.2</v>
          </cell>
          <cell r="U14">
            <v>1</v>
          </cell>
          <cell r="V14">
            <v>1</v>
          </cell>
          <cell r="W14">
            <v>0.8</v>
          </cell>
          <cell r="X14">
            <v>0.8</v>
          </cell>
        </row>
        <row r="15">
          <cell r="N15" t="str">
            <v>Född i Sverige med två utrikes födda föräldrar</v>
          </cell>
          <cell r="O15">
            <v>1</v>
          </cell>
          <cell r="P15">
            <v>0.7</v>
          </cell>
          <cell r="Q15">
            <v>0.9</v>
          </cell>
          <cell r="R15">
            <v>0.8</v>
          </cell>
          <cell r="S15">
            <v>0.8</v>
          </cell>
          <cell r="T15">
            <v>0.9</v>
          </cell>
          <cell r="U15">
            <v>0.9</v>
          </cell>
          <cell r="V15">
            <v>0.4</v>
          </cell>
          <cell r="W15">
            <v>0.7</v>
          </cell>
          <cell r="X15">
            <v>0.7</v>
          </cell>
        </row>
        <row r="16">
          <cell r="N16" t="str">
            <v>Utrikes född</v>
          </cell>
          <cell r="O16">
            <v>0.9</v>
          </cell>
          <cell r="P16">
            <v>0.7</v>
          </cell>
          <cell r="Q16">
            <v>0.8</v>
          </cell>
          <cell r="R16">
            <v>0.9</v>
          </cell>
          <cell r="S16">
            <v>0.5</v>
          </cell>
          <cell r="T16">
            <v>0.8</v>
          </cell>
          <cell r="U16">
            <v>0.7</v>
          </cell>
          <cell r="V16">
            <v>0.7</v>
          </cell>
          <cell r="W16">
            <v>0.7</v>
          </cell>
          <cell r="X16">
            <v>0.7</v>
          </cell>
        </row>
      </sheetData>
      <sheetData sheetId="25">
        <row r="17">
          <cell r="T17" t="str">
            <v>Svensk</v>
          </cell>
          <cell r="U17" t="str">
            <v>Svensk + utländsk</v>
          </cell>
          <cell r="V17" t="str">
            <v>Utländsk</v>
          </cell>
          <cell r="Y17" t="str">
            <v>Svensk</v>
          </cell>
          <cell r="Z17" t="str">
            <v>Svensk + utländsk</v>
          </cell>
          <cell r="AA17" t="str">
            <v>Utländsk</v>
          </cell>
          <cell r="AD17" t="str">
            <v>Svensk</v>
          </cell>
          <cell r="AE17" t="str">
            <v>Svensk + utländsk</v>
          </cell>
          <cell r="AF17" t="str">
            <v>Utländsk</v>
          </cell>
        </row>
        <row r="18">
          <cell r="S18" t="str">
            <v>Född i Sverige med två 
utrikes födda föräldrar</v>
          </cell>
          <cell r="T18">
            <v>42.1980878121229</v>
          </cell>
          <cell r="U18">
            <v>6.3399238837835323</v>
          </cell>
          <cell r="V18">
            <v>3.193168105448807</v>
          </cell>
          <cell r="X18" t="str">
            <v>Född i Sverige med två 
utrikes födda föräldrar</v>
          </cell>
          <cell r="Y18">
            <v>49.14822792245937</v>
          </cell>
          <cell r="Z18">
            <v>8.2631682005091047</v>
          </cell>
          <cell r="AA18">
            <v>3.4070883101625218</v>
          </cell>
          <cell r="AC18" t="str">
            <v>Född i Sverige med två 
utrikes födda föräldrar</v>
          </cell>
          <cell r="AD18">
            <v>35.933639251676667</v>
          </cell>
          <cell r="AE18">
            <v>4.606424285210025</v>
          </cell>
          <cell r="AF18">
            <v>3.0003529827038475</v>
          </cell>
        </row>
        <row r="19">
          <cell r="S19" t="str">
            <v>Utrikes född</v>
          </cell>
          <cell r="T19">
            <v>28.538102643856924</v>
          </cell>
          <cell r="U19">
            <v>3.3242612752721619</v>
          </cell>
          <cell r="V19">
            <v>2.5174961119751167</v>
          </cell>
          <cell r="X19" t="str">
            <v>Utrikes född</v>
          </cell>
          <cell r="Y19">
            <v>35.659574468085111</v>
          </cell>
          <cell r="Z19">
            <v>4.4042553191489366</v>
          </cell>
          <cell r="AA19">
            <v>2.6382978723404253</v>
          </cell>
          <cell r="AC19" t="str">
            <v>Utrikes född</v>
          </cell>
          <cell r="AD19">
            <v>22.548317823908377</v>
          </cell>
          <cell r="AE19">
            <v>2.4158911954187543</v>
          </cell>
          <cell r="AF19">
            <v>2.4158911954187543</v>
          </cell>
        </row>
        <row r="20">
          <cell r="S20" t="str">
            <v>Svensk bakgrund</v>
          </cell>
          <cell r="T20">
            <v>38.492605512700827</v>
          </cell>
          <cell r="U20">
            <v>6.3125829116100816</v>
          </cell>
          <cell r="V20">
            <v>1.4543310568466565</v>
          </cell>
          <cell r="X20" t="str">
            <v>Svensk bakgrund</v>
          </cell>
          <cell r="Y20">
            <v>44.757967407883122</v>
          </cell>
          <cell r="Z20">
            <v>7.9513526531267562</v>
          </cell>
          <cell r="AA20">
            <v>1.7580476840330737</v>
          </cell>
          <cell r="AC20" t="str">
            <v>Svensk bakgrund</v>
          </cell>
          <cell r="AD20">
            <v>32.481660473265691</v>
          </cell>
          <cell r="AE20">
            <v>4.7403585112732731</v>
          </cell>
          <cell r="AF20">
            <v>1.1629474170629801</v>
          </cell>
        </row>
        <row r="21">
          <cell r="S21" t="str">
            <v>Totalt</v>
          </cell>
          <cell r="T21">
            <v>37.98381450181558</v>
          </cell>
          <cell r="U21">
            <v>6.0646768599482197</v>
          </cell>
          <cell r="V21">
            <v>1.6958950059433671</v>
          </cell>
          <cell r="X21" t="str">
            <v>Totalt</v>
          </cell>
          <cell r="Y21">
            <v>44.4168692881697</v>
          </cell>
          <cell r="Z21">
            <v>7.6984992034878852</v>
          </cell>
          <cell r="AA21">
            <v>1.968642575668651</v>
          </cell>
          <cell r="AC21" t="str">
            <v>Totalt</v>
          </cell>
          <cell r="AD21">
            <v>31.912772388473044</v>
          </cell>
          <cell r="AE21">
            <v>4.5227959677802216</v>
          </cell>
          <cell r="AF21">
            <v>1.4384959883527717</v>
          </cell>
        </row>
      </sheetData>
      <sheetData sheetId="2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Arial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Times New Roman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Arial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Times New Roman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abSelected="1" zoomScaleNormal="100" workbookViewId="0">
      <pane ySplit="1" topLeftCell="A2" activePane="bottomLeft" state="frozen"/>
      <selection pane="bottomLeft" activeCell="A57" sqref="A57"/>
    </sheetView>
  </sheetViews>
  <sheetFormatPr defaultRowHeight="11.4" x14ac:dyDescent="0.2"/>
  <cols>
    <col min="1" max="1" width="170.77734375" style="4" customWidth="1"/>
    <col min="2" max="16384" width="8.88671875" style="4"/>
  </cols>
  <sheetData>
    <row r="1" spans="1:1" s="154" customFormat="1" ht="21" x14ac:dyDescent="0.4">
      <c r="A1" s="153" t="s">
        <v>450</v>
      </c>
    </row>
    <row r="3" spans="1:1" s="61" customFormat="1" ht="13.8" x14ac:dyDescent="0.25">
      <c r="A3" s="61" t="s">
        <v>451</v>
      </c>
    </row>
    <row r="4" spans="1:1" s="152" customFormat="1" x14ac:dyDescent="0.2">
      <c r="A4" s="152" t="s">
        <v>453</v>
      </c>
    </row>
    <row r="5" spans="1:1" x14ac:dyDescent="0.2">
      <c r="A5" s="155" t="s">
        <v>423</v>
      </c>
    </row>
    <row r="6" spans="1:1" x14ac:dyDescent="0.2">
      <c r="A6" s="155" t="s">
        <v>458</v>
      </c>
    </row>
    <row r="7" spans="1:1" x14ac:dyDescent="0.2">
      <c r="A7" s="155" t="s">
        <v>459</v>
      </c>
    </row>
    <row r="8" spans="1:1" x14ac:dyDescent="0.2">
      <c r="A8" s="155" t="s">
        <v>460</v>
      </c>
    </row>
    <row r="9" spans="1:1" x14ac:dyDescent="0.2">
      <c r="A9" s="155" t="s">
        <v>461</v>
      </c>
    </row>
    <row r="10" spans="1:1" x14ac:dyDescent="0.2">
      <c r="A10" s="155"/>
    </row>
    <row r="11" spans="1:1" s="152" customFormat="1" x14ac:dyDescent="0.2">
      <c r="A11" s="152" t="s">
        <v>454</v>
      </c>
    </row>
    <row r="12" spans="1:1" x14ac:dyDescent="0.2">
      <c r="A12" s="155" t="s">
        <v>422</v>
      </c>
    </row>
    <row r="13" spans="1:1" x14ac:dyDescent="0.2">
      <c r="A13" s="155" t="s">
        <v>462</v>
      </c>
    </row>
    <row r="14" spans="1:1" x14ac:dyDescent="0.2">
      <c r="A14" s="155" t="s">
        <v>463</v>
      </c>
    </row>
    <row r="15" spans="1:1" x14ac:dyDescent="0.2">
      <c r="A15" s="155" t="s">
        <v>464</v>
      </c>
    </row>
    <row r="16" spans="1:1" x14ac:dyDescent="0.2">
      <c r="A16" s="155" t="s">
        <v>465</v>
      </c>
    </row>
    <row r="18" spans="1:1" s="61" customFormat="1" ht="13.8" x14ac:dyDescent="0.25">
      <c r="A18" s="61" t="s">
        <v>452</v>
      </c>
    </row>
    <row r="19" spans="1:1" x14ac:dyDescent="0.2">
      <c r="A19" s="4" t="s">
        <v>455</v>
      </c>
    </row>
    <row r="20" spans="1:1" x14ac:dyDescent="0.2">
      <c r="A20" s="155" t="s">
        <v>466</v>
      </c>
    </row>
    <row r="21" spans="1:1" x14ac:dyDescent="0.2">
      <c r="A21" s="155" t="s">
        <v>467</v>
      </c>
    </row>
    <row r="22" spans="1:1" x14ac:dyDescent="0.2">
      <c r="A22" s="155" t="s">
        <v>468</v>
      </c>
    </row>
    <row r="23" spans="1:1" x14ac:dyDescent="0.2">
      <c r="A23" s="155" t="s">
        <v>469</v>
      </c>
    </row>
    <row r="24" spans="1:1" x14ac:dyDescent="0.2">
      <c r="A24" s="155" t="s">
        <v>470</v>
      </c>
    </row>
    <row r="25" spans="1:1" x14ac:dyDescent="0.2">
      <c r="A25" s="155"/>
    </row>
    <row r="26" spans="1:1" x14ac:dyDescent="0.2">
      <c r="A26" s="4" t="s">
        <v>456</v>
      </c>
    </row>
    <row r="27" spans="1:1" x14ac:dyDescent="0.2">
      <c r="A27" s="155" t="s">
        <v>471</v>
      </c>
    </row>
    <row r="28" spans="1:1" x14ac:dyDescent="0.2">
      <c r="A28" s="155" t="s">
        <v>472</v>
      </c>
    </row>
    <row r="29" spans="1:1" x14ac:dyDescent="0.2">
      <c r="A29" s="155" t="s">
        <v>473</v>
      </c>
    </row>
    <row r="31" spans="1:1" s="61" customFormat="1" ht="13.8" x14ac:dyDescent="0.25">
      <c r="A31" s="61" t="s">
        <v>457</v>
      </c>
    </row>
    <row r="32" spans="1:1" x14ac:dyDescent="0.2">
      <c r="A32" s="155" t="s">
        <v>474</v>
      </c>
    </row>
    <row r="33" spans="1:1" x14ac:dyDescent="0.2">
      <c r="A33" s="155" t="s">
        <v>475</v>
      </c>
    </row>
    <row r="34" spans="1:1" x14ac:dyDescent="0.2">
      <c r="A34" s="155" t="s">
        <v>476</v>
      </c>
    </row>
    <row r="35" spans="1:1" x14ac:dyDescent="0.2">
      <c r="A35" s="155" t="s">
        <v>477</v>
      </c>
    </row>
    <row r="37" spans="1:1" ht="13.8" x14ac:dyDescent="0.25">
      <c r="A37" s="61" t="s">
        <v>478</v>
      </c>
    </row>
    <row r="38" spans="1:1" x14ac:dyDescent="0.2">
      <c r="A38" s="155" t="s">
        <v>486</v>
      </c>
    </row>
    <row r="39" spans="1:1" x14ac:dyDescent="0.2">
      <c r="A39" s="155" t="s">
        <v>487</v>
      </c>
    </row>
    <row r="40" spans="1:1" x14ac:dyDescent="0.2">
      <c r="A40" s="155" t="s">
        <v>488</v>
      </c>
    </row>
    <row r="41" spans="1:1" x14ac:dyDescent="0.2">
      <c r="A41" s="155" t="s">
        <v>492</v>
      </c>
    </row>
    <row r="42" spans="1:1" x14ac:dyDescent="0.2">
      <c r="A42" s="155" t="s">
        <v>489</v>
      </c>
    </row>
    <row r="43" spans="1:1" x14ac:dyDescent="0.2">
      <c r="A43" s="155" t="s">
        <v>490</v>
      </c>
    </row>
    <row r="44" spans="1:1" x14ac:dyDescent="0.2">
      <c r="A44" s="155" t="s">
        <v>491</v>
      </c>
    </row>
    <row r="45" spans="1:1" x14ac:dyDescent="0.2">
      <c r="A45" s="155" t="s">
        <v>493</v>
      </c>
    </row>
    <row r="46" spans="1:1" x14ac:dyDescent="0.2">
      <c r="A46" s="155" t="s">
        <v>494</v>
      </c>
    </row>
    <row r="47" spans="1:1" x14ac:dyDescent="0.2">
      <c r="A47" s="155" t="s">
        <v>495</v>
      </c>
    </row>
  </sheetData>
  <hyperlinks>
    <hyperlink ref="A5" location="'Tabell 1A'!A1" display="1A. Högskolenybörjare under 65 år läsåren 2009/10–2018/19 efter svensk och utländsk bakgrund och kön. Inklusive inresande studenter"/>
    <hyperlink ref="A6" location="'Tabell 1B'!A1" display="1B. Högskolenybörjare under 65 år läsåret 2018/19 efter svensk och utländsk bakgrund, ålder och kön. Inklusive inresande studenter"/>
    <hyperlink ref="A7" location="'Tabell 1C'!A1" display="1C. Högskolenybörjare med utländsk bakgrund under 65 år i högskoleutbildning läsåret 2018/19 efter geografiskt område, land och kön. Exklusive inresande studenter"/>
    <hyperlink ref="A8" location="'Tabell 1D'!A1" display="1D. Högskolenybörjare under 65 år i högskoleutbildning läsåret 2018/19 efter svensk och utländsk bakgrund, studier mot yrkesexamen/generell examen, område, program för yrkesexamen och kön. Exklusive inresande studenter. Procent"/>
    <hyperlink ref="A9" location="'Tabell 1E'!A1" display="1E. Högskolanybörjare under 65 år i högskoleutbildning läsåren 2009/10–2018/19 efter svensk och utländsk bakgrund, universitet/högskola och kön. Procent"/>
    <hyperlink ref="A12" location="'Tabell 1F'!A1" display="1F. Studenter under 65 år läsåren 2009/10–2018/19 efter svensk och utländsk bakgrund och kön. Inklusive inresande studenter"/>
    <hyperlink ref="A13" location="'Tabell 1G'!A1" display="1G. Studenter under 65 år i högskoleutbildning läsåret 2018/19 efter svensk och utländsk bakgrund, ålder och kön. Inklusive inresande studenter"/>
    <hyperlink ref="A14" location="'Tabell 1H'!A1" display="1H. Studenter med utländsk bakgrund under 65 år i högskoleutbildning läsåret 2018/19 efter geografiskt område, födelseland och kön. Exklusive inresande studenter"/>
    <hyperlink ref="A15" location="'Tabell 1I'!A1" display="1I. Studenter under 65 år i högskoleutbildning läsåret 2018/19 efter svensk och utländsk bakgrund, studier mot yrkesexamen/generell examen, område, program för yrkesexamen och kön. Exklusive inresande studenter. Procent"/>
    <hyperlink ref="A16" location="'Tabell 1J'!A1" display="1J. Studenter under 65 år i högskoleutbildning läsåren 2009/10–2018/19 efter svensk och utländsk bakgrund, universitet/högskola och kön. Procent"/>
    <hyperlink ref="A20" location="'Tabell 2A'!A1" display="2A. Doktorandnybörjare under 65 år läsåren 2009/10–2018/19 efter svensk och utländsk bakgrund och kön. Inklusive utländska doktorander"/>
    <hyperlink ref="A21" location="'Tabell 2B'!A1" display="2B. Doktorandnybörjare under 65 år läsåret 2018/19 efter svensk och utländsk bakgrund, ålder och kön. Inklusive utländska doktorander"/>
    <hyperlink ref="A22" location="'Tabell 2C'!A1" display="2C. Doktorandnybörjare med utländsk bakgrund under 65 år i högskoleutbildning läsåret 2018/19 efter geografiskt område, land och kön. Exklusive inresande studenter"/>
    <hyperlink ref="A23" location="'Tabell 2D'!A1" display="2D. Doktorandnybörjare under 65 år på forskarnivå läsåret 2018/19 efter svensk och utländsk bakgrund, forskningsämnesområde och kön. Exklusive utländska doktorander. Procent"/>
    <hyperlink ref="A24" location="'Tabell 2E'!A1" display="2E. Doktorandnybörjare under 65 år läsåren 2009/10-2018/19 efter svensk och utländsk bakgrund, universitet/högskola och kön. Procent"/>
    <hyperlink ref="A27" location="'Tabell 2F'!A1" display="2F. Doktorander under 65 år läsåren 2009/10–2018/19 efter svensk och utländsk bakgrund, studienivå och kön. Inklusive utländska doktorander"/>
    <hyperlink ref="A28" location="'Tabell 2G'!A1" display="2G. Doktorander under 65 år i högskoleutbildning läsåret 2018/19 efter svensk och utländsk bakgrund, ålder och kön. Inklusive utländska doktorander"/>
    <hyperlink ref="A29" location="'Tabell 2H'!A1" display="2H. Doktorander med utländsk bakgrund under 65 år läsåret 2018/19 efter geografiskt område, födelseland och kön. Exklusive utländska doktorander"/>
    <hyperlink ref="A32" location="'Tabell 3A'!A1" display="3A. Andel av befolkningen med påbörjad högskoleutbildning vid 25 års ålder efter svensk och utländsk bakgrund. Procent "/>
    <hyperlink ref="A33" location="'Tabell 3B'!A1" display="3B. Andel av befolkningen med påbörjad svensk doktorandutbildning vid 30 års ålder efter svensk och utländsk bakgrund. Procent"/>
    <hyperlink ref="A34" location="'Tabell 3C'!A1" display="3C. Andel av befolkningen med utländsk bakgrund som påbörjat svensk högskoleutbildning senast vid 25 års ålder för årskullen född 1993 efter geografiskt område, land och kön"/>
    <hyperlink ref="A35" location="'Tabell 3D'!A1" display="3D. Befolkningen i åldrarna 19–64 år 2009–2018 efter svensk och utländsk bakgrund, ålder och kön. Procent"/>
    <hyperlink ref="A38" location="'Figur 1'!A1" display="Figur 1. Högskolenybörjare på grundnivå och avancerad nivå läsåret 2018/19 efter bakgrund och kön"/>
    <hyperlink ref="A39" location="'Figur 2'!A1" display="Figur 2. Antal utrikes födda högskolenybörjare läsåret 2018/19 efter land och kön"/>
    <hyperlink ref="A40" location="'Figur 3'!A1" display="Figur 3. Antal högskolenybörjare födda i Sverige med två utrikes födda föräldrar läsåret 2018/19 efter land och kön"/>
    <hyperlink ref="A41" location="'Figur 4'!A1" display="Figur 4. Andel med påbörjad svensk högskoleutbildning senast vid 25 års ålder för årskullarna födda 1984–1993 efter bakgrund och kön. Procent"/>
    <hyperlink ref="A42" location="'Figur 5'!A1" display="Figur 5. Andel av befolkningen med påbörjad svensk högskoleutbildning senast vid 25 års ålder för utrikes födda i årskullarna födda 1984–1993 efter invandringsålder och kön. Procent"/>
    <hyperlink ref="A43" location="'Figur 6'!A1" display="Figur 6. Doktorandnybörjare läsåret 2018/19 efter bakgrund och kön"/>
    <hyperlink ref="A44" location="'Figur 7'!A1" display="Figur 7. Andel doktorandnybörjare med utländsk bakgrund läsåret 2018/19 efter forskningsämnesområde och kön. Procent"/>
    <hyperlink ref="A45" location="'Figur 8'!A1" display="Figur 8. Andel doktorandnybörjare med utländsk bakgrund läsåret 2018/19 efter lärosäte och kön. Procent"/>
    <hyperlink ref="A46" location="'Figur 9'!A1" display="Figur 9. Andel med påbörjad utbildning på forskarnivå vid 30 års ålder i årskullarna 1979–1988 efter kön. Procent"/>
    <hyperlink ref="A47" location="'Figur 10'!A1" display="Figur 10. 25-åringar 2018 med påbörjad svensk och utländsk högskoleutbildning till och med 25 års ålder efter svensk och utländsk bakgrund och kön. Procen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3"/>
  <sheetViews>
    <sheetView workbookViewId="0">
      <pane ySplit="8" topLeftCell="A9" activePane="bottomLeft" state="frozen"/>
      <selection pane="bottomLeft" activeCell="T17" sqref="T17"/>
    </sheetView>
  </sheetViews>
  <sheetFormatPr defaultRowHeight="11.4" x14ac:dyDescent="0.2"/>
  <cols>
    <col min="1" max="2" width="1.44140625" style="4" customWidth="1"/>
    <col min="3" max="3" width="32.77734375" style="4" customWidth="1"/>
    <col min="4" max="6" width="8.6640625" style="75" customWidth="1"/>
    <col min="7" max="7" width="0.88671875" style="75" customWidth="1"/>
    <col min="8" max="10" width="8.6640625" style="75" customWidth="1"/>
    <col min="11" max="11" width="1" style="75" customWidth="1"/>
    <col min="12" max="14" width="8.6640625" style="75" customWidth="1"/>
    <col min="15" max="15" width="0.88671875" style="75" customWidth="1"/>
    <col min="16" max="18" width="8.6640625" style="75" customWidth="1"/>
    <col min="19" max="16384" width="8.88671875" style="4"/>
  </cols>
  <sheetData>
    <row r="1" spans="1:30" s="24" customFormat="1" ht="13.8" x14ac:dyDescent="0.25">
      <c r="A1" s="46" t="s">
        <v>253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30" s="24" customFormat="1" ht="13.8" x14ac:dyDescent="0.25">
      <c r="A2" s="46" t="s">
        <v>254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30" s="48" customFormat="1" ht="13.2" x14ac:dyDescent="0.25">
      <c r="A3" s="47" t="s">
        <v>252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30" s="48" customFormat="1" ht="13.2" x14ac:dyDescent="0.25">
      <c r="A4" s="47" t="s">
        <v>179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30" x14ac:dyDescent="0.2">
      <c r="A5" s="74"/>
    </row>
    <row r="6" spans="1:30" ht="13.2" x14ac:dyDescent="0.2">
      <c r="A6" s="49" t="s">
        <v>180</v>
      </c>
      <c r="B6" s="49"/>
      <c r="C6" s="49"/>
      <c r="D6" s="162" t="s">
        <v>13</v>
      </c>
      <c r="E6" s="162"/>
      <c r="F6" s="162"/>
      <c r="G6" s="76"/>
      <c r="H6" s="162" t="s">
        <v>15</v>
      </c>
      <c r="I6" s="162"/>
      <c r="J6" s="162"/>
      <c r="K6" s="162"/>
      <c r="L6" s="162"/>
      <c r="M6" s="162"/>
      <c r="N6" s="162"/>
      <c r="O6" s="76"/>
      <c r="P6" s="163" t="s">
        <v>181</v>
      </c>
      <c r="Q6" s="163"/>
      <c r="R6" s="163"/>
    </row>
    <row r="7" spans="1:30" ht="31.8" customHeight="1" x14ac:dyDescent="0.2">
      <c r="A7" s="20"/>
      <c r="B7" s="20" t="s">
        <v>182</v>
      </c>
      <c r="C7" s="20"/>
      <c r="D7" s="164" t="s">
        <v>183</v>
      </c>
      <c r="E7" s="164"/>
      <c r="F7" s="164"/>
      <c r="G7" s="77"/>
      <c r="H7" s="164" t="s">
        <v>184</v>
      </c>
      <c r="I7" s="164"/>
      <c r="J7" s="164"/>
      <c r="K7" s="77"/>
      <c r="L7" s="164" t="s">
        <v>38</v>
      </c>
      <c r="M7" s="164"/>
      <c r="N7" s="164"/>
      <c r="O7" s="78"/>
      <c r="P7" s="164"/>
      <c r="Q7" s="164"/>
      <c r="R7" s="164"/>
    </row>
    <row r="8" spans="1:30" x14ac:dyDescent="0.2">
      <c r="A8" s="21"/>
      <c r="B8" s="21"/>
      <c r="C8" s="21" t="s">
        <v>185</v>
      </c>
      <c r="D8" s="79" t="s">
        <v>42</v>
      </c>
      <c r="E8" s="79" t="s">
        <v>34</v>
      </c>
      <c r="F8" s="79" t="s">
        <v>35</v>
      </c>
      <c r="G8" s="79"/>
      <c r="H8" s="79" t="s">
        <v>42</v>
      </c>
      <c r="I8" s="79" t="s">
        <v>34</v>
      </c>
      <c r="J8" s="79" t="s">
        <v>35</v>
      </c>
      <c r="K8" s="79"/>
      <c r="L8" s="79" t="s">
        <v>42</v>
      </c>
      <c r="M8" s="79" t="s">
        <v>34</v>
      </c>
      <c r="N8" s="79" t="s">
        <v>35</v>
      </c>
      <c r="O8" s="79"/>
      <c r="P8" s="79" t="s">
        <v>42</v>
      </c>
      <c r="Q8" s="79" t="s">
        <v>34</v>
      </c>
      <c r="R8" s="79" t="s">
        <v>35</v>
      </c>
    </row>
    <row r="10" spans="1:30" s="53" customFormat="1" ht="12" x14ac:dyDescent="0.25">
      <c r="A10" s="53" t="s">
        <v>42</v>
      </c>
      <c r="D10" s="54">
        <v>78</v>
      </c>
      <c r="E10" s="54">
        <v>78</v>
      </c>
      <c r="F10" s="54">
        <v>78</v>
      </c>
      <c r="G10" s="54"/>
      <c r="H10" s="54">
        <v>9</v>
      </c>
      <c r="I10" s="54">
        <v>8</v>
      </c>
      <c r="J10" s="54">
        <v>9</v>
      </c>
      <c r="K10" s="54"/>
      <c r="L10" s="54">
        <v>13</v>
      </c>
      <c r="M10" s="54">
        <v>13</v>
      </c>
      <c r="N10" s="54">
        <v>13</v>
      </c>
      <c r="O10" s="54"/>
      <c r="P10" s="54">
        <v>369525</v>
      </c>
      <c r="Q10" s="54">
        <v>229034</v>
      </c>
      <c r="R10" s="54">
        <v>140491</v>
      </c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pans="1:30" ht="12" x14ac:dyDescent="0.25"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spans="1:30" s="53" customFormat="1" ht="12" x14ac:dyDescent="0.25">
      <c r="A12" s="53" t="s">
        <v>186</v>
      </c>
      <c r="D12" s="54">
        <v>79</v>
      </c>
      <c r="E12" s="54">
        <v>80</v>
      </c>
      <c r="F12" s="54">
        <v>79</v>
      </c>
      <c r="G12" s="54"/>
      <c r="H12" s="54">
        <v>7</v>
      </c>
      <c r="I12" s="54">
        <v>7</v>
      </c>
      <c r="J12" s="54">
        <v>7</v>
      </c>
      <c r="K12" s="54"/>
      <c r="L12" s="54">
        <v>14</v>
      </c>
      <c r="M12" s="54">
        <v>14</v>
      </c>
      <c r="N12" s="54">
        <v>14</v>
      </c>
      <c r="O12" s="54"/>
      <c r="P12" s="54">
        <v>111104</v>
      </c>
      <c r="Q12" s="54">
        <v>72374</v>
      </c>
      <c r="R12" s="54">
        <v>38730</v>
      </c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0" ht="12" x14ac:dyDescent="0.25">
      <c r="B13" s="4" t="s">
        <v>187</v>
      </c>
      <c r="D13" s="55">
        <v>79</v>
      </c>
      <c r="E13" s="55">
        <v>78</v>
      </c>
      <c r="F13" s="55">
        <v>80</v>
      </c>
      <c r="G13" s="55"/>
      <c r="H13" s="55">
        <v>7</v>
      </c>
      <c r="I13" s="55">
        <v>7</v>
      </c>
      <c r="J13" s="55">
        <v>7</v>
      </c>
      <c r="K13" s="55"/>
      <c r="L13" s="55">
        <v>15</v>
      </c>
      <c r="M13" s="55">
        <v>15</v>
      </c>
      <c r="N13" s="55">
        <v>14</v>
      </c>
      <c r="O13" s="55"/>
      <c r="P13" s="55">
        <v>39100</v>
      </c>
      <c r="Q13" s="55">
        <v>24941</v>
      </c>
      <c r="R13" s="55">
        <v>14159</v>
      </c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0" ht="12" x14ac:dyDescent="0.25">
      <c r="B14" s="4" t="s">
        <v>188</v>
      </c>
      <c r="D14" s="55">
        <v>78</v>
      </c>
      <c r="E14" s="55">
        <v>79</v>
      </c>
      <c r="F14" s="55">
        <v>77</v>
      </c>
      <c r="G14" s="55"/>
      <c r="H14" s="55">
        <v>8</v>
      </c>
      <c r="I14" s="55">
        <v>8</v>
      </c>
      <c r="J14" s="55">
        <v>9</v>
      </c>
      <c r="K14" s="55"/>
      <c r="L14" s="55">
        <v>14</v>
      </c>
      <c r="M14" s="55">
        <v>14</v>
      </c>
      <c r="N14" s="55">
        <v>14</v>
      </c>
      <c r="O14" s="55"/>
      <c r="P14" s="55">
        <v>50601</v>
      </c>
      <c r="Q14" s="55">
        <v>34151</v>
      </c>
      <c r="R14" s="55">
        <v>16450</v>
      </c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spans="1:30" ht="12" x14ac:dyDescent="0.25">
      <c r="B15" s="4" t="s">
        <v>189</v>
      </c>
      <c r="D15" s="55">
        <v>79</v>
      </c>
      <c r="E15" s="55">
        <v>79</v>
      </c>
      <c r="F15" s="55">
        <v>79</v>
      </c>
      <c r="G15" s="55"/>
      <c r="H15" s="55">
        <v>6</v>
      </c>
      <c r="I15" s="55">
        <v>6</v>
      </c>
      <c r="J15" s="55">
        <v>7</v>
      </c>
      <c r="K15" s="55"/>
      <c r="L15" s="55">
        <v>15</v>
      </c>
      <c r="M15" s="55">
        <v>15</v>
      </c>
      <c r="N15" s="55">
        <v>14</v>
      </c>
      <c r="O15" s="55"/>
      <c r="P15" s="55">
        <v>12002</v>
      </c>
      <c r="Q15" s="55">
        <v>6631</v>
      </c>
      <c r="R15" s="55">
        <v>5371</v>
      </c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1:30" ht="12" x14ac:dyDescent="0.25">
      <c r="B16" s="4" t="s">
        <v>190</v>
      </c>
      <c r="D16" s="55">
        <v>79</v>
      </c>
      <c r="E16" s="55">
        <v>79</v>
      </c>
      <c r="F16" s="55">
        <v>79</v>
      </c>
      <c r="G16" s="55"/>
      <c r="H16" s="55">
        <v>7</v>
      </c>
      <c r="I16" s="55">
        <v>7</v>
      </c>
      <c r="J16" s="55">
        <v>7</v>
      </c>
      <c r="K16" s="55"/>
      <c r="L16" s="55">
        <v>14</v>
      </c>
      <c r="M16" s="55">
        <v>14</v>
      </c>
      <c r="N16" s="55">
        <v>14</v>
      </c>
      <c r="O16" s="55"/>
      <c r="P16" s="55">
        <v>12507</v>
      </c>
      <c r="Q16" s="55">
        <v>5607</v>
      </c>
      <c r="R16" s="55">
        <v>6900</v>
      </c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ht="12" x14ac:dyDescent="0.25">
      <c r="B17" s="4" t="s">
        <v>191</v>
      </c>
      <c r="D17" s="55">
        <v>73</v>
      </c>
      <c r="E17" s="55">
        <v>76</v>
      </c>
      <c r="F17" s="55">
        <v>66</v>
      </c>
      <c r="G17" s="55"/>
      <c r="H17" s="55">
        <v>6</v>
      </c>
      <c r="I17" s="55">
        <v>6</v>
      </c>
      <c r="J17" s="55">
        <v>6</v>
      </c>
      <c r="K17" s="55"/>
      <c r="L17" s="55">
        <v>21</v>
      </c>
      <c r="M17" s="55">
        <v>19</v>
      </c>
      <c r="N17" s="55">
        <v>27</v>
      </c>
      <c r="O17" s="55"/>
      <c r="P17" s="55">
        <v>4040</v>
      </c>
      <c r="Q17" s="55">
        <v>3116</v>
      </c>
      <c r="R17" s="55">
        <v>924</v>
      </c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ht="12" x14ac:dyDescent="0.25">
      <c r="B18" s="4" t="s">
        <v>192</v>
      </c>
      <c r="D18" s="55">
        <v>82</v>
      </c>
      <c r="E18" s="55">
        <v>83</v>
      </c>
      <c r="F18" s="55">
        <v>78</v>
      </c>
      <c r="G18" s="55"/>
      <c r="H18" s="55">
        <v>4</v>
      </c>
      <c r="I18" s="55">
        <v>4</v>
      </c>
      <c r="J18" s="55">
        <v>6</v>
      </c>
      <c r="K18" s="55"/>
      <c r="L18" s="55">
        <v>13</v>
      </c>
      <c r="M18" s="55">
        <v>13</v>
      </c>
      <c r="N18" s="55">
        <v>16</v>
      </c>
      <c r="O18" s="55"/>
      <c r="P18" s="55">
        <v>6069</v>
      </c>
      <c r="Q18" s="55">
        <v>5329</v>
      </c>
      <c r="R18" s="55">
        <v>740</v>
      </c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1:30" ht="12" x14ac:dyDescent="0.25">
      <c r="B19" s="4" t="s">
        <v>193</v>
      </c>
      <c r="D19" s="55">
        <v>87</v>
      </c>
      <c r="E19" s="55">
        <v>86</v>
      </c>
      <c r="F19" s="55">
        <v>87</v>
      </c>
      <c r="G19" s="55"/>
      <c r="H19" s="55">
        <v>5</v>
      </c>
      <c r="I19" s="55">
        <v>4</v>
      </c>
      <c r="J19" s="55">
        <v>5</v>
      </c>
      <c r="K19" s="55"/>
      <c r="L19" s="55">
        <v>9</v>
      </c>
      <c r="M19" s="55">
        <v>9</v>
      </c>
      <c r="N19" s="55">
        <v>8</v>
      </c>
      <c r="O19" s="55"/>
      <c r="P19" s="55">
        <v>4208</v>
      </c>
      <c r="Q19" s="55">
        <v>2825</v>
      </c>
      <c r="R19" s="55">
        <v>1383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1:30" ht="12" x14ac:dyDescent="0.25">
      <c r="B20" s="4" t="s">
        <v>194</v>
      </c>
      <c r="D20" s="55">
        <v>82</v>
      </c>
      <c r="E20" s="55">
        <v>84</v>
      </c>
      <c r="F20" s="55">
        <v>78</v>
      </c>
      <c r="G20" s="55"/>
      <c r="H20" s="55">
        <v>6</v>
      </c>
      <c r="I20" s="55">
        <v>6</v>
      </c>
      <c r="J20" s="55">
        <v>7</v>
      </c>
      <c r="K20" s="55"/>
      <c r="L20" s="55">
        <v>12</v>
      </c>
      <c r="M20" s="55">
        <v>10</v>
      </c>
      <c r="N20" s="55">
        <v>15</v>
      </c>
      <c r="O20" s="55"/>
      <c r="P20" s="55">
        <v>5272</v>
      </c>
      <c r="Q20" s="55">
        <v>3761</v>
      </c>
      <c r="R20" s="55">
        <v>1511</v>
      </c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ht="12" x14ac:dyDescent="0.25">
      <c r="B21" s="4" t="s">
        <v>245</v>
      </c>
      <c r="D21" s="55">
        <v>83</v>
      </c>
      <c r="E21" s="55">
        <v>83</v>
      </c>
      <c r="F21" s="55">
        <v>82</v>
      </c>
      <c r="G21" s="55"/>
      <c r="H21" s="55">
        <v>10</v>
      </c>
      <c r="I21" s="55">
        <v>11</v>
      </c>
      <c r="J21" s="55">
        <v>10</v>
      </c>
      <c r="K21" s="55"/>
      <c r="L21" s="55">
        <v>7</v>
      </c>
      <c r="M21" s="55">
        <v>6</v>
      </c>
      <c r="N21" s="55">
        <v>8</v>
      </c>
      <c r="O21" s="55"/>
      <c r="P21" s="55">
        <v>415</v>
      </c>
      <c r="Q21" s="55">
        <v>238</v>
      </c>
      <c r="R21" s="55">
        <v>177</v>
      </c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0" s="53" customFormat="1" ht="12" x14ac:dyDescent="0.25"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0" s="53" customFormat="1" ht="12" x14ac:dyDescent="0.25">
      <c r="A23" s="53" t="s">
        <v>195</v>
      </c>
      <c r="D23" s="54">
        <v>78</v>
      </c>
      <c r="E23" s="54">
        <v>79</v>
      </c>
      <c r="F23" s="54">
        <v>78</v>
      </c>
      <c r="G23" s="54"/>
      <c r="H23" s="54">
        <v>9</v>
      </c>
      <c r="I23" s="54">
        <v>9</v>
      </c>
      <c r="J23" s="54">
        <v>9</v>
      </c>
      <c r="K23" s="54"/>
      <c r="L23" s="54">
        <v>12</v>
      </c>
      <c r="M23" s="54">
        <v>12</v>
      </c>
      <c r="N23" s="54">
        <v>13</v>
      </c>
      <c r="O23" s="54"/>
      <c r="P23" s="54">
        <v>91394</v>
      </c>
      <c r="Q23" s="54">
        <v>51130</v>
      </c>
      <c r="R23" s="54">
        <v>40264</v>
      </c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ht="12" x14ac:dyDescent="0.25">
      <c r="B24" s="4" t="s">
        <v>187</v>
      </c>
      <c r="D24" s="55">
        <v>81</v>
      </c>
      <c r="E24" s="55">
        <v>82</v>
      </c>
      <c r="F24" s="55">
        <v>81</v>
      </c>
      <c r="G24" s="55"/>
      <c r="H24" s="55">
        <v>7</v>
      </c>
      <c r="I24" s="55">
        <v>7</v>
      </c>
      <c r="J24" s="55">
        <v>8</v>
      </c>
      <c r="K24" s="55"/>
      <c r="L24" s="55">
        <v>11</v>
      </c>
      <c r="M24" s="55">
        <v>11</v>
      </c>
      <c r="N24" s="55">
        <v>11</v>
      </c>
      <c r="O24" s="55"/>
      <c r="P24" s="55">
        <v>17782</v>
      </c>
      <c r="Q24" s="55">
        <v>10710</v>
      </c>
      <c r="R24" s="55">
        <v>7072</v>
      </c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1:30" ht="12" x14ac:dyDescent="0.25">
      <c r="B25" s="4" t="s">
        <v>188</v>
      </c>
      <c r="D25" s="55">
        <v>77</v>
      </c>
      <c r="E25" s="55">
        <v>78</v>
      </c>
      <c r="F25" s="55">
        <v>77</v>
      </c>
      <c r="G25" s="55"/>
      <c r="H25" s="55">
        <v>10</v>
      </c>
      <c r="I25" s="55">
        <v>10</v>
      </c>
      <c r="J25" s="55">
        <v>10</v>
      </c>
      <c r="K25" s="55"/>
      <c r="L25" s="55">
        <v>12</v>
      </c>
      <c r="M25" s="55">
        <v>12</v>
      </c>
      <c r="N25" s="55">
        <v>13</v>
      </c>
      <c r="O25" s="55"/>
      <c r="P25" s="55">
        <v>54191</v>
      </c>
      <c r="Q25" s="55">
        <v>30916</v>
      </c>
      <c r="R25" s="55">
        <v>23275</v>
      </c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spans="1:30" ht="12" x14ac:dyDescent="0.25">
      <c r="B26" s="4" t="s">
        <v>189</v>
      </c>
      <c r="D26" s="55">
        <v>78</v>
      </c>
      <c r="E26" s="55">
        <v>78</v>
      </c>
      <c r="F26" s="55">
        <v>77</v>
      </c>
      <c r="G26" s="55"/>
      <c r="H26" s="55">
        <v>8</v>
      </c>
      <c r="I26" s="55">
        <v>7</v>
      </c>
      <c r="J26" s="55">
        <v>8</v>
      </c>
      <c r="K26" s="55"/>
      <c r="L26" s="55">
        <v>15</v>
      </c>
      <c r="M26" s="55">
        <v>15</v>
      </c>
      <c r="N26" s="55">
        <v>15</v>
      </c>
      <c r="O26" s="55"/>
      <c r="P26" s="55">
        <v>12039</v>
      </c>
      <c r="Q26" s="55">
        <v>5842</v>
      </c>
      <c r="R26" s="55">
        <v>6197</v>
      </c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ht="12" x14ac:dyDescent="0.25">
      <c r="B27" s="4" t="s">
        <v>190</v>
      </c>
      <c r="D27" s="55">
        <v>79</v>
      </c>
      <c r="E27" s="55">
        <v>80</v>
      </c>
      <c r="F27" s="55">
        <v>78</v>
      </c>
      <c r="G27" s="55"/>
      <c r="H27" s="55">
        <v>8</v>
      </c>
      <c r="I27" s="55">
        <v>8</v>
      </c>
      <c r="J27" s="55">
        <v>9</v>
      </c>
      <c r="K27" s="55"/>
      <c r="L27" s="55">
        <v>13</v>
      </c>
      <c r="M27" s="55">
        <v>12</v>
      </c>
      <c r="N27" s="55">
        <v>13</v>
      </c>
      <c r="O27" s="55"/>
      <c r="P27" s="55">
        <v>15510</v>
      </c>
      <c r="Q27" s="55">
        <v>5632</v>
      </c>
      <c r="R27" s="55">
        <v>9878</v>
      </c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ht="12" x14ac:dyDescent="0.25">
      <c r="B28" s="4" t="s">
        <v>191</v>
      </c>
      <c r="D28" s="55">
        <v>69</v>
      </c>
      <c r="E28" s="55">
        <v>71</v>
      </c>
      <c r="F28" s="55">
        <v>62</v>
      </c>
      <c r="G28" s="55"/>
      <c r="H28" s="55">
        <v>10</v>
      </c>
      <c r="I28" s="55">
        <v>10</v>
      </c>
      <c r="J28" s="55">
        <v>11</v>
      </c>
      <c r="K28" s="55"/>
      <c r="L28" s="55">
        <v>20</v>
      </c>
      <c r="M28" s="55">
        <v>18</v>
      </c>
      <c r="N28" s="55">
        <v>27</v>
      </c>
      <c r="O28" s="55"/>
      <c r="P28" s="55">
        <v>1468</v>
      </c>
      <c r="Q28" s="55">
        <v>1154</v>
      </c>
      <c r="R28" s="55">
        <v>314</v>
      </c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1:30" ht="12" x14ac:dyDescent="0.25">
      <c r="B29" s="4" t="s">
        <v>192</v>
      </c>
      <c r="D29" s="55">
        <v>75</v>
      </c>
      <c r="E29" s="55">
        <v>77</v>
      </c>
      <c r="F29" s="55">
        <v>65</v>
      </c>
      <c r="G29" s="55"/>
      <c r="H29" s="55">
        <v>7</v>
      </c>
      <c r="I29" s="55">
        <v>7</v>
      </c>
      <c r="J29" s="55">
        <v>9</v>
      </c>
      <c r="K29" s="55"/>
      <c r="L29" s="55">
        <v>17</v>
      </c>
      <c r="M29" s="55">
        <v>16</v>
      </c>
      <c r="N29" s="55">
        <v>26</v>
      </c>
      <c r="O29" s="55"/>
      <c r="P29" s="55">
        <v>2282</v>
      </c>
      <c r="Q29" s="55">
        <v>1900</v>
      </c>
      <c r="R29" s="55">
        <v>382</v>
      </c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spans="1:30" ht="12" x14ac:dyDescent="0.25">
      <c r="B30" s="4" t="s">
        <v>193</v>
      </c>
      <c r="D30" s="55">
        <v>85</v>
      </c>
      <c r="E30" s="55">
        <v>85</v>
      </c>
      <c r="F30" s="55">
        <v>85</v>
      </c>
      <c r="G30" s="55"/>
      <c r="H30" s="55">
        <v>6</v>
      </c>
      <c r="I30" s="55">
        <v>7</v>
      </c>
      <c r="J30" s="55">
        <v>6</v>
      </c>
      <c r="K30" s="55"/>
      <c r="L30" s="55">
        <v>9</v>
      </c>
      <c r="M30" s="55">
        <v>8</v>
      </c>
      <c r="N30" s="55">
        <v>10</v>
      </c>
      <c r="O30" s="55"/>
      <c r="P30" s="55">
        <v>4146</v>
      </c>
      <c r="Q30" s="55">
        <v>2337</v>
      </c>
      <c r="R30" s="55">
        <v>1809</v>
      </c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1:30" ht="12" x14ac:dyDescent="0.25">
      <c r="B31" s="4" t="s">
        <v>194</v>
      </c>
      <c r="D31" s="55">
        <v>82</v>
      </c>
      <c r="E31" s="55">
        <v>83</v>
      </c>
      <c r="F31" s="55">
        <v>80</v>
      </c>
      <c r="G31" s="55"/>
      <c r="H31" s="55">
        <v>8</v>
      </c>
      <c r="I31" s="55">
        <v>7</v>
      </c>
      <c r="J31" s="55">
        <v>9</v>
      </c>
      <c r="K31" s="55"/>
      <c r="L31" s="55">
        <v>10</v>
      </c>
      <c r="M31" s="55">
        <v>10</v>
      </c>
      <c r="N31" s="55">
        <v>11</v>
      </c>
      <c r="O31" s="55"/>
      <c r="P31" s="55">
        <v>6589</v>
      </c>
      <c r="Q31" s="55">
        <v>4007</v>
      </c>
      <c r="R31" s="55">
        <v>2582</v>
      </c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ht="12" x14ac:dyDescent="0.25">
      <c r="B32" s="4" t="s">
        <v>245</v>
      </c>
      <c r="D32" s="55">
        <v>87</v>
      </c>
      <c r="E32" s="55">
        <v>87</v>
      </c>
      <c r="F32" s="55">
        <v>87</v>
      </c>
      <c r="G32" s="55"/>
      <c r="H32" s="55">
        <v>8</v>
      </c>
      <c r="I32" s="55">
        <v>8</v>
      </c>
      <c r="J32" s="55">
        <v>8</v>
      </c>
      <c r="K32" s="55"/>
      <c r="L32" s="55">
        <v>6</v>
      </c>
      <c r="M32" s="55">
        <v>6</v>
      </c>
      <c r="N32" s="55">
        <v>5</v>
      </c>
      <c r="O32" s="55"/>
      <c r="P32" s="55">
        <v>3094</v>
      </c>
      <c r="Q32" s="55">
        <v>1821</v>
      </c>
      <c r="R32" s="55">
        <v>1273</v>
      </c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1:30" s="53" customFormat="1" ht="12" x14ac:dyDescent="0.25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1:30" s="53" customFormat="1" ht="12" x14ac:dyDescent="0.25">
      <c r="A34" s="53" t="s">
        <v>196</v>
      </c>
      <c r="D34" s="54">
        <v>78</v>
      </c>
      <c r="E34" s="54">
        <v>77</v>
      </c>
      <c r="F34" s="54">
        <v>78</v>
      </c>
      <c r="G34" s="54"/>
      <c r="H34" s="54">
        <v>9</v>
      </c>
      <c r="I34" s="54">
        <v>9</v>
      </c>
      <c r="J34" s="54">
        <v>10</v>
      </c>
      <c r="K34" s="54"/>
      <c r="L34" s="54">
        <v>13</v>
      </c>
      <c r="M34" s="54">
        <v>14</v>
      </c>
      <c r="N34" s="54">
        <v>12</v>
      </c>
      <c r="O34" s="54"/>
      <c r="P34" s="54">
        <v>167027</v>
      </c>
      <c r="Q34" s="54">
        <v>105530</v>
      </c>
      <c r="R34" s="54">
        <v>61497</v>
      </c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1:30" ht="12" x14ac:dyDescent="0.25">
      <c r="B35" s="4" t="s">
        <v>188</v>
      </c>
      <c r="D35" s="55">
        <v>82</v>
      </c>
      <c r="E35" s="55">
        <v>81</v>
      </c>
      <c r="F35" s="55">
        <v>82</v>
      </c>
      <c r="G35" s="55"/>
      <c r="H35" s="55">
        <v>10</v>
      </c>
      <c r="I35" s="55">
        <v>10</v>
      </c>
      <c r="J35" s="55">
        <v>10</v>
      </c>
      <c r="K35" s="55"/>
      <c r="L35" s="55">
        <v>8</v>
      </c>
      <c r="M35" s="55">
        <v>9</v>
      </c>
      <c r="N35" s="55">
        <v>8</v>
      </c>
      <c r="O35" s="55"/>
      <c r="P35" s="55">
        <v>26291</v>
      </c>
      <c r="Q35" s="55">
        <v>17942</v>
      </c>
      <c r="R35" s="55">
        <v>8349</v>
      </c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</row>
    <row r="36" spans="1:30" ht="12" x14ac:dyDescent="0.25">
      <c r="C36" s="4" t="s">
        <v>197</v>
      </c>
      <c r="D36" s="55">
        <v>85</v>
      </c>
      <c r="E36" s="55">
        <v>84</v>
      </c>
      <c r="F36" s="55">
        <v>86</v>
      </c>
      <c r="G36" s="55"/>
      <c r="H36" s="55">
        <v>8</v>
      </c>
      <c r="I36" s="55">
        <v>9</v>
      </c>
      <c r="J36" s="55">
        <v>8</v>
      </c>
      <c r="K36" s="55"/>
      <c r="L36" s="55">
        <v>7</v>
      </c>
      <c r="M36" s="55">
        <v>6</v>
      </c>
      <c r="N36" s="55">
        <v>7</v>
      </c>
      <c r="O36" s="55"/>
      <c r="P36" s="55">
        <v>4815</v>
      </c>
      <c r="Q36" s="55">
        <v>2381</v>
      </c>
      <c r="R36" s="55">
        <v>2434</v>
      </c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1:30" ht="12" x14ac:dyDescent="0.25">
      <c r="C37" s="4" t="s">
        <v>198</v>
      </c>
      <c r="D37" s="55">
        <v>83</v>
      </c>
      <c r="E37" s="55">
        <v>83</v>
      </c>
      <c r="F37" s="55">
        <v>84</v>
      </c>
      <c r="G37" s="55"/>
      <c r="H37" s="55">
        <v>11</v>
      </c>
      <c r="I37" s="55">
        <v>10</v>
      </c>
      <c r="J37" s="55">
        <v>11</v>
      </c>
      <c r="K37" s="55"/>
      <c r="L37" s="55">
        <v>6</v>
      </c>
      <c r="M37" s="55">
        <v>7</v>
      </c>
      <c r="N37" s="55">
        <v>6</v>
      </c>
      <c r="O37" s="55"/>
      <c r="P37" s="55">
        <v>8071</v>
      </c>
      <c r="Q37" s="55">
        <v>5047</v>
      </c>
      <c r="R37" s="55">
        <v>3024</v>
      </c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</row>
    <row r="38" spans="1:30" ht="12" x14ac:dyDescent="0.25">
      <c r="C38" s="4" t="s">
        <v>199</v>
      </c>
      <c r="D38" s="55">
        <v>87</v>
      </c>
      <c r="E38" s="55">
        <v>86</v>
      </c>
      <c r="F38" s="55">
        <v>90</v>
      </c>
      <c r="G38" s="55"/>
      <c r="H38" s="55">
        <v>6</v>
      </c>
      <c r="I38" s="55">
        <v>6</v>
      </c>
      <c r="J38" s="55">
        <v>5</v>
      </c>
      <c r="K38" s="55"/>
      <c r="L38" s="55">
        <v>7</v>
      </c>
      <c r="M38" s="55">
        <v>8</v>
      </c>
      <c r="N38" s="55">
        <v>5</v>
      </c>
      <c r="O38" s="55"/>
      <c r="P38" s="55">
        <v>3506</v>
      </c>
      <c r="Q38" s="55">
        <v>2394</v>
      </c>
      <c r="R38" s="55">
        <v>1112</v>
      </c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1:30" ht="12" x14ac:dyDescent="0.25">
      <c r="C39" s="4" t="s">
        <v>200</v>
      </c>
      <c r="D39" s="55">
        <v>76</v>
      </c>
      <c r="E39" s="55">
        <v>78</v>
      </c>
      <c r="F39" s="55">
        <v>70</v>
      </c>
      <c r="G39" s="55"/>
      <c r="H39" s="55">
        <v>12</v>
      </c>
      <c r="I39" s="55">
        <v>11</v>
      </c>
      <c r="J39" s="55">
        <v>15</v>
      </c>
      <c r="K39" s="55"/>
      <c r="L39" s="55">
        <v>11</v>
      </c>
      <c r="M39" s="55">
        <v>11</v>
      </c>
      <c r="N39" s="55">
        <v>15</v>
      </c>
      <c r="O39" s="55"/>
      <c r="P39" s="55">
        <v>9937</v>
      </c>
      <c r="Q39" s="55">
        <v>8148</v>
      </c>
      <c r="R39" s="55">
        <v>1789</v>
      </c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0" ht="12" x14ac:dyDescent="0.25"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1:30" ht="12" x14ac:dyDescent="0.25">
      <c r="B41" s="4" t="s">
        <v>201</v>
      </c>
      <c r="D41" s="55">
        <v>78</v>
      </c>
      <c r="E41" s="55">
        <v>78</v>
      </c>
      <c r="F41" s="55">
        <v>79</v>
      </c>
      <c r="G41" s="55"/>
      <c r="H41" s="55">
        <v>9</v>
      </c>
      <c r="I41" s="55">
        <v>8</v>
      </c>
      <c r="J41" s="55">
        <v>9</v>
      </c>
      <c r="K41" s="55"/>
      <c r="L41" s="55">
        <v>13</v>
      </c>
      <c r="M41" s="55">
        <v>14</v>
      </c>
      <c r="N41" s="55">
        <v>12</v>
      </c>
      <c r="O41" s="55"/>
      <c r="P41" s="55">
        <v>48774</v>
      </c>
      <c r="Q41" s="55">
        <v>36966</v>
      </c>
      <c r="R41" s="55">
        <v>11808</v>
      </c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1:30" ht="12" x14ac:dyDescent="0.25">
      <c r="C42" s="4" t="s">
        <v>202</v>
      </c>
      <c r="D42" s="55">
        <v>80</v>
      </c>
      <c r="E42" s="55">
        <v>80</v>
      </c>
      <c r="F42" s="55">
        <v>80</v>
      </c>
      <c r="G42" s="55"/>
      <c r="H42" s="55">
        <v>7</v>
      </c>
      <c r="I42" s="55">
        <v>7</v>
      </c>
      <c r="J42" s="55">
        <v>9</v>
      </c>
      <c r="K42" s="55"/>
      <c r="L42" s="55">
        <v>13</v>
      </c>
      <c r="M42" s="55">
        <v>13</v>
      </c>
      <c r="N42" s="55">
        <v>11</v>
      </c>
      <c r="O42" s="55"/>
      <c r="P42" s="55">
        <v>13369</v>
      </c>
      <c r="Q42" s="55">
        <v>12643</v>
      </c>
      <c r="R42" s="55">
        <v>726</v>
      </c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ht="12" x14ac:dyDescent="0.25">
      <c r="C43" s="4" t="s">
        <v>203</v>
      </c>
      <c r="D43" s="55">
        <v>78</v>
      </c>
      <c r="E43" s="55">
        <v>79</v>
      </c>
      <c r="F43" s="55">
        <v>76</v>
      </c>
      <c r="G43" s="55"/>
      <c r="H43" s="55">
        <v>11</v>
      </c>
      <c r="I43" s="55">
        <v>11</v>
      </c>
      <c r="J43" s="55">
        <v>14</v>
      </c>
      <c r="K43" s="55"/>
      <c r="L43" s="55">
        <v>10</v>
      </c>
      <c r="M43" s="55">
        <v>10</v>
      </c>
      <c r="N43" s="55">
        <v>10</v>
      </c>
      <c r="O43" s="55"/>
      <c r="P43" s="55">
        <v>13323</v>
      </c>
      <c r="Q43" s="55">
        <v>10453</v>
      </c>
      <c r="R43" s="55">
        <v>2870</v>
      </c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1:30" ht="12" x14ac:dyDescent="0.25">
      <c r="C44" s="4" t="s">
        <v>246</v>
      </c>
      <c r="D44" s="55">
        <v>85</v>
      </c>
      <c r="E44" s="55" t="s">
        <v>48</v>
      </c>
      <c r="F44" s="55" t="s">
        <v>48</v>
      </c>
      <c r="G44" s="55"/>
      <c r="H44" s="55">
        <v>3</v>
      </c>
      <c r="I44" s="55" t="s">
        <v>48</v>
      </c>
      <c r="J44" s="55" t="s">
        <v>48</v>
      </c>
      <c r="K44" s="55"/>
      <c r="L44" s="55">
        <v>12</v>
      </c>
      <c r="M44" s="55" t="s">
        <v>48</v>
      </c>
      <c r="N44" s="55" t="s">
        <v>48</v>
      </c>
      <c r="O44" s="55"/>
      <c r="P44" s="55">
        <v>113</v>
      </c>
      <c r="Q44" s="55">
        <v>73</v>
      </c>
      <c r="R44" s="55">
        <v>40</v>
      </c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spans="1:30" ht="13.8" x14ac:dyDescent="0.25">
      <c r="C45" s="4" t="s">
        <v>204</v>
      </c>
      <c r="D45" s="55">
        <v>57</v>
      </c>
      <c r="E45" s="55">
        <v>51</v>
      </c>
      <c r="F45" s="55">
        <v>68</v>
      </c>
      <c r="G45" s="55"/>
      <c r="H45" s="55">
        <v>4</v>
      </c>
      <c r="I45" s="55">
        <v>4</v>
      </c>
      <c r="J45" s="55">
        <v>4</v>
      </c>
      <c r="K45" s="55"/>
      <c r="L45" s="55">
        <v>39</v>
      </c>
      <c r="M45" s="55">
        <v>45</v>
      </c>
      <c r="N45" s="55">
        <v>28</v>
      </c>
      <c r="O45" s="55"/>
      <c r="P45" s="55">
        <v>2900</v>
      </c>
      <c r="Q45" s="55">
        <v>1904</v>
      </c>
      <c r="R45" s="55">
        <v>996</v>
      </c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1:30" ht="12" x14ac:dyDescent="0.25">
      <c r="C46" s="4" t="s">
        <v>205</v>
      </c>
      <c r="D46" s="55">
        <v>91</v>
      </c>
      <c r="E46" s="55">
        <v>91</v>
      </c>
      <c r="F46" s="55">
        <v>92</v>
      </c>
      <c r="G46" s="55"/>
      <c r="H46" s="55">
        <v>3</v>
      </c>
      <c r="I46" s="55">
        <v>3</v>
      </c>
      <c r="J46" s="55">
        <v>3</v>
      </c>
      <c r="K46" s="55"/>
      <c r="L46" s="55">
        <v>6</v>
      </c>
      <c r="M46" s="55">
        <v>6</v>
      </c>
      <c r="N46" s="55">
        <v>5</v>
      </c>
      <c r="O46" s="55"/>
      <c r="P46" s="55">
        <v>1478</v>
      </c>
      <c r="Q46" s="55">
        <v>1359</v>
      </c>
      <c r="R46" s="55">
        <v>119</v>
      </c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1:30" ht="12" x14ac:dyDescent="0.25">
      <c r="C47" s="4" t="s">
        <v>247</v>
      </c>
      <c r="D47" s="55">
        <v>89</v>
      </c>
      <c r="E47" s="55">
        <v>89</v>
      </c>
      <c r="F47" s="55">
        <v>84</v>
      </c>
      <c r="G47" s="55"/>
      <c r="H47" s="55">
        <v>4</v>
      </c>
      <c r="I47" s="55">
        <v>4</v>
      </c>
      <c r="J47" s="55">
        <v>3</v>
      </c>
      <c r="K47" s="55"/>
      <c r="L47" s="55">
        <v>8</v>
      </c>
      <c r="M47" s="55">
        <v>7</v>
      </c>
      <c r="N47" s="55">
        <v>13</v>
      </c>
      <c r="O47" s="55"/>
      <c r="P47" s="55">
        <v>1645</v>
      </c>
      <c r="Q47" s="55">
        <v>1520</v>
      </c>
      <c r="R47" s="55">
        <v>125</v>
      </c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1:30" ht="12" x14ac:dyDescent="0.25">
      <c r="C48" s="4" t="s">
        <v>206</v>
      </c>
      <c r="D48" s="55">
        <v>79</v>
      </c>
      <c r="E48" s="55">
        <v>79</v>
      </c>
      <c r="F48" s="55">
        <v>79</v>
      </c>
      <c r="G48" s="55"/>
      <c r="H48" s="55">
        <v>8</v>
      </c>
      <c r="I48" s="55">
        <v>8</v>
      </c>
      <c r="J48" s="55">
        <v>9</v>
      </c>
      <c r="K48" s="55"/>
      <c r="L48" s="55">
        <v>13</v>
      </c>
      <c r="M48" s="55">
        <v>13</v>
      </c>
      <c r="N48" s="55">
        <v>11</v>
      </c>
      <c r="O48" s="55"/>
      <c r="P48" s="55">
        <v>724</v>
      </c>
      <c r="Q48" s="55">
        <v>617</v>
      </c>
      <c r="R48" s="55">
        <v>107</v>
      </c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</row>
    <row r="49" spans="2:30" ht="12" x14ac:dyDescent="0.25">
      <c r="C49" s="4" t="s">
        <v>207</v>
      </c>
      <c r="D49" s="55">
        <v>85</v>
      </c>
      <c r="E49" s="55">
        <v>84</v>
      </c>
      <c r="F49" s="55">
        <v>86</v>
      </c>
      <c r="G49" s="55"/>
      <c r="H49" s="55">
        <v>5</v>
      </c>
      <c r="I49" s="55">
        <v>5</v>
      </c>
      <c r="J49" s="55">
        <v>5</v>
      </c>
      <c r="K49" s="55"/>
      <c r="L49" s="55">
        <v>11</v>
      </c>
      <c r="M49" s="55">
        <v>11</v>
      </c>
      <c r="N49" s="55">
        <v>10</v>
      </c>
      <c r="O49" s="55"/>
      <c r="P49" s="55">
        <v>1440</v>
      </c>
      <c r="Q49" s="55">
        <v>883</v>
      </c>
      <c r="R49" s="55">
        <v>557</v>
      </c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2:30" ht="12" x14ac:dyDescent="0.25">
      <c r="C50" s="4" t="s">
        <v>208</v>
      </c>
      <c r="D50" s="55">
        <v>77</v>
      </c>
      <c r="E50" s="55">
        <v>74</v>
      </c>
      <c r="F50" s="55">
        <v>80</v>
      </c>
      <c r="G50" s="55"/>
      <c r="H50" s="55">
        <v>10</v>
      </c>
      <c r="I50" s="55">
        <v>11</v>
      </c>
      <c r="J50" s="55">
        <v>9</v>
      </c>
      <c r="K50" s="55"/>
      <c r="L50" s="55">
        <v>13</v>
      </c>
      <c r="M50" s="55">
        <v>14</v>
      </c>
      <c r="N50" s="55">
        <v>11</v>
      </c>
      <c r="O50" s="55"/>
      <c r="P50" s="55">
        <v>13922</v>
      </c>
      <c r="Q50" s="55">
        <v>7616</v>
      </c>
      <c r="R50" s="55">
        <v>6306</v>
      </c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2:30" ht="12" x14ac:dyDescent="0.25"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</row>
    <row r="52" spans="2:30" ht="12" x14ac:dyDescent="0.25">
      <c r="B52" s="4" t="s">
        <v>189</v>
      </c>
      <c r="D52" s="55">
        <v>29</v>
      </c>
      <c r="E52" s="55">
        <v>29</v>
      </c>
      <c r="F52" s="55">
        <v>29</v>
      </c>
      <c r="G52" s="55"/>
      <c r="H52" s="55">
        <v>23</v>
      </c>
      <c r="I52" s="55">
        <v>24</v>
      </c>
      <c r="J52" s="55">
        <v>23</v>
      </c>
      <c r="K52" s="55"/>
      <c r="L52" s="55">
        <v>47</v>
      </c>
      <c r="M52" s="55">
        <v>47</v>
      </c>
      <c r="N52" s="55">
        <v>48</v>
      </c>
      <c r="O52" s="55"/>
      <c r="P52" s="55">
        <v>2274</v>
      </c>
      <c r="Q52" s="55">
        <v>1778</v>
      </c>
      <c r="R52" s="55">
        <v>496</v>
      </c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</row>
    <row r="53" spans="2:30" ht="12" x14ac:dyDescent="0.25">
      <c r="C53" s="4" t="s">
        <v>209</v>
      </c>
      <c r="D53" s="55">
        <v>31</v>
      </c>
      <c r="E53" s="55">
        <v>31</v>
      </c>
      <c r="F53" s="55">
        <v>32</v>
      </c>
      <c r="G53" s="55"/>
      <c r="H53" s="55">
        <v>25</v>
      </c>
      <c r="I53" s="55">
        <v>25</v>
      </c>
      <c r="J53" s="55">
        <v>24</v>
      </c>
      <c r="K53" s="55"/>
      <c r="L53" s="55">
        <v>44</v>
      </c>
      <c r="M53" s="55">
        <v>44</v>
      </c>
      <c r="N53" s="55">
        <v>44</v>
      </c>
      <c r="O53" s="55"/>
      <c r="P53" s="55">
        <v>1324</v>
      </c>
      <c r="Q53" s="55">
        <v>1006</v>
      </c>
      <c r="R53" s="55">
        <v>318</v>
      </c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</row>
    <row r="54" spans="2:30" ht="12" x14ac:dyDescent="0.25">
      <c r="C54" s="4" t="s">
        <v>210</v>
      </c>
      <c r="D54" s="55">
        <v>26</v>
      </c>
      <c r="E54" s="55">
        <v>26</v>
      </c>
      <c r="F54" s="55">
        <v>23</v>
      </c>
      <c r="G54" s="55"/>
      <c r="H54" s="55">
        <v>22</v>
      </c>
      <c r="I54" s="55">
        <v>22</v>
      </c>
      <c r="J54" s="55">
        <v>21</v>
      </c>
      <c r="K54" s="55"/>
      <c r="L54" s="55">
        <v>53</v>
      </c>
      <c r="M54" s="55">
        <v>52</v>
      </c>
      <c r="N54" s="55">
        <v>57</v>
      </c>
      <c r="O54" s="55"/>
      <c r="P54" s="55">
        <v>960</v>
      </c>
      <c r="Q54" s="55">
        <v>778</v>
      </c>
      <c r="R54" s="55">
        <v>182</v>
      </c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</row>
    <row r="55" spans="2:30" ht="12" x14ac:dyDescent="0.25"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</row>
    <row r="56" spans="2:30" ht="12" x14ac:dyDescent="0.25">
      <c r="B56" s="4" t="s">
        <v>190</v>
      </c>
      <c r="D56" s="55">
        <v>79</v>
      </c>
      <c r="E56" s="55">
        <v>81</v>
      </c>
      <c r="F56" s="55">
        <v>79</v>
      </c>
      <c r="G56" s="55"/>
      <c r="H56" s="55">
        <v>10</v>
      </c>
      <c r="I56" s="55">
        <v>9</v>
      </c>
      <c r="J56" s="55">
        <v>10</v>
      </c>
      <c r="K56" s="55"/>
      <c r="L56" s="55">
        <v>11</v>
      </c>
      <c r="M56" s="55">
        <v>10</v>
      </c>
      <c r="N56" s="55">
        <v>11</v>
      </c>
      <c r="O56" s="55"/>
      <c r="P56" s="55">
        <v>43006</v>
      </c>
      <c r="Q56" s="55">
        <v>13083</v>
      </c>
      <c r="R56" s="55">
        <v>29923</v>
      </c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</row>
    <row r="57" spans="2:30" ht="12" x14ac:dyDescent="0.25">
      <c r="C57" s="4" t="s">
        <v>211</v>
      </c>
      <c r="D57" s="55">
        <v>88</v>
      </c>
      <c r="E57" s="55">
        <v>88</v>
      </c>
      <c r="F57" s="55">
        <v>88</v>
      </c>
      <c r="G57" s="55"/>
      <c r="H57" s="55">
        <v>6</v>
      </c>
      <c r="I57" s="55">
        <v>7</v>
      </c>
      <c r="J57" s="55">
        <v>4</v>
      </c>
      <c r="K57" s="55"/>
      <c r="L57" s="55">
        <v>6</v>
      </c>
      <c r="M57" s="55">
        <v>5</v>
      </c>
      <c r="N57" s="55">
        <v>8</v>
      </c>
      <c r="O57" s="55"/>
      <c r="P57" s="55">
        <v>1288</v>
      </c>
      <c r="Q57" s="55">
        <v>760</v>
      </c>
      <c r="R57" s="55">
        <v>528</v>
      </c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</row>
    <row r="58" spans="2:30" ht="12" x14ac:dyDescent="0.25">
      <c r="C58" s="4" t="s">
        <v>212</v>
      </c>
      <c r="D58" s="55">
        <v>94</v>
      </c>
      <c r="E58" s="55" t="s">
        <v>48</v>
      </c>
      <c r="F58" s="55" t="s">
        <v>48</v>
      </c>
      <c r="G58" s="55"/>
      <c r="H58" s="55">
        <v>3</v>
      </c>
      <c r="I58" s="55" t="s">
        <v>48</v>
      </c>
      <c r="J58" s="55" t="s">
        <v>48</v>
      </c>
      <c r="K58" s="55"/>
      <c r="L58" s="55">
        <v>4</v>
      </c>
      <c r="M58" s="55" t="s">
        <v>48</v>
      </c>
      <c r="N58" s="55" t="s">
        <v>48</v>
      </c>
      <c r="O58" s="55"/>
      <c r="P58" s="55">
        <v>267</v>
      </c>
      <c r="Q58" s="55">
        <v>91</v>
      </c>
      <c r="R58" s="55">
        <v>176</v>
      </c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</row>
    <row r="59" spans="2:30" ht="12" x14ac:dyDescent="0.25">
      <c r="C59" s="4" t="s">
        <v>213</v>
      </c>
      <c r="D59" s="55">
        <v>83</v>
      </c>
      <c r="E59" s="55">
        <v>84</v>
      </c>
      <c r="F59" s="55">
        <v>83</v>
      </c>
      <c r="G59" s="55"/>
      <c r="H59" s="55">
        <v>9</v>
      </c>
      <c r="I59" s="55">
        <v>9</v>
      </c>
      <c r="J59" s="55">
        <v>9</v>
      </c>
      <c r="K59" s="55"/>
      <c r="L59" s="55">
        <v>8</v>
      </c>
      <c r="M59" s="55">
        <v>7</v>
      </c>
      <c r="N59" s="55">
        <v>9</v>
      </c>
      <c r="O59" s="55"/>
      <c r="P59" s="55">
        <v>28462</v>
      </c>
      <c r="Q59" s="55">
        <v>9007</v>
      </c>
      <c r="R59" s="55">
        <v>19455</v>
      </c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2:30" ht="12" x14ac:dyDescent="0.25">
      <c r="C60" s="4" t="s">
        <v>214</v>
      </c>
      <c r="D60" s="55">
        <v>69</v>
      </c>
      <c r="E60" s="55">
        <v>70</v>
      </c>
      <c r="F60" s="55">
        <v>69</v>
      </c>
      <c r="G60" s="55"/>
      <c r="H60" s="55">
        <v>13</v>
      </c>
      <c r="I60" s="55">
        <v>12</v>
      </c>
      <c r="J60" s="55">
        <v>14</v>
      </c>
      <c r="K60" s="55"/>
      <c r="L60" s="55">
        <v>17</v>
      </c>
      <c r="M60" s="55">
        <v>18</v>
      </c>
      <c r="N60" s="55">
        <v>17</v>
      </c>
      <c r="O60" s="55"/>
      <c r="P60" s="55">
        <v>12519</v>
      </c>
      <c r="Q60" s="55">
        <v>3194</v>
      </c>
      <c r="R60" s="55">
        <v>9325</v>
      </c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</row>
    <row r="61" spans="2:30" ht="12" x14ac:dyDescent="0.25">
      <c r="C61" s="4" t="s">
        <v>215</v>
      </c>
      <c r="D61" s="55">
        <v>83</v>
      </c>
      <c r="E61" s="55" t="s">
        <v>48</v>
      </c>
      <c r="F61" s="55" t="s">
        <v>48</v>
      </c>
      <c r="G61" s="55"/>
      <c r="H61" s="55">
        <v>4</v>
      </c>
      <c r="I61" s="55" t="s">
        <v>48</v>
      </c>
      <c r="J61" s="55" t="s">
        <v>48</v>
      </c>
      <c r="K61" s="55"/>
      <c r="L61" s="55">
        <v>12</v>
      </c>
      <c r="M61" s="55" t="s">
        <v>48</v>
      </c>
      <c r="N61" s="55" t="s">
        <v>48</v>
      </c>
      <c r="O61" s="55"/>
      <c r="P61" s="55">
        <v>340</v>
      </c>
      <c r="Q61" s="55">
        <v>37</v>
      </c>
      <c r="R61" s="55">
        <v>303</v>
      </c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2:30" ht="12" x14ac:dyDescent="0.25">
      <c r="C62" s="4" t="s">
        <v>216</v>
      </c>
      <c r="D62" s="55">
        <v>86</v>
      </c>
      <c r="E62" s="55">
        <v>65</v>
      </c>
      <c r="F62" s="55">
        <v>88</v>
      </c>
      <c r="G62" s="55"/>
      <c r="H62" s="55">
        <v>7</v>
      </c>
      <c r="I62" s="55">
        <v>24</v>
      </c>
      <c r="J62" s="55">
        <v>6</v>
      </c>
      <c r="K62" s="55"/>
      <c r="L62" s="55">
        <v>7</v>
      </c>
      <c r="M62" s="55">
        <v>12</v>
      </c>
      <c r="N62" s="55">
        <v>7</v>
      </c>
      <c r="O62" s="55"/>
      <c r="P62" s="55">
        <v>215</v>
      </c>
      <c r="Q62" s="55">
        <v>17</v>
      </c>
      <c r="R62" s="55">
        <v>198</v>
      </c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</row>
    <row r="63" spans="2:30" ht="12" x14ac:dyDescent="0.25"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2:30" ht="12" x14ac:dyDescent="0.25">
      <c r="B64" s="4" t="s">
        <v>217</v>
      </c>
      <c r="D64" s="55">
        <v>95</v>
      </c>
      <c r="E64" s="55">
        <v>94</v>
      </c>
      <c r="F64" s="55">
        <v>96</v>
      </c>
      <c r="G64" s="55"/>
      <c r="H64" s="55">
        <v>2</v>
      </c>
      <c r="I64" s="55">
        <v>2</v>
      </c>
      <c r="J64" s="55">
        <v>2</v>
      </c>
      <c r="K64" s="55"/>
      <c r="L64" s="55">
        <v>3</v>
      </c>
      <c r="M64" s="55">
        <v>4</v>
      </c>
      <c r="N64" s="55">
        <v>2</v>
      </c>
      <c r="O64" s="55"/>
      <c r="P64" s="55">
        <v>1892</v>
      </c>
      <c r="Q64" s="55">
        <v>1160</v>
      </c>
      <c r="R64" s="55">
        <v>732</v>
      </c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</row>
    <row r="65" spans="2:30" ht="12" x14ac:dyDescent="0.25">
      <c r="C65" s="4" t="s">
        <v>218</v>
      </c>
      <c r="D65" s="55">
        <v>93</v>
      </c>
      <c r="E65" s="55">
        <v>93</v>
      </c>
      <c r="F65" s="55">
        <v>91</v>
      </c>
      <c r="G65" s="55"/>
      <c r="H65" s="55">
        <v>2</v>
      </c>
      <c r="I65" s="55">
        <v>1</v>
      </c>
      <c r="J65" s="55">
        <v>5</v>
      </c>
      <c r="K65" s="55"/>
      <c r="L65" s="55">
        <v>5</v>
      </c>
      <c r="M65" s="55">
        <v>5</v>
      </c>
      <c r="N65" s="55">
        <v>4</v>
      </c>
      <c r="O65" s="55"/>
      <c r="P65" s="55">
        <v>579</v>
      </c>
      <c r="Q65" s="55">
        <v>428</v>
      </c>
      <c r="R65" s="55">
        <v>151</v>
      </c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</row>
    <row r="66" spans="2:30" ht="12" x14ac:dyDescent="0.25">
      <c r="C66" s="4" t="s">
        <v>248</v>
      </c>
      <c r="D66" s="55">
        <v>83</v>
      </c>
      <c r="E66" s="55" t="s">
        <v>48</v>
      </c>
      <c r="F66" s="55" t="s">
        <v>48</v>
      </c>
      <c r="G66" s="55"/>
      <c r="H66" s="55">
        <v>10</v>
      </c>
      <c r="I66" s="55" t="s">
        <v>48</v>
      </c>
      <c r="J66" s="55" t="s">
        <v>48</v>
      </c>
      <c r="K66" s="55"/>
      <c r="L66" s="55">
        <v>7</v>
      </c>
      <c r="M66" s="55" t="s">
        <v>48</v>
      </c>
      <c r="N66" s="55" t="s">
        <v>48</v>
      </c>
      <c r="O66" s="55"/>
      <c r="P66" s="55">
        <v>42</v>
      </c>
      <c r="Q66" s="55">
        <v>24</v>
      </c>
      <c r="R66" s="55">
        <v>18</v>
      </c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</row>
    <row r="67" spans="2:30" ht="12" x14ac:dyDescent="0.25">
      <c r="C67" s="4" t="s">
        <v>219</v>
      </c>
      <c r="D67" s="55">
        <v>99</v>
      </c>
      <c r="E67" s="55" t="s">
        <v>48</v>
      </c>
      <c r="F67" s="55" t="s">
        <v>48</v>
      </c>
      <c r="G67" s="55"/>
      <c r="H67" s="55" t="s">
        <v>96</v>
      </c>
      <c r="I67" s="55" t="s">
        <v>96</v>
      </c>
      <c r="J67" s="55" t="s">
        <v>96</v>
      </c>
      <c r="K67" s="55"/>
      <c r="L67" s="55">
        <v>1</v>
      </c>
      <c r="M67" s="55" t="s">
        <v>48</v>
      </c>
      <c r="N67" s="55" t="s">
        <v>48</v>
      </c>
      <c r="O67" s="55"/>
      <c r="P67" s="55">
        <v>288</v>
      </c>
      <c r="Q67" s="55">
        <v>102</v>
      </c>
      <c r="R67" s="55">
        <v>186</v>
      </c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2:30" ht="12" x14ac:dyDescent="0.25">
      <c r="C68" s="4" t="s">
        <v>220</v>
      </c>
      <c r="D68" s="55">
        <v>93</v>
      </c>
      <c r="E68" s="55">
        <v>93</v>
      </c>
      <c r="F68" s="55">
        <v>93</v>
      </c>
      <c r="G68" s="55"/>
      <c r="H68" s="55">
        <v>4</v>
      </c>
      <c r="I68" s="55">
        <v>3</v>
      </c>
      <c r="J68" s="55">
        <v>4</v>
      </c>
      <c r="K68" s="55"/>
      <c r="L68" s="55">
        <v>3</v>
      </c>
      <c r="M68" s="55">
        <v>3</v>
      </c>
      <c r="N68" s="55">
        <v>3</v>
      </c>
      <c r="O68" s="55"/>
      <c r="P68" s="55">
        <v>560</v>
      </c>
      <c r="Q68" s="55">
        <v>437</v>
      </c>
      <c r="R68" s="55">
        <v>123</v>
      </c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</row>
    <row r="69" spans="2:30" ht="12" x14ac:dyDescent="0.25">
      <c r="C69" s="4" t="s">
        <v>221</v>
      </c>
      <c r="D69" s="55" t="s">
        <v>48</v>
      </c>
      <c r="E69" s="55" t="s">
        <v>48</v>
      </c>
      <c r="F69" s="55" t="s">
        <v>48</v>
      </c>
      <c r="G69" s="55"/>
      <c r="H69" s="55" t="s">
        <v>48</v>
      </c>
      <c r="I69" s="55" t="s">
        <v>48</v>
      </c>
      <c r="J69" s="55" t="s">
        <v>48</v>
      </c>
      <c r="K69" s="55"/>
      <c r="L69" s="55" t="s">
        <v>48</v>
      </c>
      <c r="M69" s="55" t="s">
        <v>48</v>
      </c>
      <c r="N69" s="55" t="s">
        <v>48</v>
      </c>
      <c r="O69" s="55"/>
      <c r="P69" s="55">
        <v>133</v>
      </c>
      <c r="Q69" s="55">
        <v>82</v>
      </c>
      <c r="R69" s="55">
        <v>51</v>
      </c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</row>
    <row r="70" spans="2:30" ht="12" x14ac:dyDescent="0.25">
      <c r="C70" s="4" t="s">
        <v>222</v>
      </c>
      <c r="D70" s="55" t="s">
        <v>48</v>
      </c>
      <c r="E70" s="55" t="s">
        <v>48</v>
      </c>
      <c r="F70" s="55" t="s">
        <v>48</v>
      </c>
      <c r="G70" s="55"/>
      <c r="H70" s="55" t="s">
        <v>96</v>
      </c>
      <c r="I70" s="55" t="s">
        <v>96</v>
      </c>
      <c r="J70" s="55" t="s">
        <v>96</v>
      </c>
      <c r="K70" s="55"/>
      <c r="L70" s="55" t="s">
        <v>48</v>
      </c>
      <c r="M70" s="55" t="s">
        <v>48</v>
      </c>
      <c r="N70" s="55" t="s">
        <v>48</v>
      </c>
      <c r="O70" s="55"/>
      <c r="P70" s="55">
        <v>119</v>
      </c>
      <c r="Q70" s="55">
        <v>51</v>
      </c>
      <c r="R70" s="55">
        <v>68</v>
      </c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</row>
    <row r="71" spans="2:30" ht="12" x14ac:dyDescent="0.25">
      <c r="C71" s="4" t="s">
        <v>223</v>
      </c>
      <c r="D71" s="55">
        <v>100</v>
      </c>
      <c r="E71" s="55">
        <v>100</v>
      </c>
      <c r="F71" s="55">
        <v>100</v>
      </c>
      <c r="G71" s="55"/>
      <c r="H71" s="55" t="s">
        <v>96</v>
      </c>
      <c r="I71" s="55" t="s">
        <v>96</v>
      </c>
      <c r="J71" s="55" t="s">
        <v>96</v>
      </c>
      <c r="K71" s="55"/>
      <c r="L71" s="55" t="s">
        <v>96</v>
      </c>
      <c r="M71" s="55" t="s">
        <v>96</v>
      </c>
      <c r="N71" s="55" t="s">
        <v>96</v>
      </c>
      <c r="O71" s="55"/>
      <c r="P71" s="55">
        <v>154</v>
      </c>
      <c r="Q71" s="55">
        <v>33</v>
      </c>
      <c r="R71" s="55">
        <v>121</v>
      </c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</row>
    <row r="72" spans="2:30" ht="12" x14ac:dyDescent="0.25">
      <c r="C72" s="4" t="s">
        <v>249</v>
      </c>
      <c r="D72" s="55">
        <v>100</v>
      </c>
      <c r="E72" s="55" t="s">
        <v>48</v>
      </c>
      <c r="F72" s="55" t="s">
        <v>48</v>
      </c>
      <c r="G72" s="55"/>
      <c r="H72" s="55" t="s">
        <v>96</v>
      </c>
      <c r="I72" s="55" t="s">
        <v>96</v>
      </c>
      <c r="J72" s="55" t="s">
        <v>96</v>
      </c>
      <c r="K72" s="55"/>
      <c r="L72" s="55" t="s">
        <v>96</v>
      </c>
      <c r="M72" s="55" t="s">
        <v>96</v>
      </c>
      <c r="N72" s="55" t="s">
        <v>96</v>
      </c>
      <c r="O72" s="55"/>
      <c r="P72" s="55">
        <v>16</v>
      </c>
      <c r="Q72" s="55" t="s">
        <v>48</v>
      </c>
      <c r="R72" s="55" t="s">
        <v>48</v>
      </c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</row>
    <row r="73" spans="2:30" ht="12" x14ac:dyDescent="0.25">
      <c r="C73" s="4" t="s">
        <v>250</v>
      </c>
      <c r="D73" s="55">
        <v>100</v>
      </c>
      <c r="E73" s="55">
        <v>100</v>
      </c>
      <c r="F73" s="55" t="s">
        <v>96</v>
      </c>
      <c r="G73" s="55"/>
      <c r="H73" s="55" t="s">
        <v>96</v>
      </c>
      <c r="I73" s="55" t="s">
        <v>96</v>
      </c>
      <c r="J73" s="55" t="s">
        <v>96</v>
      </c>
      <c r="K73" s="55"/>
      <c r="L73" s="55" t="s">
        <v>96</v>
      </c>
      <c r="M73" s="55" t="s">
        <v>96</v>
      </c>
      <c r="N73" s="55" t="s">
        <v>96</v>
      </c>
      <c r="O73" s="55"/>
      <c r="P73" s="55">
        <v>1</v>
      </c>
      <c r="Q73" s="55">
        <v>1</v>
      </c>
      <c r="R73" s="55" t="s">
        <v>96</v>
      </c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</row>
    <row r="74" spans="2:30" ht="12" x14ac:dyDescent="0.25"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</row>
    <row r="75" spans="2:30" ht="12" x14ac:dyDescent="0.25">
      <c r="B75" s="4" t="s">
        <v>191</v>
      </c>
      <c r="D75" s="55">
        <v>72</v>
      </c>
      <c r="E75" s="55">
        <v>74</v>
      </c>
      <c r="F75" s="55">
        <v>71</v>
      </c>
      <c r="G75" s="55"/>
      <c r="H75" s="55">
        <v>13</v>
      </c>
      <c r="I75" s="55">
        <v>13</v>
      </c>
      <c r="J75" s="55">
        <v>15</v>
      </c>
      <c r="K75" s="55"/>
      <c r="L75" s="55">
        <v>14</v>
      </c>
      <c r="M75" s="55">
        <v>14</v>
      </c>
      <c r="N75" s="55">
        <v>15</v>
      </c>
      <c r="O75" s="55"/>
      <c r="P75" s="55">
        <v>12268</v>
      </c>
      <c r="Q75" s="55">
        <v>7503</v>
      </c>
      <c r="R75" s="55">
        <v>4765</v>
      </c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</row>
    <row r="76" spans="2:30" ht="12" x14ac:dyDescent="0.25">
      <c r="C76" s="4" t="s">
        <v>224</v>
      </c>
      <c r="D76" s="55">
        <v>77</v>
      </c>
      <c r="E76" s="55">
        <v>78</v>
      </c>
      <c r="F76" s="55">
        <v>75</v>
      </c>
      <c r="G76" s="55"/>
      <c r="H76" s="55">
        <v>12</v>
      </c>
      <c r="I76" s="55">
        <v>11</v>
      </c>
      <c r="J76" s="55">
        <v>13</v>
      </c>
      <c r="K76" s="55"/>
      <c r="L76" s="55">
        <v>11</v>
      </c>
      <c r="M76" s="55">
        <v>11</v>
      </c>
      <c r="N76" s="55">
        <v>12</v>
      </c>
      <c r="O76" s="55"/>
      <c r="P76" s="55">
        <v>9166</v>
      </c>
      <c r="Q76" s="55">
        <v>5203</v>
      </c>
      <c r="R76" s="55">
        <v>3963</v>
      </c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</row>
    <row r="77" spans="2:30" ht="12" x14ac:dyDescent="0.25">
      <c r="C77" s="4" t="s">
        <v>225</v>
      </c>
      <c r="D77" s="55">
        <v>62</v>
      </c>
      <c r="E77" s="55" t="s">
        <v>48</v>
      </c>
      <c r="F77" s="55" t="s">
        <v>48</v>
      </c>
      <c r="G77" s="55"/>
      <c r="H77" s="55">
        <v>13</v>
      </c>
      <c r="I77" s="55" t="s">
        <v>48</v>
      </c>
      <c r="J77" s="55" t="s">
        <v>48</v>
      </c>
      <c r="K77" s="55"/>
      <c r="L77" s="55">
        <v>25</v>
      </c>
      <c r="M77" s="55" t="s">
        <v>48</v>
      </c>
      <c r="N77" s="55" t="s">
        <v>48</v>
      </c>
      <c r="O77" s="55"/>
      <c r="P77" s="55">
        <v>249</v>
      </c>
      <c r="Q77" s="55">
        <v>206</v>
      </c>
      <c r="R77" s="55">
        <v>43</v>
      </c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</row>
    <row r="78" spans="2:30" ht="12" x14ac:dyDescent="0.25">
      <c r="C78" s="4" t="s">
        <v>226</v>
      </c>
      <c r="D78" s="55">
        <v>85</v>
      </c>
      <c r="E78" s="55">
        <v>86</v>
      </c>
      <c r="F78" s="55">
        <v>80</v>
      </c>
      <c r="G78" s="55"/>
      <c r="H78" s="55">
        <v>4</v>
      </c>
      <c r="I78" s="55">
        <v>4</v>
      </c>
      <c r="J78" s="55">
        <v>5</v>
      </c>
      <c r="K78" s="55"/>
      <c r="L78" s="55">
        <v>11</v>
      </c>
      <c r="M78" s="55">
        <v>9</v>
      </c>
      <c r="N78" s="55">
        <v>14</v>
      </c>
      <c r="O78" s="55"/>
      <c r="P78" s="55">
        <v>676</v>
      </c>
      <c r="Q78" s="55">
        <v>538</v>
      </c>
      <c r="R78" s="55">
        <v>138</v>
      </c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</row>
    <row r="79" spans="2:30" ht="12" x14ac:dyDescent="0.25">
      <c r="C79" s="4" t="s">
        <v>227</v>
      </c>
      <c r="D79" s="55">
        <v>37</v>
      </c>
      <c r="E79" s="55">
        <v>39</v>
      </c>
      <c r="F79" s="55">
        <v>33</v>
      </c>
      <c r="G79" s="55"/>
      <c r="H79" s="55">
        <v>29</v>
      </c>
      <c r="I79" s="55">
        <v>29</v>
      </c>
      <c r="J79" s="55">
        <v>31</v>
      </c>
      <c r="K79" s="55"/>
      <c r="L79" s="55">
        <v>33</v>
      </c>
      <c r="M79" s="55">
        <v>32</v>
      </c>
      <c r="N79" s="55">
        <v>36</v>
      </c>
      <c r="O79" s="55"/>
      <c r="P79" s="55">
        <v>1676</v>
      </c>
      <c r="Q79" s="55">
        <v>1101</v>
      </c>
      <c r="R79" s="55">
        <v>575</v>
      </c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</row>
    <row r="80" spans="2:30" ht="12" x14ac:dyDescent="0.25">
      <c r="C80" s="4" t="s">
        <v>228</v>
      </c>
      <c r="D80" s="55">
        <v>93</v>
      </c>
      <c r="E80" s="55">
        <v>94</v>
      </c>
      <c r="F80" s="55">
        <v>90</v>
      </c>
      <c r="G80" s="55"/>
      <c r="H80" s="55">
        <v>2</v>
      </c>
      <c r="I80" s="55">
        <v>2</v>
      </c>
      <c r="J80" s="55">
        <v>5</v>
      </c>
      <c r="K80" s="55"/>
      <c r="L80" s="55">
        <v>4</v>
      </c>
      <c r="M80" s="55">
        <v>4</v>
      </c>
      <c r="N80" s="55">
        <v>5</v>
      </c>
      <c r="O80" s="55"/>
      <c r="P80" s="55">
        <v>540</v>
      </c>
      <c r="Q80" s="55">
        <v>480</v>
      </c>
      <c r="R80" s="55">
        <v>60</v>
      </c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</row>
    <row r="81" spans="2:30" ht="12" x14ac:dyDescent="0.25"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</row>
    <row r="82" spans="2:30" ht="12" x14ac:dyDescent="0.25">
      <c r="B82" s="4" t="s">
        <v>192</v>
      </c>
      <c r="D82" s="55">
        <v>75</v>
      </c>
      <c r="E82" s="55">
        <v>76</v>
      </c>
      <c r="F82" s="55">
        <v>73</v>
      </c>
      <c r="G82" s="55"/>
      <c r="H82" s="55">
        <v>8</v>
      </c>
      <c r="I82" s="55">
        <v>8</v>
      </c>
      <c r="J82" s="55">
        <v>8</v>
      </c>
      <c r="K82" s="55"/>
      <c r="L82" s="55">
        <v>17</v>
      </c>
      <c r="M82" s="55">
        <v>17</v>
      </c>
      <c r="N82" s="55">
        <v>18</v>
      </c>
      <c r="O82" s="55"/>
      <c r="P82" s="55">
        <v>32660</v>
      </c>
      <c r="Q82" s="55">
        <v>27380</v>
      </c>
      <c r="R82" s="55">
        <v>5280</v>
      </c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</row>
    <row r="83" spans="2:30" ht="12" x14ac:dyDescent="0.25">
      <c r="C83" s="4" t="s">
        <v>229</v>
      </c>
      <c r="D83" s="55">
        <v>80</v>
      </c>
      <c r="E83" s="55">
        <v>82</v>
      </c>
      <c r="F83" s="55">
        <v>69</v>
      </c>
      <c r="G83" s="55"/>
      <c r="H83" s="55">
        <v>8</v>
      </c>
      <c r="I83" s="55">
        <v>7</v>
      </c>
      <c r="J83" s="55">
        <v>16</v>
      </c>
      <c r="K83" s="55"/>
      <c r="L83" s="55">
        <v>12</v>
      </c>
      <c r="M83" s="55">
        <v>12</v>
      </c>
      <c r="N83" s="55">
        <v>15</v>
      </c>
      <c r="O83" s="55"/>
      <c r="P83" s="55">
        <v>1568</v>
      </c>
      <c r="Q83" s="55">
        <v>1301</v>
      </c>
      <c r="R83" s="55">
        <v>267</v>
      </c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</row>
    <row r="84" spans="2:30" ht="12" x14ac:dyDescent="0.25">
      <c r="C84" s="4" t="s">
        <v>230</v>
      </c>
      <c r="D84" s="55">
        <v>56</v>
      </c>
      <c r="E84" s="55">
        <v>52</v>
      </c>
      <c r="F84" s="55">
        <v>64</v>
      </c>
      <c r="G84" s="55"/>
      <c r="H84" s="55">
        <v>18</v>
      </c>
      <c r="I84" s="55">
        <v>19</v>
      </c>
      <c r="J84" s="55">
        <v>15</v>
      </c>
      <c r="K84" s="55"/>
      <c r="L84" s="55">
        <v>26</v>
      </c>
      <c r="M84" s="55">
        <v>28</v>
      </c>
      <c r="N84" s="55">
        <v>21</v>
      </c>
      <c r="O84" s="55"/>
      <c r="P84" s="55">
        <v>263</v>
      </c>
      <c r="Q84" s="55">
        <v>191</v>
      </c>
      <c r="R84" s="55">
        <v>72</v>
      </c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</row>
    <row r="85" spans="2:30" ht="12" x14ac:dyDescent="0.25">
      <c r="C85" s="4" t="s">
        <v>251</v>
      </c>
      <c r="D85" s="55">
        <v>84</v>
      </c>
      <c r="E85" s="55">
        <v>84</v>
      </c>
      <c r="F85" s="55">
        <v>100</v>
      </c>
      <c r="G85" s="55"/>
      <c r="H85" s="55">
        <v>5</v>
      </c>
      <c r="I85" s="55">
        <v>5</v>
      </c>
      <c r="J85" s="55" t="s">
        <v>96</v>
      </c>
      <c r="K85" s="55"/>
      <c r="L85" s="55">
        <v>11</v>
      </c>
      <c r="M85" s="55">
        <v>11</v>
      </c>
      <c r="N85" s="55" t="s">
        <v>96</v>
      </c>
      <c r="O85" s="55"/>
      <c r="P85" s="55">
        <v>752</v>
      </c>
      <c r="Q85" s="55">
        <v>748</v>
      </c>
      <c r="R85" s="55">
        <v>4</v>
      </c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</row>
    <row r="86" spans="2:30" ht="12" x14ac:dyDescent="0.25">
      <c r="C86" s="4" t="s">
        <v>231</v>
      </c>
      <c r="D86" s="55">
        <v>52</v>
      </c>
      <c r="E86" s="55">
        <v>51</v>
      </c>
      <c r="F86" s="55">
        <v>58</v>
      </c>
      <c r="G86" s="55"/>
      <c r="H86" s="55">
        <v>17</v>
      </c>
      <c r="I86" s="55">
        <v>18</v>
      </c>
      <c r="J86" s="55">
        <v>14</v>
      </c>
      <c r="K86" s="55"/>
      <c r="L86" s="55">
        <v>31</v>
      </c>
      <c r="M86" s="55">
        <v>31</v>
      </c>
      <c r="N86" s="55">
        <v>28</v>
      </c>
      <c r="O86" s="55"/>
      <c r="P86" s="55">
        <v>1360</v>
      </c>
      <c r="Q86" s="55">
        <v>1047</v>
      </c>
      <c r="R86" s="55">
        <v>313</v>
      </c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</row>
    <row r="87" spans="2:30" ht="12" x14ac:dyDescent="0.25">
      <c r="C87" s="4" t="s">
        <v>232</v>
      </c>
      <c r="D87" s="55">
        <v>89</v>
      </c>
      <c r="E87" s="55" t="s">
        <v>48</v>
      </c>
      <c r="F87" s="55" t="s">
        <v>48</v>
      </c>
      <c r="G87" s="55"/>
      <c r="H87" s="55">
        <v>5</v>
      </c>
      <c r="I87" s="55" t="s">
        <v>48</v>
      </c>
      <c r="J87" s="55" t="s">
        <v>48</v>
      </c>
      <c r="K87" s="55"/>
      <c r="L87" s="55">
        <v>6</v>
      </c>
      <c r="M87" s="55" t="s">
        <v>48</v>
      </c>
      <c r="N87" s="55" t="s">
        <v>48</v>
      </c>
      <c r="O87" s="55"/>
      <c r="P87" s="55">
        <v>340</v>
      </c>
      <c r="Q87" s="55">
        <v>294</v>
      </c>
      <c r="R87" s="55">
        <v>46</v>
      </c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</row>
    <row r="88" spans="2:30" ht="12" x14ac:dyDescent="0.25">
      <c r="C88" s="4" t="s">
        <v>233</v>
      </c>
      <c r="D88" s="55">
        <v>77</v>
      </c>
      <c r="E88" s="55">
        <v>78</v>
      </c>
      <c r="F88" s="55">
        <v>66</v>
      </c>
      <c r="G88" s="55"/>
      <c r="H88" s="55">
        <v>12</v>
      </c>
      <c r="I88" s="55">
        <v>12</v>
      </c>
      <c r="J88" s="55">
        <v>21</v>
      </c>
      <c r="K88" s="55"/>
      <c r="L88" s="55">
        <v>11</v>
      </c>
      <c r="M88" s="55">
        <v>10</v>
      </c>
      <c r="N88" s="55">
        <v>13</v>
      </c>
      <c r="O88" s="55"/>
      <c r="P88" s="55">
        <v>644</v>
      </c>
      <c r="Q88" s="55">
        <v>591</v>
      </c>
      <c r="R88" s="55">
        <v>53</v>
      </c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</row>
    <row r="89" spans="2:30" ht="12" x14ac:dyDescent="0.25">
      <c r="C89" s="4" t="s">
        <v>234</v>
      </c>
      <c r="D89" s="55">
        <v>84</v>
      </c>
      <c r="E89" s="55" t="s">
        <v>48</v>
      </c>
      <c r="F89" s="55" t="s">
        <v>48</v>
      </c>
      <c r="G89" s="55"/>
      <c r="H89" s="55">
        <v>10</v>
      </c>
      <c r="I89" s="55" t="s">
        <v>48</v>
      </c>
      <c r="J89" s="55" t="s">
        <v>48</v>
      </c>
      <c r="K89" s="55"/>
      <c r="L89" s="55">
        <v>6</v>
      </c>
      <c r="M89" s="55" t="s">
        <v>48</v>
      </c>
      <c r="N89" s="55" t="s">
        <v>48</v>
      </c>
      <c r="O89" s="55"/>
      <c r="P89" s="55">
        <v>63</v>
      </c>
      <c r="Q89" s="55">
        <v>41</v>
      </c>
      <c r="R89" s="55">
        <v>22</v>
      </c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</row>
    <row r="90" spans="2:30" ht="12" x14ac:dyDescent="0.25">
      <c r="C90" s="4" t="s">
        <v>235</v>
      </c>
      <c r="D90" s="55">
        <v>52</v>
      </c>
      <c r="E90" s="55">
        <v>55</v>
      </c>
      <c r="F90" s="55">
        <v>44</v>
      </c>
      <c r="G90" s="55"/>
      <c r="H90" s="55">
        <v>13</v>
      </c>
      <c r="I90" s="55">
        <v>12</v>
      </c>
      <c r="J90" s="55">
        <v>14</v>
      </c>
      <c r="K90" s="55"/>
      <c r="L90" s="55">
        <v>35</v>
      </c>
      <c r="M90" s="55">
        <v>33</v>
      </c>
      <c r="N90" s="55">
        <v>42</v>
      </c>
      <c r="O90" s="55"/>
      <c r="P90" s="55">
        <v>685</v>
      </c>
      <c r="Q90" s="55">
        <v>522</v>
      </c>
      <c r="R90" s="55">
        <v>163</v>
      </c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</row>
    <row r="91" spans="2:30" ht="12" x14ac:dyDescent="0.25">
      <c r="C91" s="4" t="s">
        <v>236</v>
      </c>
      <c r="D91" s="55">
        <v>92</v>
      </c>
      <c r="E91" s="55">
        <v>93</v>
      </c>
      <c r="F91" s="55">
        <v>90</v>
      </c>
      <c r="G91" s="55"/>
      <c r="H91" s="55">
        <v>4</v>
      </c>
      <c r="I91" s="55">
        <v>4</v>
      </c>
      <c r="J91" s="55">
        <v>5</v>
      </c>
      <c r="K91" s="55"/>
      <c r="L91" s="55">
        <v>4</v>
      </c>
      <c r="M91" s="55">
        <v>4</v>
      </c>
      <c r="N91" s="55">
        <v>5</v>
      </c>
      <c r="O91" s="55"/>
      <c r="P91" s="55">
        <v>2140</v>
      </c>
      <c r="Q91" s="55">
        <v>1313</v>
      </c>
      <c r="R91" s="55">
        <v>827</v>
      </c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</row>
    <row r="92" spans="2:30" ht="12" x14ac:dyDescent="0.25">
      <c r="C92" s="4" t="s">
        <v>237</v>
      </c>
      <c r="D92" s="55">
        <v>49</v>
      </c>
      <c r="E92" s="55">
        <v>45</v>
      </c>
      <c r="F92" s="55">
        <v>55</v>
      </c>
      <c r="G92" s="55"/>
      <c r="H92" s="55">
        <v>19</v>
      </c>
      <c r="I92" s="55">
        <v>16</v>
      </c>
      <c r="J92" s="55">
        <v>24</v>
      </c>
      <c r="K92" s="55"/>
      <c r="L92" s="55">
        <v>31</v>
      </c>
      <c r="M92" s="55">
        <v>39</v>
      </c>
      <c r="N92" s="55">
        <v>21</v>
      </c>
      <c r="O92" s="55"/>
      <c r="P92" s="55">
        <v>170</v>
      </c>
      <c r="Q92" s="55">
        <v>94</v>
      </c>
      <c r="R92" s="55">
        <v>76</v>
      </c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</row>
    <row r="93" spans="2:30" ht="12" x14ac:dyDescent="0.25">
      <c r="C93" s="4" t="s">
        <v>238</v>
      </c>
      <c r="D93" s="55">
        <v>74</v>
      </c>
      <c r="E93" s="55">
        <v>75</v>
      </c>
      <c r="F93" s="55">
        <v>72</v>
      </c>
      <c r="G93" s="55"/>
      <c r="H93" s="55">
        <v>8</v>
      </c>
      <c r="I93" s="55">
        <v>8</v>
      </c>
      <c r="J93" s="55">
        <v>8</v>
      </c>
      <c r="K93" s="55"/>
      <c r="L93" s="55">
        <v>18</v>
      </c>
      <c r="M93" s="55">
        <v>18</v>
      </c>
      <c r="N93" s="55">
        <v>20</v>
      </c>
      <c r="O93" s="55"/>
      <c r="P93" s="55">
        <v>19346</v>
      </c>
      <c r="Q93" s="55">
        <v>16599</v>
      </c>
      <c r="R93" s="55">
        <v>2747</v>
      </c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</row>
    <row r="94" spans="2:30" ht="12" x14ac:dyDescent="0.25">
      <c r="C94" s="4" t="s">
        <v>239</v>
      </c>
      <c r="D94" s="55">
        <v>85</v>
      </c>
      <c r="E94" s="55">
        <v>85</v>
      </c>
      <c r="F94" s="55">
        <v>84</v>
      </c>
      <c r="G94" s="55"/>
      <c r="H94" s="55">
        <v>4</v>
      </c>
      <c r="I94" s="55">
        <v>4</v>
      </c>
      <c r="J94" s="55">
        <v>3</v>
      </c>
      <c r="K94" s="55"/>
      <c r="L94" s="55">
        <v>12</v>
      </c>
      <c r="M94" s="55">
        <v>12</v>
      </c>
      <c r="N94" s="55">
        <v>13</v>
      </c>
      <c r="O94" s="55"/>
      <c r="P94" s="55">
        <v>4715</v>
      </c>
      <c r="Q94" s="55">
        <v>4129</v>
      </c>
      <c r="R94" s="55">
        <v>586</v>
      </c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</row>
    <row r="95" spans="2:30" ht="12" x14ac:dyDescent="0.25">
      <c r="C95" s="4" t="s">
        <v>240</v>
      </c>
      <c r="D95" s="55">
        <v>33</v>
      </c>
      <c r="E95" s="55">
        <v>37</v>
      </c>
      <c r="F95" s="55">
        <v>14</v>
      </c>
      <c r="G95" s="55"/>
      <c r="H95" s="55">
        <v>21</v>
      </c>
      <c r="I95" s="55">
        <v>21</v>
      </c>
      <c r="J95" s="55">
        <v>19</v>
      </c>
      <c r="K95" s="55"/>
      <c r="L95" s="55">
        <v>46</v>
      </c>
      <c r="M95" s="55">
        <v>42</v>
      </c>
      <c r="N95" s="55">
        <v>67</v>
      </c>
      <c r="O95" s="55"/>
      <c r="P95" s="55">
        <v>511</v>
      </c>
      <c r="Q95" s="55">
        <v>432</v>
      </c>
      <c r="R95" s="55">
        <v>79</v>
      </c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</row>
    <row r="96" spans="2:30" ht="12" x14ac:dyDescent="0.25">
      <c r="C96" s="4" t="s">
        <v>241</v>
      </c>
      <c r="D96" s="55">
        <v>46</v>
      </c>
      <c r="E96" s="55">
        <v>42</v>
      </c>
      <c r="F96" s="55">
        <v>61</v>
      </c>
      <c r="G96" s="55"/>
      <c r="H96" s="55">
        <v>21</v>
      </c>
      <c r="I96" s="55">
        <v>20</v>
      </c>
      <c r="J96" s="55">
        <v>25</v>
      </c>
      <c r="K96" s="55"/>
      <c r="L96" s="55">
        <v>32</v>
      </c>
      <c r="M96" s="55">
        <v>38</v>
      </c>
      <c r="N96" s="55">
        <v>14</v>
      </c>
      <c r="O96" s="55"/>
      <c r="P96" s="55">
        <v>157</v>
      </c>
      <c r="Q96" s="55">
        <v>121</v>
      </c>
      <c r="R96" s="55">
        <v>36</v>
      </c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</row>
    <row r="97" spans="1:30" ht="12" x14ac:dyDescent="0.25">
      <c r="A97" s="20"/>
      <c r="B97" s="20"/>
      <c r="C97" s="20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</row>
    <row r="98" spans="1:30" ht="12" x14ac:dyDescent="0.25">
      <c r="A98" s="20"/>
      <c r="B98" s="20" t="s">
        <v>194</v>
      </c>
      <c r="C98" s="20"/>
      <c r="D98" s="56">
        <v>94</v>
      </c>
      <c r="E98" s="56" t="s">
        <v>48</v>
      </c>
      <c r="F98" s="56" t="s">
        <v>48</v>
      </c>
      <c r="G98" s="56"/>
      <c r="H98" s="56">
        <v>2</v>
      </c>
      <c r="I98" s="56" t="s">
        <v>48</v>
      </c>
      <c r="J98" s="56" t="s">
        <v>48</v>
      </c>
      <c r="K98" s="56"/>
      <c r="L98" s="56">
        <v>4</v>
      </c>
      <c r="M98" s="56" t="s">
        <v>48</v>
      </c>
      <c r="N98" s="56" t="s">
        <v>48</v>
      </c>
      <c r="O98" s="56"/>
      <c r="P98" s="56">
        <v>374</v>
      </c>
      <c r="Q98" s="56">
        <v>58</v>
      </c>
      <c r="R98" s="56">
        <v>316</v>
      </c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</row>
    <row r="99" spans="1:30" ht="12" x14ac:dyDescent="0.25">
      <c r="A99" s="20"/>
      <c r="B99" s="20"/>
      <c r="C99" s="20" t="s">
        <v>242</v>
      </c>
      <c r="D99" s="56">
        <v>94</v>
      </c>
      <c r="E99" s="56" t="s">
        <v>48</v>
      </c>
      <c r="F99" s="56" t="s">
        <v>48</v>
      </c>
      <c r="G99" s="56"/>
      <c r="H99" s="56">
        <v>2</v>
      </c>
      <c r="I99" s="56" t="s">
        <v>48</v>
      </c>
      <c r="J99" s="56" t="s">
        <v>48</v>
      </c>
      <c r="K99" s="56"/>
      <c r="L99" s="56">
        <v>4</v>
      </c>
      <c r="M99" s="56" t="s">
        <v>48</v>
      </c>
      <c r="N99" s="56" t="s">
        <v>48</v>
      </c>
      <c r="O99" s="56"/>
      <c r="P99" s="56">
        <v>373</v>
      </c>
      <c r="Q99" s="56">
        <v>58</v>
      </c>
      <c r="R99" s="56">
        <v>315</v>
      </c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</row>
    <row r="100" spans="1:30" ht="12" x14ac:dyDescent="0.25">
      <c r="A100" s="21"/>
      <c r="B100" s="21"/>
      <c r="C100" s="21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</row>
    <row r="101" spans="1:30" ht="12" x14ac:dyDescent="0.25">
      <c r="A101" s="4" t="s">
        <v>417</v>
      </c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</row>
    <row r="102" spans="1:30" ht="12" x14ac:dyDescent="0.25">
      <c r="A102" s="4" t="s">
        <v>413</v>
      </c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</row>
    <row r="103" spans="1:30" ht="12" x14ac:dyDescent="0.25">
      <c r="A103" s="4" t="s">
        <v>243</v>
      </c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</row>
  </sheetData>
  <mergeCells count="6">
    <mergeCell ref="D6:F6"/>
    <mergeCell ref="H6:N6"/>
    <mergeCell ref="P6:R7"/>
    <mergeCell ref="D7:F7"/>
    <mergeCell ref="H7:J7"/>
    <mergeCell ref="L7:N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9"/>
  <sheetViews>
    <sheetView workbookViewId="0">
      <pane ySplit="5" topLeftCell="A6" activePane="bottomLeft" state="frozen"/>
      <selection pane="bottomLeft" activeCell="S18" sqref="S18"/>
    </sheetView>
  </sheetViews>
  <sheetFormatPr defaultRowHeight="11.4" x14ac:dyDescent="0.2"/>
  <cols>
    <col min="1" max="1" width="1.109375" style="4" customWidth="1"/>
    <col min="2" max="2" width="37.109375" style="62" customWidth="1"/>
    <col min="3" max="5" width="8.5546875" style="4" customWidth="1"/>
    <col min="6" max="6" width="0.88671875" style="4" customWidth="1"/>
    <col min="7" max="9" width="8.5546875" style="4" customWidth="1"/>
    <col min="10" max="10" width="0.88671875" style="4" customWidth="1"/>
    <col min="11" max="13" width="8.5546875" style="4" customWidth="1"/>
    <col min="14" max="14" width="0.88671875" style="4" customWidth="1"/>
    <col min="15" max="17" width="8.5546875" style="4" customWidth="1"/>
    <col min="18" max="16384" width="8.88671875" style="4"/>
  </cols>
  <sheetData>
    <row r="1" spans="1:17" ht="13.8" x14ac:dyDescent="0.2">
      <c r="A1" s="127" t="s">
        <v>465</v>
      </c>
    </row>
    <row r="2" spans="1:17" ht="13.2" x14ac:dyDescent="0.2">
      <c r="A2" s="128" t="s">
        <v>484</v>
      </c>
    </row>
    <row r="4" spans="1:17" ht="24" customHeight="1" x14ac:dyDescent="0.2">
      <c r="A4" s="171" t="s">
        <v>403</v>
      </c>
      <c r="B4" s="171"/>
      <c r="C4" s="172" t="s">
        <v>13</v>
      </c>
      <c r="D4" s="172"/>
      <c r="E4" s="172"/>
      <c r="F4" s="126"/>
      <c r="G4" s="156" t="s">
        <v>184</v>
      </c>
      <c r="H4" s="156"/>
      <c r="I4" s="156"/>
      <c r="J4" s="126"/>
      <c r="K4" s="172" t="s">
        <v>402</v>
      </c>
      <c r="L4" s="172"/>
      <c r="M4" s="172"/>
      <c r="N4" s="126"/>
      <c r="O4" s="172" t="s">
        <v>181</v>
      </c>
      <c r="P4" s="172"/>
      <c r="Q4" s="172"/>
    </row>
    <row r="5" spans="1:17" x14ac:dyDescent="0.2">
      <c r="A5" s="21"/>
      <c r="B5" s="65" t="s">
        <v>294</v>
      </c>
      <c r="C5" s="51" t="s">
        <v>42</v>
      </c>
      <c r="D5" s="51" t="s">
        <v>401</v>
      </c>
      <c r="E5" s="51" t="s">
        <v>35</v>
      </c>
      <c r="F5" s="51"/>
      <c r="G5" s="51" t="s">
        <v>42</v>
      </c>
      <c r="H5" s="51" t="s">
        <v>401</v>
      </c>
      <c r="I5" s="51" t="s">
        <v>35</v>
      </c>
      <c r="J5" s="51"/>
      <c r="K5" s="51" t="s">
        <v>42</v>
      </c>
      <c r="L5" s="51" t="s">
        <v>401</v>
      </c>
      <c r="M5" s="51" t="s">
        <v>35</v>
      </c>
      <c r="N5" s="51"/>
      <c r="O5" s="51" t="s">
        <v>42</v>
      </c>
      <c r="P5" s="51" t="s">
        <v>401</v>
      </c>
      <c r="Q5" s="51" t="s">
        <v>35</v>
      </c>
    </row>
    <row r="7" spans="1:17" s="53" customFormat="1" ht="12" x14ac:dyDescent="0.25">
      <c r="A7" s="53" t="s">
        <v>42</v>
      </c>
      <c r="B7" s="66"/>
    </row>
    <row r="8" spans="1:17" x14ac:dyDescent="0.2">
      <c r="B8" s="62">
        <v>2009</v>
      </c>
      <c r="C8" s="52">
        <v>84</v>
      </c>
      <c r="D8" s="52">
        <v>84</v>
      </c>
      <c r="E8" s="52">
        <v>84</v>
      </c>
      <c r="F8" s="52"/>
      <c r="G8" s="52">
        <v>5</v>
      </c>
      <c r="H8" s="52">
        <v>5</v>
      </c>
      <c r="I8" s="52">
        <v>5</v>
      </c>
      <c r="J8" s="52"/>
      <c r="K8" s="52">
        <v>11</v>
      </c>
      <c r="L8" s="52">
        <v>11</v>
      </c>
      <c r="M8" s="52">
        <v>10</v>
      </c>
      <c r="N8" s="52"/>
      <c r="O8" s="55">
        <v>384354</v>
      </c>
      <c r="P8" s="55">
        <v>236079</v>
      </c>
      <c r="Q8" s="55">
        <v>148275</v>
      </c>
    </row>
    <row r="9" spans="1:17" x14ac:dyDescent="0.2">
      <c r="B9" s="62">
        <v>2010</v>
      </c>
      <c r="C9" s="52">
        <v>84</v>
      </c>
      <c r="D9" s="52">
        <v>84</v>
      </c>
      <c r="E9" s="52">
        <v>84</v>
      </c>
      <c r="F9" s="52"/>
      <c r="G9" s="52">
        <v>5</v>
      </c>
      <c r="H9" s="52">
        <v>5</v>
      </c>
      <c r="I9" s="52">
        <v>6</v>
      </c>
      <c r="J9" s="52"/>
      <c r="K9" s="52">
        <v>11</v>
      </c>
      <c r="L9" s="52">
        <v>11</v>
      </c>
      <c r="M9" s="52">
        <v>10</v>
      </c>
      <c r="N9" s="52"/>
      <c r="O9" s="55">
        <v>386986</v>
      </c>
      <c r="P9" s="55">
        <v>237506</v>
      </c>
      <c r="Q9" s="55">
        <v>149480</v>
      </c>
    </row>
    <row r="10" spans="1:17" x14ac:dyDescent="0.2">
      <c r="B10" s="62">
        <v>2011</v>
      </c>
      <c r="C10" s="52">
        <v>84</v>
      </c>
      <c r="D10" s="52">
        <v>84</v>
      </c>
      <c r="E10" s="52">
        <v>84</v>
      </c>
      <c r="F10" s="52"/>
      <c r="G10" s="52">
        <v>6</v>
      </c>
      <c r="H10" s="52">
        <v>5</v>
      </c>
      <c r="I10" s="52">
        <v>6</v>
      </c>
      <c r="J10" s="52"/>
      <c r="K10" s="52">
        <v>11</v>
      </c>
      <c r="L10" s="52">
        <v>11</v>
      </c>
      <c r="M10" s="52">
        <v>10</v>
      </c>
      <c r="N10" s="52"/>
      <c r="O10" s="55">
        <v>384109</v>
      </c>
      <c r="P10" s="55">
        <v>236389</v>
      </c>
      <c r="Q10" s="55">
        <v>147720</v>
      </c>
    </row>
    <row r="11" spans="1:17" x14ac:dyDescent="0.2">
      <c r="B11" s="62">
        <v>2012</v>
      </c>
      <c r="C11" s="52">
        <v>83</v>
      </c>
      <c r="D11" s="52">
        <v>83</v>
      </c>
      <c r="E11" s="52">
        <v>84</v>
      </c>
      <c r="F11" s="52"/>
      <c r="G11" s="52">
        <v>6</v>
      </c>
      <c r="H11" s="52">
        <v>6</v>
      </c>
      <c r="I11" s="52">
        <v>6</v>
      </c>
      <c r="J11" s="52"/>
      <c r="K11" s="52">
        <v>11</v>
      </c>
      <c r="L11" s="52">
        <v>11</v>
      </c>
      <c r="M11" s="52">
        <v>10</v>
      </c>
      <c r="N11" s="52"/>
      <c r="O11" s="55">
        <v>378056</v>
      </c>
      <c r="P11" s="55">
        <v>231830</v>
      </c>
      <c r="Q11" s="55">
        <v>146226</v>
      </c>
    </row>
    <row r="12" spans="1:17" x14ac:dyDescent="0.2">
      <c r="B12" s="62">
        <v>2013</v>
      </c>
      <c r="C12" s="52">
        <v>83</v>
      </c>
      <c r="D12" s="52">
        <v>83</v>
      </c>
      <c r="E12" s="52">
        <v>83</v>
      </c>
      <c r="F12" s="52"/>
      <c r="G12" s="52">
        <v>7</v>
      </c>
      <c r="H12" s="52">
        <v>6</v>
      </c>
      <c r="I12" s="52">
        <v>7</v>
      </c>
      <c r="J12" s="52"/>
      <c r="K12" s="52">
        <v>10</v>
      </c>
      <c r="L12" s="52">
        <v>11</v>
      </c>
      <c r="M12" s="52">
        <v>10</v>
      </c>
      <c r="N12" s="52"/>
      <c r="O12" s="55">
        <v>370951</v>
      </c>
      <c r="P12" s="55">
        <v>225963</v>
      </c>
      <c r="Q12" s="55">
        <v>144988</v>
      </c>
    </row>
    <row r="13" spans="1:17" x14ac:dyDescent="0.2">
      <c r="B13" s="62">
        <v>2014</v>
      </c>
      <c r="C13" s="52">
        <v>83</v>
      </c>
      <c r="D13" s="52">
        <v>82</v>
      </c>
      <c r="E13" s="52">
        <v>83</v>
      </c>
      <c r="F13" s="52"/>
      <c r="G13" s="52">
        <v>7</v>
      </c>
      <c r="H13" s="52">
        <v>7</v>
      </c>
      <c r="I13" s="52">
        <v>7</v>
      </c>
      <c r="J13" s="52"/>
      <c r="K13" s="52">
        <v>11</v>
      </c>
      <c r="L13" s="52">
        <v>11</v>
      </c>
      <c r="M13" s="52">
        <v>10</v>
      </c>
      <c r="N13" s="52"/>
      <c r="O13" s="55">
        <v>368381</v>
      </c>
      <c r="P13" s="55">
        <v>223801</v>
      </c>
      <c r="Q13" s="55">
        <v>144580</v>
      </c>
    </row>
    <row r="14" spans="1:17" x14ac:dyDescent="0.2">
      <c r="B14" s="62">
        <v>2015</v>
      </c>
      <c r="C14" s="52">
        <v>82</v>
      </c>
      <c r="D14" s="52">
        <v>82</v>
      </c>
      <c r="E14" s="52">
        <v>82</v>
      </c>
      <c r="F14" s="52"/>
      <c r="G14" s="52">
        <v>7</v>
      </c>
      <c r="H14" s="52">
        <v>7</v>
      </c>
      <c r="I14" s="52">
        <v>8</v>
      </c>
      <c r="J14" s="52"/>
      <c r="K14" s="52">
        <v>11</v>
      </c>
      <c r="L14" s="52">
        <v>11</v>
      </c>
      <c r="M14" s="52">
        <v>10</v>
      </c>
      <c r="N14" s="52"/>
      <c r="O14" s="55">
        <v>365310</v>
      </c>
      <c r="P14" s="55">
        <v>223336</v>
      </c>
      <c r="Q14" s="55">
        <v>141974</v>
      </c>
    </row>
    <row r="15" spans="1:17" x14ac:dyDescent="0.2">
      <c r="B15" s="62">
        <v>2016</v>
      </c>
      <c r="C15" s="52">
        <v>81</v>
      </c>
      <c r="D15" s="52">
        <v>81</v>
      </c>
      <c r="E15" s="52">
        <v>81</v>
      </c>
      <c r="F15" s="52"/>
      <c r="G15" s="52">
        <v>8</v>
      </c>
      <c r="H15" s="52">
        <v>8</v>
      </c>
      <c r="I15" s="52">
        <v>8</v>
      </c>
      <c r="J15" s="52"/>
      <c r="K15" s="52">
        <v>11</v>
      </c>
      <c r="L15" s="52">
        <v>12</v>
      </c>
      <c r="M15" s="52">
        <v>11</v>
      </c>
      <c r="N15" s="52"/>
      <c r="O15" s="55">
        <v>364056</v>
      </c>
      <c r="P15" s="55">
        <v>223320</v>
      </c>
      <c r="Q15" s="55">
        <v>140736</v>
      </c>
    </row>
    <row r="16" spans="1:17" x14ac:dyDescent="0.2">
      <c r="B16" s="62">
        <v>2017</v>
      </c>
      <c r="C16" s="52">
        <v>80</v>
      </c>
      <c r="D16" s="52">
        <v>80</v>
      </c>
      <c r="E16" s="52">
        <v>80</v>
      </c>
      <c r="F16" s="52"/>
      <c r="G16" s="52">
        <v>8</v>
      </c>
      <c r="H16" s="52">
        <v>8</v>
      </c>
      <c r="I16" s="52">
        <v>9</v>
      </c>
      <c r="J16" s="52"/>
      <c r="K16" s="52">
        <v>12</v>
      </c>
      <c r="L16" s="52">
        <v>12</v>
      </c>
      <c r="M16" s="52">
        <v>12</v>
      </c>
      <c r="N16" s="52"/>
      <c r="O16" s="55">
        <v>365443</v>
      </c>
      <c r="P16" s="55">
        <v>226292</v>
      </c>
      <c r="Q16" s="55">
        <v>139151</v>
      </c>
    </row>
    <row r="17" spans="1:17" x14ac:dyDescent="0.2">
      <c r="B17" s="62">
        <v>2018</v>
      </c>
      <c r="C17" s="52">
        <v>78</v>
      </c>
      <c r="D17" s="52">
        <v>78</v>
      </c>
      <c r="E17" s="52">
        <v>78</v>
      </c>
      <c r="F17" s="52"/>
      <c r="G17" s="52">
        <v>9</v>
      </c>
      <c r="H17" s="52">
        <v>8</v>
      </c>
      <c r="I17" s="52">
        <v>9</v>
      </c>
      <c r="J17" s="52"/>
      <c r="K17" s="52">
        <v>13</v>
      </c>
      <c r="L17" s="52">
        <v>13</v>
      </c>
      <c r="M17" s="52">
        <v>13</v>
      </c>
      <c r="N17" s="52"/>
      <c r="O17" s="55">
        <v>369525</v>
      </c>
      <c r="P17" s="55">
        <v>229034</v>
      </c>
      <c r="Q17" s="55">
        <v>140491</v>
      </c>
    </row>
    <row r="18" spans="1:17" x14ac:dyDescent="0.2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5"/>
      <c r="P18" s="55"/>
      <c r="Q18" s="55"/>
    </row>
    <row r="19" spans="1:17" s="53" customFormat="1" ht="12" x14ac:dyDescent="0.25">
      <c r="A19" s="53" t="s">
        <v>305</v>
      </c>
      <c r="B19" s="6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54"/>
      <c r="P19" s="54"/>
      <c r="Q19" s="54"/>
    </row>
    <row r="20" spans="1:17" x14ac:dyDescent="0.2">
      <c r="A20" s="4" t="s">
        <v>306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5"/>
      <c r="P20" s="55"/>
      <c r="Q20" s="55"/>
    </row>
    <row r="21" spans="1:17" x14ac:dyDescent="0.2">
      <c r="B21" s="62">
        <v>2009</v>
      </c>
      <c r="C21" s="52">
        <v>84</v>
      </c>
      <c r="D21" s="52">
        <v>84</v>
      </c>
      <c r="E21" s="52">
        <v>86</v>
      </c>
      <c r="F21" s="52"/>
      <c r="G21" s="52">
        <v>5</v>
      </c>
      <c r="H21" s="52">
        <v>5</v>
      </c>
      <c r="I21" s="52">
        <v>5</v>
      </c>
      <c r="J21" s="52"/>
      <c r="K21" s="52">
        <v>11</v>
      </c>
      <c r="L21" s="52">
        <v>12</v>
      </c>
      <c r="M21" s="52">
        <v>9</v>
      </c>
      <c r="N21" s="52"/>
      <c r="O21" s="55">
        <v>28676</v>
      </c>
      <c r="P21" s="55">
        <v>16602</v>
      </c>
      <c r="Q21" s="55">
        <v>12074</v>
      </c>
    </row>
    <row r="22" spans="1:17" x14ac:dyDescent="0.2">
      <c r="B22" s="62">
        <v>2010</v>
      </c>
      <c r="C22" s="52">
        <v>84</v>
      </c>
      <c r="D22" s="52">
        <v>83</v>
      </c>
      <c r="E22" s="52">
        <v>86</v>
      </c>
      <c r="F22" s="52"/>
      <c r="G22" s="52">
        <v>5</v>
      </c>
      <c r="H22" s="52">
        <v>5</v>
      </c>
      <c r="I22" s="52">
        <v>5</v>
      </c>
      <c r="J22" s="52"/>
      <c r="K22" s="52">
        <v>11</v>
      </c>
      <c r="L22" s="52">
        <v>12</v>
      </c>
      <c r="M22" s="52">
        <v>9</v>
      </c>
      <c r="N22" s="52"/>
      <c r="O22" s="55">
        <v>30609</v>
      </c>
      <c r="P22" s="55">
        <v>17671</v>
      </c>
      <c r="Q22" s="55">
        <v>12938</v>
      </c>
    </row>
    <row r="23" spans="1:17" x14ac:dyDescent="0.2">
      <c r="B23" s="62">
        <v>2011</v>
      </c>
      <c r="C23" s="52">
        <v>84</v>
      </c>
      <c r="D23" s="52">
        <v>83</v>
      </c>
      <c r="E23" s="52">
        <v>86</v>
      </c>
      <c r="F23" s="52"/>
      <c r="G23" s="52">
        <v>6</v>
      </c>
      <c r="H23" s="52">
        <v>6</v>
      </c>
      <c r="I23" s="52">
        <v>5</v>
      </c>
      <c r="J23" s="52"/>
      <c r="K23" s="52">
        <v>11</v>
      </c>
      <c r="L23" s="52">
        <v>12</v>
      </c>
      <c r="M23" s="52">
        <v>9</v>
      </c>
      <c r="N23" s="52"/>
      <c r="O23" s="55">
        <v>32912</v>
      </c>
      <c r="P23" s="55">
        <v>19195</v>
      </c>
      <c r="Q23" s="55">
        <v>13717</v>
      </c>
    </row>
    <row r="24" spans="1:17" x14ac:dyDescent="0.2">
      <c r="B24" s="62">
        <v>2012</v>
      </c>
      <c r="C24" s="52">
        <v>84</v>
      </c>
      <c r="D24" s="52">
        <v>83</v>
      </c>
      <c r="E24" s="52">
        <v>86</v>
      </c>
      <c r="F24" s="52"/>
      <c r="G24" s="52">
        <v>6</v>
      </c>
      <c r="H24" s="52">
        <v>6</v>
      </c>
      <c r="I24" s="52">
        <v>6</v>
      </c>
      <c r="J24" s="52"/>
      <c r="K24" s="52">
        <v>10</v>
      </c>
      <c r="L24" s="52">
        <v>11</v>
      </c>
      <c r="M24" s="52">
        <v>9</v>
      </c>
      <c r="N24" s="52"/>
      <c r="O24" s="55">
        <v>32255</v>
      </c>
      <c r="P24" s="55">
        <v>18624</v>
      </c>
      <c r="Q24" s="55">
        <v>13631</v>
      </c>
    </row>
    <row r="25" spans="1:17" x14ac:dyDescent="0.2">
      <c r="B25" s="62">
        <v>2013</v>
      </c>
      <c r="C25" s="52">
        <v>84</v>
      </c>
      <c r="D25" s="52">
        <v>83</v>
      </c>
      <c r="E25" s="52">
        <v>86</v>
      </c>
      <c r="F25" s="52"/>
      <c r="G25" s="52">
        <v>6</v>
      </c>
      <c r="H25" s="52">
        <v>6</v>
      </c>
      <c r="I25" s="52">
        <v>6</v>
      </c>
      <c r="J25" s="52"/>
      <c r="K25" s="52">
        <v>10</v>
      </c>
      <c r="L25" s="52">
        <v>11</v>
      </c>
      <c r="M25" s="52">
        <v>9</v>
      </c>
      <c r="N25" s="52"/>
      <c r="O25" s="55">
        <v>36046</v>
      </c>
      <c r="P25" s="55">
        <v>20918</v>
      </c>
      <c r="Q25" s="55">
        <v>15128</v>
      </c>
    </row>
    <row r="26" spans="1:17" x14ac:dyDescent="0.2">
      <c r="B26" s="62">
        <v>2014</v>
      </c>
      <c r="C26" s="52">
        <v>83</v>
      </c>
      <c r="D26" s="52">
        <v>82</v>
      </c>
      <c r="E26" s="52">
        <v>85</v>
      </c>
      <c r="F26" s="52"/>
      <c r="G26" s="52">
        <v>7</v>
      </c>
      <c r="H26" s="52">
        <v>7</v>
      </c>
      <c r="I26" s="52">
        <v>6</v>
      </c>
      <c r="J26" s="52"/>
      <c r="K26" s="52">
        <v>10</v>
      </c>
      <c r="L26" s="52">
        <v>11</v>
      </c>
      <c r="M26" s="52">
        <v>9</v>
      </c>
      <c r="N26" s="52"/>
      <c r="O26" s="55">
        <v>35073</v>
      </c>
      <c r="P26" s="55">
        <v>20407</v>
      </c>
      <c r="Q26" s="55">
        <v>14666</v>
      </c>
    </row>
    <row r="27" spans="1:17" x14ac:dyDescent="0.2">
      <c r="B27" s="62">
        <v>2015</v>
      </c>
      <c r="C27" s="52">
        <v>82</v>
      </c>
      <c r="D27" s="52">
        <v>81</v>
      </c>
      <c r="E27" s="52">
        <v>84</v>
      </c>
      <c r="F27" s="52"/>
      <c r="G27" s="52">
        <v>7</v>
      </c>
      <c r="H27" s="52">
        <v>7</v>
      </c>
      <c r="I27" s="52">
        <v>7</v>
      </c>
      <c r="J27" s="52"/>
      <c r="K27" s="52">
        <v>11</v>
      </c>
      <c r="L27" s="52">
        <v>12</v>
      </c>
      <c r="M27" s="52">
        <v>9</v>
      </c>
      <c r="N27" s="52"/>
      <c r="O27" s="55">
        <v>33649</v>
      </c>
      <c r="P27" s="55">
        <v>19287</v>
      </c>
      <c r="Q27" s="55">
        <v>14362</v>
      </c>
    </row>
    <row r="28" spans="1:17" x14ac:dyDescent="0.2">
      <c r="B28" s="62">
        <v>2016</v>
      </c>
      <c r="C28" s="52">
        <v>81</v>
      </c>
      <c r="D28" s="52">
        <v>80</v>
      </c>
      <c r="E28" s="52">
        <v>83</v>
      </c>
      <c r="F28" s="52"/>
      <c r="G28" s="52">
        <v>7</v>
      </c>
      <c r="H28" s="52">
        <v>8</v>
      </c>
      <c r="I28" s="52">
        <v>7</v>
      </c>
      <c r="J28" s="52"/>
      <c r="K28" s="52">
        <v>11</v>
      </c>
      <c r="L28" s="52">
        <v>12</v>
      </c>
      <c r="M28" s="52">
        <v>10</v>
      </c>
      <c r="N28" s="52"/>
      <c r="O28" s="55">
        <v>33451</v>
      </c>
      <c r="P28" s="55">
        <v>19690</v>
      </c>
      <c r="Q28" s="55">
        <v>13761</v>
      </c>
    </row>
    <row r="29" spans="1:17" x14ac:dyDescent="0.2">
      <c r="B29" s="62">
        <v>2017</v>
      </c>
      <c r="C29" s="52">
        <v>80</v>
      </c>
      <c r="D29" s="52">
        <v>79</v>
      </c>
      <c r="E29" s="52">
        <v>82</v>
      </c>
      <c r="F29" s="52"/>
      <c r="G29" s="52">
        <v>8</v>
      </c>
      <c r="H29" s="52">
        <v>8</v>
      </c>
      <c r="I29" s="52">
        <v>7</v>
      </c>
      <c r="J29" s="52"/>
      <c r="K29" s="52">
        <v>12</v>
      </c>
      <c r="L29" s="52">
        <v>13</v>
      </c>
      <c r="M29" s="52">
        <v>11</v>
      </c>
      <c r="N29" s="52"/>
      <c r="O29" s="55">
        <v>35304</v>
      </c>
      <c r="P29" s="55">
        <v>21149</v>
      </c>
      <c r="Q29" s="55">
        <v>14155</v>
      </c>
    </row>
    <row r="30" spans="1:17" x14ac:dyDescent="0.2">
      <c r="B30" s="62">
        <v>2018</v>
      </c>
      <c r="C30" s="52">
        <v>79</v>
      </c>
      <c r="D30" s="52">
        <v>77</v>
      </c>
      <c r="E30" s="52">
        <v>80</v>
      </c>
      <c r="F30" s="52"/>
      <c r="G30" s="52">
        <v>8</v>
      </c>
      <c r="H30" s="52">
        <v>9</v>
      </c>
      <c r="I30" s="52">
        <v>8</v>
      </c>
      <c r="J30" s="52"/>
      <c r="K30" s="52">
        <v>13</v>
      </c>
      <c r="L30" s="52">
        <v>14</v>
      </c>
      <c r="M30" s="52">
        <v>12</v>
      </c>
      <c r="N30" s="52"/>
      <c r="O30" s="55">
        <v>35728</v>
      </c>
      <c r="P30" s="55">
        <v>21359</v>
      </c>
      <c r="Q30" s="55">
        <v>14369</v>
      </c>
    </row>
    <row r="31" spans="1:17" x14ac:dyDescent="0.2"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5"/>
      <c r="P31" s="55"/>
      <c r="Q31" s="55"/>
    </row>
    <row r="32" spans="1:17" x14ac:dyDescent="0.2">
      <c r="A32" s="4" t="s">
        <v>307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5"/>
      <c r="P32" s="55"/>
      <c r="Q32" s="55"/>
    </row>
    <row r="33" spans="1:17" x14ac:dyDescent="0.2">
      <c r="B33" s="62">
        <v>2009</v>
      </c>
      <c r="C33" s="52">
        <v>86</v>
      </c>
      <c r="D33" s="52">
        <v>85</v>
      </c>
      <c r="E33" s="52">
        <v>87</v>
      </c>
      <c r="F33" s="52"/>
      <c r="G33" s="52">
        <v>4</v>
      </c>
      <c r="H33" s="52">
        <v>4</v>
      </c>
      <c r="I33" s="52">
        <v>5</v>
      </c>
      <c r="J33" s="52"/>
      <c r="K33" s="52">
        <v>9</v>
      </c>
      <c r="L33" s="52">
        <v>10</v>
      </c>
      <c r="M33" s="52">
        <v>8</v>
      </c>
      <c r="N33" s="52"/>
      <c r="O33" s="55">
        <v>33463</v>
      </c>
      <c r="P33" s="55">
        <v>18108</v>
      </c>
      <c r="Q33" s="55">
        <v>15355</v>
      </c>
    </row>
    <row r="34" spans="1:17" x14ac:dyDescent="0.2">
      <c r="B34" s="62">
        <v>2010</v>
      </c>
      <c r="C34" s="52">
        <v>86</v>
      </c>
      <c r="D34" s="52">
        <v>86</v>
      </c>
      <c r="E34" s="52">
        <v>87</v>
      </c>
      <c r="F34" s="52"/>
      <c r="G34" s="52">
        <v>5</v>
      </c>
      <c r="H34" s="52">
        <v>5</v>
      </c>
      <c r="I34" s="52">
        <v>5</v>
      </c>
      <c r="J34" s="52"/>
      <c r="K34" s="52">
        <v>9</v>
      </c>
      <c r="L34" s="52">
        <v>10</v>
      </c>
      <c r="M34" s="52">
        <v>8</v>
      </c>
      <c r="N34" s="52"/>
      <c r="O34" s="55">
        <v>33555</v>
      </c>
      <c r="P34" s="55">
        <v>18128</v>
      </c>
      <c r="Q34" s="55">
        <v>15427</v>
      </c>
    </row>
    <row r="35" spans="1:17" x14ac:dyDescent="0.2">
      <c r="B35" s="62">
        <v>2011</v>
      </c>
      <c r="C35" s="52">
        <v>86</v>
      </c>
      <c r="D35" s="52">
        <v>85</v>
      </c>
      <c r="E35" s="52">
        <v>87</v>
      </c>
      <c r="F35" s="52"/>
      <c r="G35" s="52">
        <v>5</v>
      </c>
      <c r="H35" s="52">
        <v>5</v>
      </c>
      <c r="I35" s="52">
        <v>5</v>
      </c>
      <c r="J35" s="52"/>
      <c r="K35" s="52">
        <v>9</v>
      </c>
      <c r="L35" s="52">
        <v>10</v>
      </c>
      <c r="M35" s="52">
        <v>8</v>
      </c>
      <c r="N35" s="52"/>
      <c r="O35" s="55">
        <v>32860</v>
      </c>
      <c r="P35" s="55">
        <v>17868</v>
      </c>
      <c r="Q35" s="55">
        <v>14992</v>
      </c>
    </row>
    <row r="36" spans="1:17" x14ac:dyDescent="0.2">
      <c r="B36" s="62">
        <v>2012</v>
      </c>
      <c r="C36" s="52">
        <v>86</v>
      </c>
      <c r="D36" s="52">
        <v>85</v>
      </c>
      <c r="E36" s="52">
        <v>87</v>
      </c>
      <c r="F36" s="52"/>
      <c r="G36" s="52">
        <v>5</v>
      </c>
      <c r="H36" s="52">
        <v>6</v>
      </c>
      <c r="I36" s="52">
        <v>5</v>
      </c>
      <c r="J36" s="52"/>
      <c r="K36" s="52">
        <v>9</v>
      </c>
      <c r="L36" s="52">
        <v>9</v>
      </c>
      <c r="M36" s="52">
        <v>8</v>
      </c>
      <c r="N36" s="52"/>
      <c r="O36" s="55">
        <v>32834</v>
      </c>
      <c r="P36" s="55">
        <v>17692</v>
      </c>
      <c r="Q36" s="55">
        <v>15142</v>
      </c>
    </row>
    <row r="37" spans="1:17" x14ac:dyDescent="0.2">
      <c r="B37" s="62">
        <v>2013</v>
      </c>
      <c r="C37" s="52">
        <v>86</v>
      </c>
      <c r="D37" s="52">
        <v>85</v>
      </c>
      <c r="E37" s="52">
        <v>87</v>
      </c>
      <c r="F37" s="52"/>
      <c r="G37" s="52">
        <v>6</v>
      </c>
      <c r="H37" s="52">
        <v>6</v>
      </c>
      <c r="I37" s="52">
        <v>6</v>
      </c>
      <c r="J37" s="52"/>
      <c r="K37" s="52">
        <v>8</v>
      </c>
      <c r="L37" s="52">
        <v>9</v>
      </c>
      <c r="M37" s="52">
        <v>7</v>
      </c>
      <c r="N37" s="52"/>
      <c r="O37" s="55">
        <v>32297</v>
      </c>
      <c r="P37" s="55">
        <v>17420</v>
      </c>
      <c r="Q37" s="55">
        <v>14877</v>
      </c>
    </row>
    <row r="38" spans="1:17" x14ac:dyDescent="0.2">
      <c r="B38" s="62">
        <v>2014</v>
      </c>
      <c r="C38" s="52">
        <v>85</v>
      </c>
      <c r="D38" s="52">
        <v>85</v>
      </c>
      <c r="E38" s="52">
        <v>86</v>
      </c>
      <c r="F38" s="52"/>
      <c r="G38" s="52">
        <v>6</v>
      </c>
      <c r="H38" s="52">
        <v>6</v>
      </c>
      <c r="I38" s="52">
        <v>7</v>
      </c>
      <c r="J38" s="52"/>
      <c r="K38" s="52">
        <v>8</v>
      </c>
      <c r="L38" s="52">
        <v>9</v>
      </c>
      <c r="M38" s="52">
        <v>7</v>
      </c>
      <c r="N38" s="52"/>
      <c r="O38" s="55">
        <v>32023</v>
      </c>
      <c r="P38" s="55">
        <v>17324</v>
      </c>
      <c r="Q38" s="55">
        <v>14699</v>
      </c>
    </row>
    <row r="39" spans="1:17" x14ac:dyDescent="0.2">
      <c r="B39" s="62">
        <v>2015</v>
      </c>
      <c r="C39" s="52">
        <v>85</v>
      </c>
      <c r="D39" s="52">
        <v>84</v>
      </c>
      <c r="E39" s="52">
        <v>86</v>
      </c>
      <c r="F39" s="52"/>
      <c r="G39" s="52">
        <v>7</v>
      </c>
      <c r="H39" s="52">
        <v>7</v>
      </c>
      <c r="I39" s="52">
        <v>7</v>
      </c>
      <c r="J39" s="52"/>
      <c r="K39" s="52">
        <v>8</v>
      </c>
      <c r="L39" s="52">
        <v>9</v>
      </c>
      <c r="M39" s="52">
        <v>7</v>
      </c>
      <c r="N39" s="52"/>
      <c r="O39" s="55">
        <v>30627</v>
      </c>
      <c r="P39" s="55">
        <v>16645</v>
      </c>
      <c r="Q39" s="55">
        <v>13982</v>
      </c>
    </row>
    <row r="40" spans="1:17" x14ac:dyDescent="0.2">
      <c r="B40" s="62">
        <v>2016</v>
      </c>
      <c r="C40" s="52">
        <v>85</v>
      </c>
      <c r="D40" s="52">
        <v>84</v>
      </c>
      <c r="E40" s="52">
        <v>85</v>
      </c>
      <c r="F40" s="52"/>
      <c r="G40" s="52">
        <v>7</v>
      </c>
      <c r="H40" s="52">
        <v>7</v>
      </c>
      <c r="I40" s="52">
        <v>7</v>
      </c>
      <c r="J40" s="52"/>
      <c r="K40" s="52">
        <v>8</v>
      </c>
      <c r="L40" s="52">
        <v>9</v>
      </c>
      <c r="M40" s="52">
        <v>7</v>
      </c>
      <c r="N40" s="52"/>
      <c r="O40" s="55">
        <v>29923</v>
      </c>
      <c r="P40" s="55">
        <v>16485</v>
      </c>
      <c r="Q40" s="55">
        <v>13438</v>
      </c>
    </row>
    <row r="41" spans="1:17" x14ac:dyDescent="0.2">
      <c r="B41" s="62">
        <v>2017</v>
      </c>
      <c r="C41" s="52">
        <v>84</v>
      </c>
      <c r="D41" s="52">
        <v>83</v>
      </c>
      <c r="E41" s="52">
        <v>84</v>
      </c>
      <c r="F41" s="52"/>
      <c r="G41" s="52">
        <v>7</v>
      </c>
      <c r="H41" s="52">
        <v>7</v>
      </c>
      <c r="I41" s="52">
        <v>8</v>
      </c>
      <c r="J41" s="52"/>
      <c r="K41" s="52">
        <v>9</v>
      </c>
      <c r="L41" s="52">
        <v>10</v>
      </c>
      <c r="M41" s="52">
        <v>8</v>
      </c>
      <c r="N41" s="52"/>
      <c r="O41" s="55">
        <v>29361</v>
      </c>
      <c r="P41" s="55">
        <v>16371</v>
      </c>
      <c r="Q41" s="55">
        <v>12990</v>
      </c>
    </row>
    <row r="42" spans="1:17" x14ac:dyDescent="0.2">
      <c r="B42" s="62">
        <v>2018</v>
      </c>
      <c r="C42" s="52">
        <v>83</v>
      </c>
      <c r="D42" s="52">
        <v>82</v>
      </c>
      <c r="E42" s="52">
        <v>84</v>
      </c>
      <c r="F42" s="52"/>
      <c r="G42" s="52">
        <v>8</v>
      </c>
      <c r="H42" s="52">
        <v>8</v>
      </c>
      <c r="I42" s="52">
        <v>8</v>
      </c>
      <c r="J42" s="52"/>
      <c r="K42" s="52">
        <v>10</v>
      </c>
      <c r="L42" s="52">
        <v>11</v>
      </c>
      <c r="M42" s="52">
        <v>9</v>
      </c>
      <c r="N42" s="52"/>
      <c r="O42" s="55">
        <v>29399</v>
      </c>
      <c r="P42" s="55">
        <v>16592</v>
      </c>
      <c r="Q42" s="55">
        <v>12807</v>
      </c>
    </row>
    <row r="43" spans="1:17" x14ac:dyDescent="0.2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5"/>
      <c r="P43" s="55"/>
      <c r="Q43" s="55"/>
    </row>
    <row r="44" spans="1:17" x14ac:dyDescent="0.2">
      <c r="A44" s="4" t="s">
        <v>308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5"/>
      <c r="P44" s="55"/>
      <c r="Q44" s="55"/>
    </row>
    <row r="45" spans="1:17" x14ac:dyDescent="0.2">
      <c r="B45" s="62">
        <v>2009</v>
      </c>
      <c r="C45" s="52">
        <v>85</v>
      </c>
      <c r="D45" s="52">
        <v>85</v>
      </c>
      <c r="E45" s="52">
        <v>85</v>
      </c>
      <c r="F45" s="52"/>
      <c r="G45" s="52">
        <v>4</v>
      </c>
      <c r="H45" s="52">
        <v>4</v>
      </c>
      <c r="I45" s="52">
        <v>4</v>
      </c>
      <c r="J45" s="52"/>
      <c r="K45" s="52">
        <v>11</v>
      </c>
      <c r="L45" s="52">
        <v>11</v>
      </c>
      <c r="M45" s="52">
        <v>10</v>
      </c>
      <c r="N45" s="52"/>
      <c r="O45" s="55">
        <v>36899</v>
      </c>
      <c r="P45" s="55">
        <v>23941</v>
      </c>
      <c r="Q45" s="55">
        <v>12958</v>
      </c>
    </row>
    <row r="46" spans="1:17" x14ac:dyDescent="0.2">
      <c r="B46" s="62">
        <v>2010</v>
      </c>
      <c r="C46" s="52">
        <v>84</v>
      </c>
      <c r="D46" s="52">
        <v>84</v>
      </c>
      <c r="E46" s="52">
        <v>85</v>
      </c>
      <c r="F46" s="52"/>
      <c r="G46" s="52">
        <v>5</v>
      </c>
      <c r="H46" s="52">
        <v>4</v>
      </c>
      <c r="I46" s="52">
        <v>5</v>
      </c>
      <c r="J46" s="52"/>
      <c r="K46" s="52">
        <v>11</v>
      </c>
      <c r="L46" s="52">
        <v>12</v>
      </c>
      <c r="M46" s="52">
        <v>10</v>
      </c>
      <c r="N46" s="52"/>
      <c r="O46" s="55">
        <v>36057</v>
      </c>
      <c r="P46" s="55">
        <v>23638</v>
      </c>
      <c r="Q46" s="55">
        <v>12419</v>
      </c>
    </row>
    <row r="47" spans="1:17" x14ac:dyDescent="0.2">
      <c r="B47" s="62">
        <v>2011</v>
      </c>
      <c r="C47" s="52">
        <v>84</v>
      </c>
      <c r="D47" s="52">
        <v>84</v>
      </c>
      <c r="E47" s="52">
        <v>85</v>
      </c>
      <c r="F47" s="52"/>
      <c r="G47" s="52">
        <v>5</v>
      </c>
      <c r="H47" s="52">
        <v>5</v>
      </c>
      <c r="I47" s="52">
        <v>5</v>
      </c>
      <c r="J47" s="52"/>
      <c r="K47" s="52">
        <v>11</v>
      </c>
      <c r="L47" s="52">
        <v>11</v>
      </c>
      <c r="M47" s="52">
        <v>10</v>
      </c>
      <c r="N47" s="52"/>
      <c r="O47" s="55">
        <v>35217</v>
      </c>
      <c r="P47" s="55">
        <v>23020</v>
      </c>
      <c r="Q47" s="55">
        <v>12197</v>
      </c>
    </row>
    <row r="48" spans="1:17" x14ac:dyDescent="0.2">
      <c r="B48" s="62">
        <v>2012</v>
      </c>
      <c r="C48" s="52">
        <v>84</v>
      </c>
      <c r="D48" s="52">
        <v>83</v>
      </c>
      <c r="E48" s="52">
        <v>84</v>
      </c>
      <c r="F48" s="52"/>
      <c r="G48" s="52">
        <v>5</v>
      </c>
      <c r="H48" s="52">
        <v>5</v>
      </c>
      <c r="I48" s="52">
        <v>6</v>
      </c>
      <c r="J48" s="52"/>
      <c r="K48" s="52">
        <v>11</v>
      </c>
      <c r="L48" s="52">
        <v>11</v>
      </c>
      <c r="M48" s="52">
        <v>10</v>
      </c>
      <c r="N48" s="52"/>
      <c r="O48" s="55">
        <v>34970</v>
      </c>
      <c r="P48" s="55">
        <v>22829</v>
      </c>
      <c r="Q48" s="55">
        <v>12141</v>
      </c>
    </row>
    <row r="49" spans="1:17" x14ac:dyDescent="0.2">
      <c r="B49" s="62">
        <v>2013</v>
      </c>
      <c r="C49" s="52">
        <v>83</v>
      </c>
      <c r="D49" s="52">
        <v>83</v>
      </c>
      <c r="E49" s="52">
        <v>84</v>
      </c>
      <c r="F49" s="52"/>
      <c r="G49" s="52">
        <v>6</v>
      </c>
      <c r="H49" s="52">
        <v>6</v>
      </c>
      <c r="I49" s="52">
        <v>6</v>
      </c>
      <c r="J49" s="52"/>
      <c r="K49" s="52">
        <v>11</v>
      </c>
      <c r="L49" s="52">
        <v>11</v>
      </c>
      <c r="M49" s="52">
        <v>10</v>
      </c>
      <c r="N49" s="52"/>
      <c r="O49" s="55">
        <v>34654</v>
      </c>
      <c r="P49" s="55">
        <v>22667</v>
      </c>
      <c r="Q49" s="55">
        <v>11987</v>
      </c>
    </row>
    <row r="50" spans="1:17" x14ac:dyDescent="0.2">
      <c r="B50" s="62">
        <v>2014</v>
      </c>
      <c r="C50" s="52">
        <v>82</v>
      </c>
      <c r="D50" s="52">
        <v>82</v>
      </c>
      <c r="E50" s="52">
        <v>83</v>
      </c>
      <c r="F50" s="52"/>
      <c r="G50" s="52">
        <v>7</v>
      </c>
      <c r="H50" s="52">
        <v>7</v>
      </c>
      <c r="I50" s="52">
        <v>7</v>
      </c>
      <c r="J50" s="52"/>
      <c r="K50" s="52">
        <v>11</v>
      </c>
      <c r="L50" s="52">
        <v>11</v>
      </c>
      <c r="M50" s="52">
        <v>10</v>
      </c>
      <c r="N50" s="52"/>
      <c r="O50" s="55">
        <v>33876</v>
      </c>
      <c r="P50" s="55">
        <v>22092</v>
      </c>
      <c r="Q50" s="55">
        <v>11784</v>
      </c>
    </row>
    <row r="51" spans="1:17" x14ac:dyDescent="0.2">
      <c r="B51" s="62">
        <v>2015</v>
      </c>
      <c r="C51" s="52">
        <v>82</v>
      </c>
      <c r="D51" s="52">
        <v>81</v>
      </c>
      <c r="E51" s="52">
        <v>82</v>
      </c>
      <c r="F51" s="52"/>
      <c r="G51" s="52">
        <v>7</v>
      </c>
      <c r="H51" s="52">
        <v>7</v>
      </c>
      <c r="I51" s="52">
        <v>7</v>
      </c>
      <c r="J51" s="52"/>
      <c r="K51" s="52">
        <v>11</v>
      </c>
      <c r="L51" s="52">
        <v>12</v>
      </c>
      <c r="M51" s="52">
        <v>10</v>
      </c>
      <c r="N51" s="52"/>
      <c r="O51" s="55">
        <v>34422</v>
      </c>
      <c r="P51" s="55">
        <v>22631</v>
      </c>
      <c r="Q51" s="55">
        <v>11791</v>
      </c>
    </row>
    <row r="52" spans="1:17" x14ac:dyDescent="0.2">
      <c r="B52" s="62">
        <v>2016</v>
      </c>
      <c r="C52" s="52">
        <v>81</v>
      </c>
      <c r="D52" s="52">
        <v>80</v>
      </c>
      <c r="E52" s="52">
        <v>81</v>
      </c>
      <c r="F52" s="52"/>
      <c r="G52" s="52">
        <v>8</v>
      </c>
      <c r="H52" s="52">
        <v>8</v>
      </c>
      <c r="I52" s="52">
        <v>8</v>
      </c>
      <c r="J52" s="52"/>
      <c r="K52" s="52">
        <v>12</v>
      </c>
      <c r="L52" s="52">
        <v>12</v>
      </c>
      <c r="M52" s="52">
        <v>11</v>
      </c>
      <c r="N52" s="52"/>
      <c r="O52" s="55">
        <v>35103</v>
      </c>
      <c r="P52" s="55">
        <v>23246</v>
      </c>
      <c r="Q52" s="55">
        <v>11857</v>
      </c>
    </row>
    <row r="53" spans="1:17" x14ac:dyDescent="0.2">
      <c r="B53" s="62">
        <v>2017</v>
      </c>
      <c r="C53" s="52">
        <v>79</v>
      </c>
      <c r="D53" s="52">
        <v>79</v>
      </c>
      <c r="E53" s="52">
        <v>80</v>
      </c>
      <c r="F53" s="52"/>
      <c r="G53" s="52">
        <v>8</v>
      </c>
      <c r="H53" s="52">
        <v>8</v>
      </c>
      <c r="I53" s="52">
        <v>9</v>
      </c>
      <c r="J53" s="52"/>
      <c r="K53" s="52">
        <v>13</v>
      </c>
      <c r="L53" s="52">
        <v>13</v>
      </c>
      <c r="M53" s="52">
        <v>12</v>
      </c>
      <c r="N53" s="52"/>
      <c r="O53" s="55">
        <v>36113</v>
      </c>
      <c r="P53" s="55">
        <v>24215</v>
      </c>
      <c r="Q53" s="55">
        <v>11898</v>
      </c>
    </row>
    <row r="54" spans="1:17" x14ac:dyDescent="0.2">
      <c r="B54" s="62">
        <v>2018</v>
      </c>
      <c r="C54" s="52">
        <v>77</v>
      </c>
      <c r="D54" s="52">
        <v>77</v>
      </c>
      <c r="E54" s="52">
        <v>78</v>
      </c>
      <c r="F54" s="52"/>
      <c r="G54" s="52">
        <v>9</v>
      </c>
      <c r="H54" s="52">
        <v>9</v>
      </c>
      <c r="I54" s="52">
        <v>9</v>
      </c>
      <c r="J54" s="52"/>
      <c r="K54" s="52">
        <v>14</v>
      </c>
      <c r="L54" s="52">
        <v>14</v>
      </c>
      <c r="M54" s="52">
        <v>13</v>
      </c>
      <c r="N54" s="52"/>
      <c r="O54" s="55">
        <v>36942</v>
      </c>
      <c r="P54" s="55">
        <v>24492</v>
      </c>
      <c r="Q54" s="55">
        <v>12450</v>
      </c>
    </row>
    <row r="55" spans="1:17" x14ac:dyDescent="0.2"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5"/>
      <c r="P55" s="55"/>
      <c r="Q55" s="55"/>
    </row>
    <row r="56" spans="1:17" x14ac:dyDescent="0.2">
      <c r="A56" s="4" t="s">
        <v>309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5"/>
      <c r="P56" s="55"/>
      <c r="Q56" s="55"/>
    </row>
    <row r="57" spans="1:17" x14ac:dyDescent="0.2">
      <c r="B57" s="62">
        <v>2009</v>
      </c>
      <c r="C57" s="52">
        <v>78</v>
      </c>
      <c r="D57" s="52">
        <v>77</v>
      </c>
      <c r="E57" s="52">
        <v>79</v>
      </c>
      <c r="F57" s="52"/>
      <c r="G57" s="52">
        <v>8</v>
      </c>
      <c r="H57" s="52">
        <v>8</v>
      </c>
      <c r="I57" s="52">
        <v>9</v>
      </c>
      <c r="J57" s="52"/>
      <c r="K57" s="52">
        <v>14</v>
      </c>
      <c r="L57" s="52">
        <v>14</v>
      </c>
      <c r="M57" s="52">
        <v>13</v>
      </c>
      <c r="N57" s="52"/>
      <c r="O57" s="55">
        <v>43552</v>
      </c>
      <c r="P57" s="55">
        <v>27551</v>
      </c>
      <c r="Q57" s="55">
        <v>16001</v>
      </c>
    </row>
    <row r="58" spans="1:17" x14ac:dyDescent="0.2">
      <c r="B58" s="62">
        <v>2010</v>
      </c>
      <c r="C58" s="52">
        <v>77</v>
      </c>
      <c r="D58" s="52">
        <v>77</v>
      </c>
      <c r="E58" s="52">
        <v>78</v>
      </c>
      <c r="F58" s="52"/>
      <c r="G58" s="52">
        <v>9</v>
      </c>
      <c r="H58" s="52">
        <v>8</v>
      </c>
      <c r="I58" s="52">
        <v>9</v>
      </c>
      <c r="J58" s="52"/>
      <c r="K58" s="52">
        <v>14</v>
      </c>
      <c r="L58" s="52">
        <v>15</v>
      </c>
      <c r="M58" s="52">
        <v>13</v>
      </c>
      <c r="N58" s="52"/>
      <c r="O58" s="55">
        <v>45005</v>
      </c>
      <c r="P58" s="55">
        <v>28182</v>
      </c>
      <c r="Q58" s="55">
        <v>16823</v>
      </c>
    </row>
    <row r="59" spans="1:17" x14ac:dyDescent="0.2">
      <c r="B59" s="62">
        <v>2011</v>
      </c>
      <c r="C59" s="52">
        <v>78</v>
      </c>
      <c r="D59" s="52">
        <v>77</v>
      </c>
      <c r="E59" s="52">
        <v>79</v>
      </c>
      <c r="F59" s="52"/>
      <c r="G59" s="52">
        <v>9</v>
      </c>
      <c r="H59" s="52">
        <v>8</v>
      </c>
      <c r="I59" s="52">
        <v>9</v>
      </c>
      <c r="J59" s="52"/>
      <c r="K59" s="52">
        <v>14</v>
      </c>
      <c r="L59" s="52">
        <v>15</v>
      </c>
      <c r="M59" s="52">
        <v>12</v>
      </c>
      <c r="N59" s="52"/>
      <c r="O59" s="55">
        <v>46178</v>
      </c>
      <c r="P59" s="55">
        <v>28705</v>
      </c>
      <c r="Q59" s="55">
        <v>17473</v>
      </c>
    </row>
    <row r="60" spans="1:17" x14ac:dyDescent="0.2">
      <c r="B60" s="62">
        <v>2012</v>
      </c>
      <c r="C60" s="52">
        <v>77</v>
      </c>
      <c r="D60" s="52">
        <v>76</v>
      </c>
      <c r="E60" s="52">
        <v>79</v>
      </c>
      <c r="F60" s="52"/>
      <c r="G60" s="52">
        <v>9</v>
      </c>
      <c r="H60" s="52">
        <v>9</v>
      </c>
      <c r="I60" s="52">
        <v>9</v>
      </c>
      <c r="J60" s="52"/>
      <c r="K60" s="52">
        <v>14</v>
      </c>
      <c r="L60" s="52">
        <v>15</v>
      </c>
      <c r="M60" s="52">
        <v>12</v>
      </c>
      <c r="N60" s="52"/>
      <c r="O60" s="55">
        <v>47596</v>
      </c>
      <c r="P60" s="55">
        <v>29442</v>
      </c>
      <c r="Q60" s="55">
        <v>18154</v>
      </c>
    </row>
    <row r="61" spans="1:17" x14ac:dyDescent="0.2">
      <c r="B61" s="62">
        <v>2013</v>
      </c>
      <c r="C61" s="52">
        <v>77</v>
      </c>
      <c r="D61" s="52">
        <v>76</v>
      </c>
      <c r="E61" s="52">
        <v>79</v>
      </c>
      <c r="F61" s="52"/>
      <c r="G61" s="52">
        <v>9</v>
      </c>
      <c r="H61" s="52">
        <v>9</v>
      </c>
      <c r="I61" s="52">
        <v>10</v>
      </c>
      <c r="J61" s="52"/>
      <c r="K61" s="52">
        <v>14</v>
      </c>
      <c r="L61" s="52">
        <v>15</v>
      </c>
      <c r="M61" s="52">
        <v>12</v>
      </c>
      <c r="N61" s="52"/>
      <c r="O61" s="55">
        <v>47698</v>
      </c>
      <c r="P61" s="55">
        <v>29561</v>
      </c>
      <c r="Q61" s="55">
        <v>18137</v>
      </c>
    </row>
    <row r="62" spans="1:17" x14ac:dyDescent="0.2">
      <c r="B62" s="62">
        <v>2014</v>
      </c>
      <c r="C62" s="52">
        <v>76</v>
      </c>
      <c r="D62" s="52">
        <v>75</v>
      </c>
      <c r="E62" s="52">
        <v>78</v>
      </c>
      <c r="F62" s="52"/>
      <c r="G62" s="52">
        <v>10</v>
      </c>
      <c r="H62" s="52">
        <v>10</v>
      </c>
      <c r="I62" s="52">
        <v>10</v>
      </c>
      <c r="J62" s="52"/>
      <c r="K62" s="52">
        <v>14</v>
      </c>
      <c r="L62" s="52">
        <v>15</v>
      </c>
      <c r="M62" s="52">
        <v>12</v>
      </c>
      <c r="N62" s="52"/>
      <c r="O62" s="55">
        <v>45805</v>
      </c>
      <c r="P62" s="55">
        <v>28255</v>
      </c>
      <c r="Q62" s="55">
        <v>17550</v>
      </c>
    </row>
    <row r="63" spans="1:17" x14ac:dyDescent="0.2">
      <c r="B63" s="62">
        <v>2015</v>
      </c>
      <c r="C63" s="52">
        <v>75</v>
      </c>
      <c r="D63" s="52">
        <v>75</v>
      </c>
      <c r="E63" s="52">
        <v>77</v>
      </c>
      <c r="F63" s="52"/>
      <c r="G63" s="52">
        <v>10</v>
      </c>
      <c r="H63" s="52">
        <v>10</v>
      </c>
      <c r="I63" s="52">
        <v>11</v>
      </c>
      <c r="J63" s="52"/>
      <c r="K63" s="52">
        <v>14</v>
      </c>
      <c r="L63" s="52">
        <v>15</v>
      </c>
      <c r="M63" s="52">
        <v>13</v>
      </c>
      <c r="N63" s="52"/>
      <c r="O63" s="55">
        <v>42376</v>
      </c>
      <c r="P63" s="55">
        <v>26796</v>
      </c>
      <c r="Q63" s="55">
        <v>15580</v>
      </c>
    </row>
    <row r="64" spans="1:17" x14ac:dyDescent="0.2">
      <c r="B64" s="62">
        <v>2016</v>
      </c>
      <c r="C64" s="52">
        <v>75</v>
      </c>
      <c r="D64" s="52">
        <v>73</v>
      </c>
      <c r="E64" s="52">
        <v>77</v>
      </c>
      <c r="F64" s="52"/>
      <c r="G64" s="52">
        <v>10</v>
      </c>
      <c r="H64" s="52">
        <v>10</v>
      </c>
      <c r="I64" s="52">
        <v>11</v>
      </c>
      <c r="J64" s="52"/>
      <c r="K64" s="52">
        <v>15</v>
      </c>
      <c r="L64" s="52">
        <v>16</v>
      </c>
      <c r="M64" s="52">
        <v>13</v>
      </c>
      <c r="N64" s="52"/>
      <c r="O64" s="55">
        <v>41318</v>
      </c>
      <c r="P64" s="55">
        <v>26010</v>
      </c>
      <c r="Q64" s="55">
        <v>15308</v>
      </c>
    </row>
    <row r="65" spans="1:17" x14ac:dyDescent="0.2">
      <c r="B65" s="62">
        <v>2017</v>
      </c>
      <c r="C65" s="52">
        <v>73</v>
      </c>
      <c r="D65" s="52">
        <v>72</v>
      </c>
      <c r="E65" s="52">
        <v>75</v>
      </c>
      <c r="F65" s="52"/>
      <c r="G65" s="52">
        <v>11</v>
      </c>
      <c r="H65" s="52">
        <v>11</v>
      </c>
      <c r="I65" s="52">
        <v>11</v>
      </c>
      <c r="J65" s="52"/>
      <c r="K65" s="52">
        <v>16</v>
      </c>
      <c r="L65" s="52">
        <v>17</v>
      </c>
      <c r="M65" s="52">
        <v>13</v>
      </c>
      <c r="N65" s="52"/>
      <c r="O65" s="55">
        <v>40282</v>
      </c>
      <c r="P65" s="55">
        <v>25679</v>
      </c>
      <c r="Q65" s="55">
        <v>14603</v>
      </c>
    </row>
    <row r="66" spans="1:17" x14ac:dyDescent="0.2">
      <c r="B66" s="62">
        <v>2018</v>
      </c>
      <c r="C66" s="52">
        <v>72</v>
      </c>
      <c r="D66" s="52">
        <v>71</v>
      </c>
      <c r="E66" s="52">
        <v>74</v>
      </c>
      <c r="F66" s="52"/>
      <c r="G66" s="52">
        <v>12</v>
      </c>
      <c r="H66" s="52">
        <v>12</v>
      </c>
      <c r="I66" s="52">
        <v>12</v>
      </c>
      <c r="J66" s="52"/>
      <c r="K66" s="52">
        <v>16</v>
      </c>
      <c r="L66" s="52">
        <v>18</v>
      </c>
      <c r="M66" s="52">
        <v>14</v>
      </c>
      <c r="N66" s="52"/>
      <c r="O66" s="55">
        <v>40318</v>
      </c>
      <c r="P66" s="55">
        <v>25591</v>
      </c>
      <c r="Q66" s="55">
        <v>14727</v>
      </c>
    </row>
    <row r="67" spans="1:17" x14ac:dyDescent="0.2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5"/>
      <c r="P67" s="55"/>
      <c r="Q67" s="55"/>
    </row>
    <row r="68" spans="1:17" x14ac:dyDescent="0.2">
      <c r="A68" s="4" t="s">
        <v>310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5"/>
      <c r="P68" s="55"/>
      <c r="Q68" s="55"/>
    </row>
    <row r="69" spans="1:17" x14ac:dyDescent="0.2">
      <c r="B69" s="62">
        <v>2009</v>
      </c>
      <c r="C69" s="52">
        <v>90</v>
      </c>
      <c r="D69" s="52">
        <v>90</v>
      </c>
      <c r="E69" s="52">
        <v>89</v>
      </c>
      <c r="F69" s="52"/>
      <c r="G69" s="52">
        <v>3</v>
      </c>
      <c r="H69" s="52">
        <v>3</v>
      </c>
      <c r="I69" s="52">
        <v>3</v>
      </c>
      <c r="J69" s="52"/>
      <c r="K69" s="52">
        <v>7</v>
      </c>
      <c r="L69" s="52">
        <v>7</v>
      </c>
      <c r="M69" s="52">
        <v>8</v>
      </c>
      <c r="N69" s="52"/>
      <c r="O69" s="55">
        <v>26583</v>
      </c>
      <c r="P69" s="55">
        <v>16619</v>
      </c>
      <c r="Q69" s="55">
        <v>9964</v>
      </c>
    </row>
    <row r="70" spans="1:17" x14ac:dyDescent="0.2">
      <c r="B70" s="62">
        <v>2010</v>
      </c>
      <c r="C70" s="52">
        <v>90</v>
      </c>
      <c r="D70" s="52">
        <v>90</v>
      </c>
      <c r="E70" s="52">
        <v>89</v>
      </c>
      <c r="F70" s="52"/>
      <c r="G70" s="52">
        <v>3</v>
      </c>
      <c r="H70" s="52">
        <v>3</v>
      </c>
      <c r="I70" s="52">
        <v>3</v>
      </c>
      <c r="J70" s="52"/>
      <c r="K70" s="52">
        <v>7</v>
      </c>
      <c r="L70" s="52">
        <v>7</v>
      </c>
      <c r="M70" s="52">
        <v>8</v>
      </c>
      <c r="N70" s="52"/>
      <c r="O70" s="55">
        <v>26917</v>
      </c>
      <c r="P70" s="55">
        <v>16819</v>
      </c>
      <c r="Q70" s="55">
        <v>10098</v>
      </c>
    </row>
    <row r="71" spans="1:17" x14ac:dyDescent="0.2">
      <c r="B71" s="62">
        <v>2011</v>
      </c>
      <c r="C71" s="52">
        <v>89</v>
      </c>
      <c r="D71" s="52">
        <v>90</v>
      </c>
      <c r="E71" s="52">
        <v>89</v>
      </c>
      <c r="F71" s="52"/>
      <c r="G71" s="52">
        <v>3</v>
      </c>
      <c r="H71" s="52">
        <v>3</v>
      </c>
      <c r="I71" s="52">
        <v>4</v>
      </c>
      <c r="J71" s="52"/>
      <c r="K71" s="52">
        <v>7</v>
      </c>
      <c r="L71" s="52">
        <v>7</v>
      </c>
      <c r="M71" s="52">
        <v>8</v>
      </c>
      <c r="N71" s="52"/>
      <c r="O71" s="55">
        <v>25920</v>
      </c>
      <c r="P71" s="55">
        <v>16117</v>
      </c>
      <c r="Q71" s="55">
        <v>9803</v>
      </c>
    </row>
    <row r="72" spans="1:17" x14ac:dyDescent="0.2">
      <c r="B72" s="62">
        <v>2012</v>
      </c>
      <c r="C72" s="52">
        <v>89</v>
      </c>
      <c r="D72" s="52">
        <v>89</v>
      </c>
      <c r="E72" s="52">
        <v>88</v>
      </c>
      <c r="F72" s="52"/>
      <c r="G72" s="52">
        <v>3</v>
      </c>
      <c r="H72" s="52">
        <v>3</v>
      </c>
      <c r="I72" s="52">
        <v>4</v>
      </c>
      <c r="J72" s="52"/>
      <c r="K72" s="52">
        <v>8</v>
      </c>
      <c r="L72" s="52">
        <v>7</v>
      </c>
      <c r="M72" s="52">
        <v>8</v>
      </c>
      <c r="N72" s="52"/>
      <c r="O72" s="55">
        <v>25287</v>
      </c>
      <c r="P72" s="55">
        <v>15609</v>
      </c>
      <c r="Q72" s="55">
        <v>9678</v>
      </c>
    </row>
    <row r="73" spans="1:17" x14ac:dyDescent="0.2">
      <c r="B73" s="62">
        <v>2013</v>
      </c>
      <c r="C73" s="52">
        <v>89</v>
      </c>
      <c r="D73" s="52">
        <v>89</v>
      </c>
      <c r="E73" s="52">
        <v>88</v>
      </c>
      <c r="F73" s="52"/>
      <c r="G73" s="52">
        <v>4</v>
      </c>
      <c r="H73" s="52">
        <v>4</v>
      </c>
      <c r="I73" s="52">
        <v>4</v>
      </c>
      <c r="J73" s="52"/>
      <c r="K73" s="52">
        <v>8</v>
      </c>
      <c r="L73" s="52">
        <v>7</v>
      </c>
      <c r="M73" s="52">
        <v>9</v>
      </c>
      <c r="N73" s="52"/>
      <c r="O73" s="55">
        <v>23834</v>
      </c>
      <c r="P73" s="55">
        <v>14714</v>
      </c>
      <c r="Q73" s="55">
        <v>9120</v>
      </c>
    </row>
    <row r="74" spans="1:17" x14ac:dyDescent="0.2">
      <c r="B74" s="62">
        <v>2014</v>
      </c>
      <c r="C74" s="52">
        <v>88</v>
      </c>
      <c r="D74" s="52">
        <v>88</v>
      </c>
      <c r="E74" s="52">
        <v>87</v>
      </c>
      <c r="F74" s="52"/>
      <c r="G74" s="52">
        <v>4</v>
      </c>
      <c r="H74" s="52">
        <v>4</v>
      </c>
      <c r="I74" s="52">
        <v>4</v>
      </c>
      <c r="J74" s="52"/>
      <c r="K74" s="52">
        <v>8</v>
      </c>
      <c r="L74" s="52">
        <v>8</v>
      </c>
      <c r="M74" s="52">
        <v>8</v>
      </c>
      <c r="N74" s="52"/>
      <c r="O74" s="55">
        <v>23363</v>
      </c>
      <c r="P74" s="55">
        <v>14473</v>
      </c>
      <c r="Q74" s="55">
        <v>8890</v>
      </c>
    </row>
    <row r="75" spans="1:17" x14ac:dyDescent="0.2">
      <c r="B75" s="62">
        <v>2015</v>
      </c>
      <c r="C75" s="52">
        <v>87</v>
      </c>
      <c r="D75" s="52">
        <v>87</v>
      </c>
      <c r="E75" s="52">
        <v>87</v>
      </c>
      <c r="F75" s="52"/>
      <c r="G75" s="52">
        <v>4</v>
      </c>
      <c r="H75" s="52">
        <v>4</v>
      </c>
      <c r="I75" s="52">
        <v>4</v>
      </c>
      <c r="J75" s="52"/>
      <c r="K75" s="52">
        <v>8</v>
      </c>
      <c r="L75" s="52">
        <v>8</v>
      </c>
      <c r="M75" s="52">
        <v>9</v>
      </c>
      <c r="N75" s="52"/>
      <c r="O75" s="55">
        <v>23852</v>
      </c>
      <c r="P75" s="55">
        <v>14838</v>
      </c>
      <c r="Q75" s="55">
        <v>9014</v>
      </c>
    </row>
    <row r="76" spans="1:17" x14ac:dyDescent="0.2">
      <c r="B76" s="62">
        <v>2016</v>
      </c>
      <c r="C76" s="52">
        <v>86</v>
      </c>
      <c r="D76" s="52">
        <v>87</v>
      </c>
      <c r="E76" s="52">
        <v>86</v>
      </c>
      <c r="F76" s="52"/>
      <c r="G76" s="52">
        <v>5</v>
      </c>
      <c r="H76" s="52">
        <v>5</v>
      </c>
      <c r="I76" s="52">
        <v>5</v>
      </c>
      <c r="J76" s="52"/>
      <c r="K76" s="52">
        <v>9</v>
      </c>
      <c r="L76" s="52">
        <v>9</v>
      </c>
      <c r="M76" s="52">
        <v>9</v>
      </c>
      <c r="N76" s="52"/>
      <c r="O76" s="55">
        <v>24458</v>
      </c>
      <c r="P76" s="55">
        <v>15270</v>
      </c>
      <c r="Q76" s="55">
        <v>9188</v>
      </c>
    </row>
    <row r="77" spans="1:17" x14ac:dyDescent="0.2">
      <c r="B77" s="62">
        <v>2017</v>
      </c>
      <c r="C77" s="52">
        <v>85</v>
      </c>
      <c r="D77" s="52">
        <v>85</v>
      </c>
      <c r="E77" s="52">
        <v>84</v>
      </c>
      <c r="F77" s="52"/>
      <c r="G77" s="52">
        <v>5</v>
      </c>
      <c r="H77" s="52">
        <v>5</v>
      </c>
      <c r="I77" s="52">
        <v>5</v>
      </c>
      <c r="J77" s="52"/>
      <c r="K77" s="52">
        <v>10</v>
      </c>
      <c r="L77" s="52">
        <v>10</v>
      </c>
      <c r="M77" s="52">
        <v>11</v>
      </c>
      <c r="N77" s="52"/>
      <c r="O77" s="55">
        <v>25076</v>
      </c>
      <c r="P77" s="55">
        <v>15791</v>
      </c>
      <c r="Q77" s="55">
        <v>9285</v>
      </c>
    </row>
    <row r="78" spans="1:17" x14ac:dyDescent="0.2">
      <c r="B78" s="62">
        <v>2018</v>
      </c>
      <c r="C78" s="52">
        <v>84</v>
      </c>
      <c r="D78" s="52">
        <v>84</v>
      </c>
      <c r="E78" s="52">
        <v>83</v>
      </c>
      <c r="F78" s="52"/>
      <c r="G78" s="52">
        <v>5</v>
      </c>
      <c r="H78" s="52">
        <v>5</v>
      </c>
      <c r="I78" s="52">
        <v>5</v>
      </c>
      <c r="J78" s="52"/>
      <c r="K78" s="52">
        <v>11</v>
      </c>
      <c r="L78" s="52">
        <v>11</v>
      </c>
      <c r="M78" s="52">
        <v>11</v>
      </c>
      <c r="N78" s="52"/>
      <c r="O78" s="55">
        <v>25497</v>
      </c>
      <c r="P78" s="55">
        <v>16075</v>
      </c>
      <c r="Q78" s="55">
        <v>9422</v>
      </c>
    </row>
    <row r="79" spans="1:17" x14ac:dyDescent="0.2"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5"/>
      <c r="P79" s="55"/>
      <c r="Q79" s="55"/>
    </row>
    <row r="80" spans="1:17" x14ac:dyDescent="0.2">
      <c r="A80" s="4" t="s">
        <v>311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5"/>
      <c r="P80" s="55"/>
      <c r="Q80" s="55"/>
    </row>
    <row r="81" spans="1:17" x14ac:dyDescent="0.2">
      <c r="B81" s="62">
        <v>2009</v>
      </c>
      <c r="C81" s="52">
        <v>89</v>
      </c>
      <c r="D81" s="52">
        <v>89</v>
      </c>
      <c r="E81" s="52">
        <v>89</v>
      </c>
      <c r="F81" s="52"/>
      <c r="G81" s="52">
        <v>3</v>
      </c>
      <c r="H81" s="52">
        <v>3</v>
      </c>
      <c r="I81" s="52">
        <v>4</v>
      </c>
      <c r="J81" s="52"/>
      <c r="K81" s="52">
        <v>8</v>
      </c>
      <c r="L81" s="52">
        <v>8</v>
      </c>
      <c r="M81" s="52">
        <v>7</v>
      </c>
      <c r="N81" s="52"/>
      <c r="O81" s="55">
        <v>20051</v>
      </c>
      <c r="P81" s="55">
        <v>11261</v>
      </c>
      <c r="Q81" s="55">
        <v>8790</v>
      </c>
    </row>
    <row r="82" spans="1:17" x14ac:dyDescent="0.2">
      <c r="B82" s="62">
        <v>2010</v>
      </c>
      <c r="C82" s="52">
        <v>89</v>
      </c>
      <c r="D82" s="52">
        <v>88</v>
      </c>
      <c r="E82" s="52">
        <v>89</v>
      </c>
      <c r="F82" s="52"/>
      <c r="G82" s="52">
        <v>4</v>
      </c>
      <c r="H82" s="52">
        <v>4</v>
      </c>
      <c r="I82" s="52">
        <v>4</v>
      </c>
      <c r="J82" s="52"/>
      <c r="K82" s="52">
        <v>8</v>
      </c>
      <c r="L82" s="52">
        <v>8</v>
      </c>
      <c r="M82" s="52">
        <v>7</v>
      </c>
      <c r="N82" s="52"/>
      <c r="O82" s="55">
        <v>19966</v>
      </c>
      <c r="P82" s="55">
        <v>11079</v>
      </c>
      <c r="Q82" s="55">
        <v>8887</v>
      </c>
    </row>
    <row r="83" spans="1:17" x14ac:dyDescent="0.2">
      <c r="B83" s="62">
        <v>2011</v>
      </c>
      <c r="C83" s="52">
        <v>88</v>
      </c>
      <c r="D83" s="52">
        <v>88</v>
      </c>
      <c r="E83" s="52">
        <v>89</v>
      </c>
      <c r="F83" s="52"/>
      <c r="G83" s="52">
        <v>4</v>
      </c>
      <c r="H83" s="52">
        <v>4</v>
      </c>
      <c r="I83" s="52">
        <v>4</v>
      </c>
      <c r="J83" s="52"/>
      <c r="K83" s="52">
        <v>8</v>
      </c>
      <c r="L83" s="52">
        <v>8</v>
      </c>
      <c r="M83" s="52">
        <v>7</v>
      </c>
      <c r="N83" s="52"/>
      <c r="O83" s="55">
        <v>20354</v>
      </c>
      <c r="P83" s="55">
        <v>11405</v>
      </c>
      <c r="Q83" s="55">
        <v>8949</v>
      </c>
    </row>
    <row r="84" spans="1:17" x14ac:dyDescent="0.2">
      <c r="B84" s="62">
        <v>2012</v>
      </c>
      <c r="C84" s="52">
        <v>88</v>
      </c>
      <c r="D84" s="52">
        <v>87</v>
      </c>
      <c r="E84" s="52">
        <v>89</v>
      </c>
      <c r="F84" s="52"/>
      <c r="G84" s="52">
        <v>4</v>
      </c>
      <c r="H84" s="52">
        <v>4</v>
      </c>
      <c r="I84" s="52">
        <v>5</v>
      </c>
      <c r="J84" s="52"/>
      <c r="K84" s="52">
        <v>8</v>
      </c>
      <c r="L84" s="52">
        <v>8</v>
      </c>
      <c r="M84" s="52">
        <v>7</v>
      </c>
      <c r="N84" s="52"/>
      <c r="O84" s="55">
        <v>20587</v>
      </c>
      <c r="P84" s="55">
        <v>11540</v>
      </c>
      <c r="Q84" s="55">
        <v>9047</v>
      </c>
    </row>
    <row r="85" spans="1:17" x14ac:dyDescent="0.2">
      <c r="B85" s="62">
        <v>2013</v>
      </c>
      <c r="C85" s="52">
        <v>87</v>
      </c>
      <c r="D85" s="52">
        <v>87</v>
      </c>
      <c r="E85" s="52">
        <v>88</v>
      </c>
      <c r="F85" s="52"/>
      <c r="G85" s="52">
        <v>5</v>
      </c>
      <c r="H85" s="52">
        <v>5</v>
      </c>
      <c r="I85" s="52">
        <v>5</v>
      </c>
      <c r="J85" s="52"/>
      <c r="K85" s="52">
        <v>8</v>
      </c>
      <c r="L85" s="52">
        <v>9</v>
      </c>
      <c r="M85" s="52">
        <v>7</v>
      </c>
      <c r="N85" s="52"/>
      <c r="O85" s="55">
        <v>20768</v>
      </c>
      <c r="P85" s="55">
        <v>11540</v>
      </c>
      <c r="Q85" s="55">
        <v>9228</v>
      </c>
    </row>
    <row r="86" spans="1:17" x14ac:dyDescent="0.2">
      <c r="B86" s="62">
        <v>2014</v>
      </c>
      <c r="C86" s="52">
        <v>87</v>
      </c>
      <c r="D86" s="52">
        <v>86</v>
      </c>
      <c r="E86" s="52">
        <v>88</v>
      </c>
      <c r="F86" s="52"/>
      <c r="G86" s="52">
        <v>5</v>
      </c>
      <c r="H86" s="52">
        <v>5</v>
      </c>
      <c r="I86" s="52">
        <v>6</v>
      </c>
      <c r="J86" s="52"/>
      <c r="K86" s="52">
        <v>8</v>
      </c>
      <c r="L86" s="52">
        <v>9</v>
      </c>
      <c r="M86" s="52">
        <v>6</v>
      </c>
      <c r="N86" s="52"/>
      <c r="O86" s="55">
        <v>20718</v>
      </c>
      <c r="P86" s="55">
        <v>11499</v>
      </c>
      <c r="Q86" s="55">
        <v>9219</v>
      </c>
    </row>
    <row r="87" spans="1:17" x14ac:dyDescent="0.2">
      <c r="B87" s="62">
        <v>2015</v>
      </c>
      <c r="C87" s="52">
        <v>86</v>
      </c>
      <c r="D87" s="52">
        <v>86</v>
      </c>
      <c r="E87" s="52">
        <v>87</v>
      </c>
      <c r="F87" s="52"/>
      <c r="G87" s="52">
        <v>6</v>
      </c>
      <c r="H87" s="52">
        <v>6</v>
      </c>
      <c r="I87" s="52">
        <v>6</v>
      </c>
      <c r="J87" s="52"/>
      <c r="K87" s="52">
        <v>8</v>
      </c>
      <c r="L87" s="52">
        <v>9</v>
      </c>
      <c r="M87" s="52">
        <v>7</v>
      </c>
      <c r="N87" s="52"/>
      <c r="O87" s="55">
        <v>20707</v>
      </c>
      <c r="P87" s="55">
        <v>11716</v>
      </c>
      <c r="Q87" s="55">
        <v>8991</v>
      </c>
    </row>
    <row r="88" spans="1:17" x14ac:dyDescent="0.2">
      <c r="B88" s="62">
        <v>2016</v>
      </c>
      <c r="C88" s="52">
        <v>85</v>
      </c>
      <c r="D88" s="52">
        <v>85</v>
      </c>
      <c r="E88" s="52">
        <v>86</v>
      </c>
      <c r="F88" s="52"/>
      <c r="G88" s="52">
        <v>6</v>
      </c>
      <c r="H88" s="52">
        <v>6</v>
      </c>
      <c r="I88" s="52">
        <v>6</v>
      </c>
      <c r="J88" s="52"/>
      <c r="K88" s="52">
        <v>8</v>
      </c>
      <c r="L88" s="52">
        <v>9</v>
      </c>
      <c r="M88" s="52">
        <v>8</v>
      </c>
      <c r="N88" s="52"/>
      <c r="O88" s="55">
        <v>20533</v>
      </c>
      <c r="P88" s="55">
        <v>11647</v>
      </c>
      <c r="Q88" s="55">
        <v>8886</v>
      </c>
    </row>
    <row r="89" spans="1:17" x14ac:dyDescent="0.2">
      <c r="B89" s="62">
        <v>2017</v>
      </c>
      <c r="C89" s="52">
        <v>84</v>
      </c>
      <c r="D89" s="52">
        <v>84</v>
      </c>
      <c r="E89" s="52">
        <v>85</v>
      </c>
      <c r="F89" s="52"/>
      <c r="G89" s="52">
        <v>6</v>
      </c>
      <c r="H89" s="52">
        <v>6</v>
      </c>
      <c r="I89" s="52">
        <v>7</v>
      </c>
      <c r="J89" s="52"/>
      <c r="K89" s="52">
        <v>9</v>
      </c>
      <c r="L89" s="52">
        <v>10</v>
      </c>
      <c r="M89" s="52">
        <v>8</v>
      </c>
      <c r="N89" s="52"/>
      <c r="O89" s="55">
        <v>20652</v>
      </c>
      <c r="P89" s="55">
        <v>11670</v>
      </c>
      <c r="Q89" s="55">
        <v>8982</v>
      </c>
    </row>
    <row r="90" spans="1:17" x14ac:dyDescent="0.2">
      <c r="B90" s="62">
        <v>2018</v>
      </c>
      <c r="C90" s="52">
        <v>83</v>
      </c>
      <c r="D90" s="52">
        <v>82</v>
      </c>
      <c r="E90" s="52">
        <v>84</v>
      </c>
      <c r="F90" s="52"/>
      <c r="G90" s="52">
        <v>7</v>
      </c>
      <c r="H90" s="52">
        <v>7</v>
      </c>
      <c r="I90" s="52">
        <v>7</v>
      </c>
      <c r="J90" s="52"/>
      <c r="K90" s="52">
        <v>10</v>
      </c>
      <c r="L90" s="52">
        <v>11</v>
      </c>
      <c r="M90" s="52">
        <v>9</v>
      </c>
      <c r="N90" s="52"/>
      <c r="O90" s="55">
        <v>21598</v>
      </c>
      <c r="P90" s="55">
        <v>12459</v>
      </c>
      <c r="Q90" s="55">
        <v>9139</v>
      </c>
    </row>
    <row r="91" spans="1:17" x14ac:dyDescent="0.2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5"/>
      <c r="P91" s="55"/>
      <c r="Q91" s="55"/>
    </row>
    <row r="92" spans="1:17" x14ac:dyDescent="0.2">
      <c r="A92" s="4" t="s">
        <v>312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5"/>
      <c r="P92" s="55"/>
      <c r="Q92" s="55"/>
    </row>
    <row r="93" spans="1:17" x14ac:dyDescent="0.2">
      <c r="B93" s="62">
        <v>2009</v>
      </c>
      <c r="C93" s="52">
        <v>76</v>
      </c>
      <c r="D93" s="52">
        <v>76</v>
      </c>
      <c r="E93" s="52">
        <v>79</v>
      </c>
      <c r="F93" s="52"/>
      <c r="G93" s="52">
        <v>7</v>
      </c>
      <c r="H93" s="52">
        <v>7</v>
      </c>
      <c r="I93" s="52">
        <v>7</v>
      </c>
      <c r="J93" s="52"/>
      <c r="K93" s="52">
        <v>16</v>
      </c>
      <c r="L93" s="52">
        <v>17</v>
      </c>
      <c r="M93" s="52">
        <v>14</v>
      </c>
      <c r="N93" s="52"/>
      <c r="O93" s="55">
        <v>7487</v>
      </c>
      <c r="P93" s="55">
        <v>5792</v>
      </c>
      <c r="Q93" s="55">
        <v>1695</v>
      </c>
    </row>
    <row r="94" spans="1:17" x14ac:dyDescent="0.2">
      <c r="B94" s="62">
        <v>2010</v>
      </c>
      <c r="C94" s="52">
        <v>76</v>
      </c>
      <c r="D94" s="52">
        <v>75</v>
      </c>
      <c r="E94" s="52">
        <v>77</v>
      </c>
      <c r="F94" s="52"/>
      <c r="G94" s="52">
        <v>8</v>
      </c>
      <c r="H94" s="52">
        <v>7</v>
      </c>
      <c r="I94" s="52">
        <v>8</v>
      </c>
      <c r="J94" s="52"/>
      <c r="K94" s="52">
        <v>17</v>
      </c>
      <c r="L94" s="52">
        <v>17</v>
      </c>
      <c r="M94" s="52">
        <v>14</v>
      </c>
      <c r="N94" s="52"/>
      <c r="O94" s="55">
        <v>8340</v>
      </c>
      <c r="P94" s="55">
        <v>6416</v>
      </c>
      <c r="Q94" s="55">
        <v>1924</v>
      </c>
    </row>
    <row r="95" spans="1:17" x14ac:dyDescent="0.2">
      <c r="B95" s="62">
        <v>2011</v>
      </c>
      <c r="C95" s="52">
        <v>75</v>
      </c>
      <c r="D95" s="52">
        <v>75</v>
      </c>
      <c r="E95" s="52">
        <v>76</v>
      </c>
      <c r="F95" s="52"/>
      <c r="G95" s="52">
        <v>8</v>
      </c>
      <c r="H95" s="52">
        <v>8</v>
      </c>
      <c r="I95" s="52">
        <v>10</v>
      </c>
      <c r="J95" s="52"/>
      <c r="K95" s="52">
        <v>16</v>
      </c>
      <c r="L95" s="52">
        <v>17</v>
      </c>
      <c r="M95" s="52">
        <v>14</v>
      </c>
      <c r="N95" s="52"/>
      <c r="O95" s="55">
        <v>8986</v>
      </c>
      <c r="P95" s="55">
        <v>6873</v>
      </c>
      <c r="Q95" s="55">
        <v>2113</v>
      </c>
    </row>
    <row r="96" spans="1:17" x14ac:dyDescent="0.2">
      <c r="B96" s="62">
        <v>2012</v>
      </c>
      <c r="C96" s="52">
        <v>75</v>
      </c>
      <c r="D96" s="52">
        <v>75</v>
      </c>
      <c r="E96" s="52">
        <v>75</v>
      </c>
      <c r="F96" s="52"/>
      <c r="G96" s="52">
        <v>9</v>
      </c>
      <c r="H96" s="52">
        <v>8</v>
      </c>
      <c r="I96" s="52">
        <v>11</v>
      </c>
      <c r="J96" s="52"/>
      <c r="K96" s="52">
        <v>16</v>
      </c>
      <c r="L96" s="52">
        <v>17</v>
      </c>
      <c r="M96" s="52">
        <v>13</v>
      </c>
      <c r="N96" s="52"/>
      <c r="O96" s="55">
        <v>8848</v>
      </c>
      <c r="P96" s="55">
        <v>6722</v>
      </c>
      <c r="Q96" s="55">
        <v>2126</v>
      </c>
    </row>
    <row r="97" spans="1:17" x14ac:dyDescent="0.2">
      <c r="B97" s="62">
        <v>2013</v>
      </c>
      <c r="C97" s="52">
        <v>74</v>
      </c>
      <c r="D97" s="52">
        <v>74</v>
      </c>
      <c r="E97" s="52">
        <v>73</v>
      </c>
      <c r="F97" s="52"/>
      <c r="G97" s="52">
        <v>10</v>
      </c>
      <c r="H97" s="52">
        <v>9</v>
      </c>
      <c r="I97" s="52">
        <v>12</v>
      </c>
      <c r="J97" s="52"/>
      <c r="K97" s="52">
        <v>16</v>
      </c>
      <c r="L97" s="52">
        <v>17</v>
      </c>
      <c r="M97" s="52">
        <v>14</v>
      </c>
      <c r="N97" s="52"/>
      <c r="O97" s="55">
        <v>7968</v>
      </c>
      <c r="P97" s="55">
        <v>5966</v>
      </c>
      <c r="Q97" s="55">
        <v>2002</v>
      </c>
    </row>
    <row r="98" spans="1:17" x14ac:dyDescent="0.2">
      <c r="B98" s="62">
        <v>2014</v>
      </c>
      <c r="C98" s="52">
        <v>73</v>
      </c>
      <c r="D98" s="52">
        <v>73</v>
      </c>
      <c r="E98" s="52">
        <v>72</v>
      </c>
      <c r="F98" s="52"/>
      <c r="G98" s="52">
        <v>10</v>
      </c>
      <c r="H98" s="52">
        <v>9</v>
      </c>
      <c r="I98" s="52">
        <v>14</v>
      </c>
      <c r="J98" s="52"/>
      <c r="K98" s="52">
        <v>17</v>
      </c>
      <c r="L98" s="52">
        <v>18</v>
      </c>
      <c r="M98" s="52">
        <v>14</v>
      </c>
      <c r="N98" s="52"/>
      <c r="O98" s="55">
        <v>8233</v>
      </c>
      <c r="P98" s="55">
        <v>6170</v>
      </c>
      <c r="Q98" s="55">
        <v>2063</v>
      </c>
    </row>
    <row r="99" spans="1:17" x14ac:dyDescent="0.2">
      <c r="B99" s="62">
        <v>2015</v>
      </c>
      <c r="C99" s="52">
        <v>71</v>
      </c>
      <c r="D99" s="52">
        <v>71</v>
      </c>
      <c r="E99" s="52">
        <v>71</v>
      </c>
      <c r="F99" s="52"/>
      <c r="G99" s="52">
        <v>11</v>
      </c>
      <c r="H99" s="52">
        <v>10</v>
      </c>
      <c r="I99" s="52">
        <v>14</v>
      </c>
      <c r="J99" s="52"/>
      <c r="K99" s="52">
        <v>18</v>
      </c>
      <c r="L99" s="52">
        <v>19</v>
      </c>
      <c r="M99" s="52">
        <v>15</v>
      </c>
      <c r="N99" s="52"/>
      <c r="O99" s="55">
        <v>8276</v>
      </c>
      <c r="P99" s="55">
        <v>6112</v>
      </c>
      <c r="Q99" s="55">
        <v>2164</v>
      </c>
    </row>
    <row r="100" spans="1:17" x14ac:dyDescent="0.2">
      <c r="B100" s="62">
        <v>2016</v>
      </c>
      <c r="C100" s="52">
        <v>69</v>
      </c>
      <c r="D100" s="52">
        <v>69</v>
      </c>
      <c r="E100" s="52">
        <v>68</v>
      </c>
      <c r="F100" s="52"/>
      <c r="G100" s="52">
        <v>12</v>
      </c>
      <c r="H100" s="52">
        <v>11</v>
      </c>
      <c r="I100" s="52">
        <v>15</v>
      </c>
      <c r="J100" s="52"/>
      <c r="K100" s="52">
        <v>19</v>
      </c>
      <c r="L100" s="52">
        <v>20</v>
      </c>
      <c r="M100" s="52">
        <v>17</v>
      </c>
      <c r="N100" s="52"/>
      <c r="O100" s="55">
        <v>8201</v>
      </c>
      <c r="P100" s="55">
        <v>6089</v>
      </c>
      <c r="Q100" s="55">
        <v>2112</v>
      </c>
    </row>
    <row r="101" spans="1:17" x14ac:dyDescent="0.2">
      <c r="B101" s="62">
        <v>2017</v>
      </c>
      <c r="C101" s="52">
        <v>67</v>
      </c>
      <c r="D101" s="52">
        <v>68</v>
      </c>
      <c r="E101" s="52">
        <v>65</v>
      </c>
      <c r="F101" s="52"/>
      <c r="G101" s="52">
        <v>12</v>
      </c>
      <c r="H101" s="52">
        <v>11</v>
      </c>
      <c r="I101" s="52">
        <v>15</v>
      </c>
      <c r="J101" s="52"/>
      <c r="K101" s="52">
        <v>20</v>
      </c>
      <c r="L101" s="52">
        <v>21</v>
      </c>
      <c r="M101" s="52">
        <v>20</v>
      </c>
      <c r="N101" s="52"/>
      <c r="O101" s="55">
        <v>8461</v>
      </c>
      <c r="P101" s="55">
        <v>6305</v>
      </c>
      <c r="Q101" s="55">
        <v>2156</v>
      </c>
    </row>
    <row r="102" spans="1:17" x14ac:dyDescent="0.2">
      <c r="B102" s="62">
        <v>2018</v>
      </c>
      <c r="C102" s="52">
        <v>66</v>
      </c>
      <c r="D102" s="52">
        <v>66</v>
      </c>
      <c r="E102" s="52">
        <v>64</v>
      </c>
      <c r="F102" s="52"/>
      <c r="G102" s="52">
        <v>13</v>
      </c>
      <c r="H102" s="52">
        <v>12</v>
      </c>
      <c r="I102" s="52">
        <v>16</v>
      </c>
      <c r="J102" s="52"/>
      <c r="K102" s="52">
        <v>21</v>
      </c>
      <c r="L102" s="52">
        <v>22</v>
      </c>
      <c r="M102" s="52">
        <v>20</v>
      </c>
      <c r="N102" s="52"/>
      <c r="O102" s="55">
        <v>8733</v>
      </c>
      <c r="P102" s="55">
        <v>6535</v>
      </c>
      <c r="Q102" s="55">
        <v>2198</v>
      </c>
    </row>
    <row r="103" spans="1:17" x14ac:dyDescent="0.2"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5"/>
      <c r="P103" s="55"/>
      <c r="Q103" s="55"/>
    </row>
    <row r="104" spans="1:17" x14ac:dyDescent="0.2">
      <c r="A104" s="4" t="s">
        <v>313</v>
      </c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5"/>
      <c r="P104" s="55"/>
      <c r="Q104" s="55"/>
    </row>
    <row r="105" spans="1:17" x14ac:dyDescent="0.2">
      <c r="B105" s="62">
        <v>2009</v>
      </c>
      <c r="C105" s="52">
        <v>76</v>
      </c>
      <c r="D105" s="52">
        <v>75</v>
      </c>
      <c r="E105" s="52">
        <v>76</v>
      </c>
      <c r="F105" s="52"/>
      <c r="G105" s="52">
        <v>9</v>
      </c>
      <c r="H105" s="52">
        <v>8</v>
      </c>
      <c r="I105" s="52">
        <v>9</v>
      </c>
      <c r="J105" s="52"/>
      <c r="K105" s="52">
        <v>16</v>
      </c>
      <c r="L105" s="52">
        <v>17</v>
      </c>
      <c r="M105" s="52">
        <v>15</v>
      </c>
      <c r="N105" s="52"/>
      <c r="O105" s="55">
        <v>14335</v>
      </c>
      <c r="P105" s="55">
        <v>4710</v>
      </c>
      <c r="Q105" s="55">
        <v>9625</v>
      </c>
    </row>
    <row r="106" spans="1:17" x14ac:dyDescent="0.2">
      <c r="B106" s="62">
        <v>2010</v>
      </c>
      <c r="C106" s="52">
        <v>76</v>
      </c>
      <c r="D106" s="52">
        <v>76</v>
      </c>
      <c r="E106" s="52">
        <v>77</v>
      </c>
      <c r="F106" s="52"/>
      <c r="G106" s="52">
        <v>9</v>
      </c>
      <c r="H106" s="52">
        <v>8</v>
      </c>
      <c r="I106" s="52">
        <v>9</v>
      </c>
      <c r="J106" s="52"/>
      <c r="K106" s="52">
        <v>15</v>
      </c>
      <c r="L106" s="52">
        <v>16</v>
      </c>
      <c r="M106" s="52">
        <v>14</v>
      </c>
      <c r="N106" s="52"/>
      <c r="O106" s="55">
        <v>15333</v>
      </c>
      <c r="P106" s="55">
        <v>5076</v>
      </c>
      <c r="Q106" s="55">
        <v>10257</v>
      </c>
    </row>
    <row r="107" spans="1:17" x14ac:dyDescent="0.2">
      <c r="B107" s="62">
        <v>2011</v>
      </c>
      <c r="C107" s="52">
        <v>76</v>
      </c>
      <c r="D107" s="52">
        <v>77</v>
      </c>
      <c r="E107" s="52">
        <v>76</v>
      </c>
      <c r="F107" s="52"/>
      <c r="G107" s="52">
        <v>10</v>
      </c>
      <c r="H107" s="52">
        <v>9</v>
      </c>
      <c r="I107" s="52">
        <v>10</v>
      </c>
      <c r="J107" s="52"/>
      <c r="K107" s="52">
        <v>14</v>
      </c>
      <c r="L107" s="52">
        <v>15</v>
      </c>
      <c r="M107" s="52">
        <v>14</v>
      </c>
      <c r="N107" s="52"/>
      <c r="O107" s="55">
        <v>14433</v>
      </c>
      <c r="P107" s="55">
        <v>4785</v>
      </c>
      <c r="Q107" s="55">
        <v>9648</v>
      </c>
    </row>
    <row r="108" spans="1:17" x14ac:dyDescent="0.2">
      <c r="B108" s="62">
        <v>2012</v>
      </c>
      <c r="C108" s="52">
        <v>76</v>
      </c>
      <c r="D108" s="52">
        <v>76</v>
      </c>
      <c r="E108" s="52">
        <v>76</v>
      </c>
      <c r="F108" s="52"/>
      <c r="G108" s="52">
        <v>11</v>
      </c>
      <c r="H108" s="52">
        <v>10</v>
      </c>
      <c r="I108" s="52">
        <v>11</v>
      </c>
      <c r="J108" s="52"/>
      <c r="K108" s="52">
        <v>13</v>
      </c>
      <c r="L108" s="52">
        <v>14</v>
      </c>
      <c r="M108" s="52">
        <v>13</v>
      </c>
      <c r="N108" s="52"/>
      <c r="O108" s="55">
        <v>14448</v>
      </c>
      <c r="P108" s="55">
        <v>4768</v>
      </c>
      <c r="Q108" s="55">
        <v>9680</v>
      </c>
    </row>
    <row r="109" spans="1:17" x14ac:dyDescent="0.2">
      <c r="B109" s="62">
        <v>2013</v>
      </c>
      <c r="C109" s="52">
        <v>76</v>
      </c>
      <c r="D109" s="52">
        <v>75</v>
      </c>
      <c r="E109" s="52">
        <v>76</v>
      </c>
      <c r="F109" s="52"/>
      <c r="G109" s="52">
        <v>11</v>
      </c>
      <c r="H109" s="52">
        <v>11</v>
      </c>
      <c r="I109" s="52">
        <v>11</v>
      </c>
      <c r="J109" s="52"/>
      <c r="K109" s="52">
        <v>13</v>
      </c>
      <c r="L109" s="52">
        <v>14</v>
      </c>
      <c r="M109" s="52">
        <v>13</v>
      </c>
      <c r="N109" s="52"/>
      <c r="O109" s="55">
        <v>14357</v>
      </c>
      <c r="P109" s="55">
        <v>4623</v>
      </c>
      <c r="Q109" s="55">
        <v>9734</v>
      </c>
    </row>
    <row r="110" spans="1:17" x14ac:dyDescent="0.2">
      <c r="B110" s="62">
        <v>2014</v>
      </c>
      <c r="C110" s="52">
        <v>75</v>
      </c>
      <c r="D110" s="52">
        <v>75</v>
      </c>
      <c r="E110" s="52">
        <v>75</v>
      </c>
      <c r="F110" s="52"/>
      <c r="G110" s="52">
        <v>12</v>
      </c>
      <c r="H110" s="52">
        <v>11</v>
      </c>
      <c r="I110" s="52">
        <v>12</v>
      </c>
      <c r="J110" s="52"/>
      <c r="K110" s="52">
        <v>13</v>
      </c>
      <c r="L110" s="52">
        <v>14</v>
      </c>
      <c r="M110" s="52">
        <v>12</v>
      </c>
      <c r="N110" s="52"/>
      <c r="O110" s="55">
        <v>14140</v>
      </c>
      <c r="P110" s="55">
        <v>4649</v>
      </c>
      <c r="Q110" s="55">
        <v>9491</v>
      </c>
    </row>
    <row r="111" spans="1:17" x14ac:dyDescent="0.2">
      <c r="B111" s="62">
        <v>2015</v>
      </c>
      <c r="C111" s="52">
        <v>74</v>
      </c>
      <c r="D111" s="52">
        <v>74</v>
      </c>
      <c r="E111" s="52">
        <v>75</v>
      </c>
      <c r="F111" s="52"/>
      <c r="G111" s="52">
        <v>12</v>
      </c>
      <c r="H111" s="52">
        <v>12</v>
      </c>
      <c r="I111" s="52">
        <v>13</v>
      </c>
      <c r="J111" s="52"/>
      <c r="K111" s="52">
        <v>13</v>
      </c>
      <c r="L111" s="52">
        <v>15</v>
      </c>
      <c r="M111" s="52">
        <v>12</v>
      </c>
      <c r="N111" s="52"/>
      <c r="O111" s="55">
        <v>14236</v>
      </c>
      <c r="P111" s="55">
        <v>4959</v>
      </c>
      <c r="Q111" s="55">
        <v>9277</v>
      </c>
    </row>
    <row r="112" spans="1:17" x14ac:dyDescent="0.2">
      <c r="B112" s="62">
        <v>2016</v>
      </c>
      <c r="C112" s="52">
        <v>74</v>
      </c>
      <c r="D112" s="52">
        <v>74</v>
      </c>
      <c r="E112" s="52">
        <v>74</v>
      </c>
      <c r="F112" s="52"/>
      <c r="G112" s="52">
        <v>13</v>
      </c>
      <c r="H112" s="52">
        <v>13</v>
      </c>
      <c r="I112" s="52">
        <v>13</v>
      </c>
      <c r="J112" s="52"/>
      <c r="K112" s="52">
        <v>13</v>
      </c>
      <c r="L112" s="52">
        <v>14</v>
      </c>
      <c r="M112" s="52">
        <v>13</v>
      </c>
      <c r="N112" s="52"/>
      <c r="O112" s="55">
        <v>13980</v>
      </c>
      <c r="P112" s="55">
        <v>4910</v>
      </c>
      <c r="Q112" s="55">
        <v>9070</v>
      </c>
    </row>
    <row r="113" spans="1:17" x14ac:dyDescent="0.2">
      <c r="B113" s="62">
        <v>2017</v>
      </c>
      <c r="C113" s="52">
        <v>73</v>
      </c>
      <c r="D113" s="52">
        <v>73</v>
      </c>
      <c r="E113" s="52">
        <v>73</v>
      </c>
      <c r="F113" s="52"/>
      <c r="G113" s="52">
        <v>13</v>
      </c>
      <c r="H113" s="52">
        <v>12</v>
      </c>
      <c r="I113" s="52">
        <v>14</v>
      </c>
      <c r="J113" s="52"/>
      <c r="K113" s="52">
        <v>13</v>
      </c>
      <c r="L113" s="52">
        <v>15</v>
      </c>
      <c r="M113" s="52">
        <v>13</v>
      </c>
      <c r="N113" s="52"/>
      <c r="O113" s="55">
        <v>12924</v>
      </c>
      <c r="P113" s="55">
        <v>4430</v>
      </c>
      <c r="Q113" s="55">
        <v>8494</v>
      </c>
    </row>
    <row r="114" spans="1:17" x14ac:dyDescent="0.2">
      <c r="B114" s="62">
        <v>2018</v>
      </c>
      <c r="C114" s="52">
        <v>72</v>
      </c>
      <c r="D114" s="52">
        <v>71</v>
      </c>
      <c r="E114" s="52">
        <v>72</v>
      </c>
      <c r="F114" s="52"/>
      <c r="G114" s="52">
        <v>14</v>
      </c>
      <c r="H114" s="52">
        <v>14</v>
      </c>
      <c r="I114" s="52">
        <v>14</v>
      </c>
      <c r="J114" s="52"/>
      <c r="K114" s="52">
        <v>14</v>
      </c>
      <c r="L114" s="52">
        <v>15</v>
      </c>
      <c r="M114" s="52">
        <v>14</v>
      </c>
      <c r="N114" s="52"/>
      <c r="O114" s="55">
        <v>12219</v>
      </c>
      <c r="P114" s="55">
        <v>4122</v>
      </c>
      <c r="Q114" s="55">
        <v>8097</v>
      </c>
    </row>
    <row r="115" spans="1:17" x14ac:dyDescent="0.2"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5"/>
      <c r="P115" s="55"/>
      <c r="Q115" s="55"/>
    </row>
    <row r="116" spans="1:17" x14ac:dyDescent="0.2">
      <c r="A116" s="4" t="s">
        <v>314</v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5"/>
      <c r="P116" s="55"/>
      <c r="Q116" s="55"/>
    </row>
    <row r="117" spans="1:17" x14ac:dyDescent="0.2">
      <c r="B117" s="62">
        <v>2009</v>
      </c>
      <c r="C117" s="52">
        <v>87</v>
      </c>
      <c r="D117" s="52">
        <v>86</v>
      </c>
      <c r="E117" s="52">
        <v>88</v>
      </c>
      <c r="F117" s="52"/>
      <c r="G117" s="52">
        <v>5</v>
      </c>
      <c r="H117" s="52">
        <v>5</v>
      </c>
      <c r="I117" s="52">
        <v>4</v>
      </c>
      <c r="J117" s="52"/>
      <c r="K117" s="52">
        <v>8</v>
      </c>
      <c r="L117" s="52">
        <v>9</v>
      </c>
      <c r="M117" s="52">
        <v>8</v>
      </c>
      <c r="N117" s="52"/>
      <c r="O117" s="55">
        <v>8565</v>
      </c>
      <c r="P117" s="55">
        <v>2273</v>
      </c>
      <c r="Q117" s="55">
        <v>6292</v>
      </c>
    </row>
    <row r="118" spans="1:17" x14ac:dyDescent="0.2">
      <c r="B118" s="62">
        <v>2010</v>
      </c>
      <c r="C118" s="52">
        <v>88</v>
      </c>
      <c r="D118" s="52">
        <v>86</v>
      </c>
      <c r="E118" s="52">
        <v>88</v>
      </c>
      <c r="F118" s="52"/>
      <c r="G118" s="52">
        <v>5</v>
      </c>
      <c r="H118" s="52">
        <v>5</v>
      </c>
      <c r="I118" s="52">
        <v>5</v>
      </c>
      <c r="J118" s="52"/>
      <c r="K118" s="52">
        <v>8</v>
      </c>
      <c r="L118" s="52">
        <v>9</v>
      </c>
      <c r="M118" s="52">
        <v>7</v>
      </c>
      <c r="N118" s="52"/>
      <c r="O118" s="55">
        <v>8182</v>
      </c>
      <c r="P118" s="55">
        <v>2233</v>
      </c>
      <c r="Q118" s="55">
        <v>5949</v>
      </c>
    </row>
    <row r="119" spans="1:17" x14ac:dyDescent="0.2">
      <c r="B119" s="62">
        <v>2011</v>
      </c>
      <c r="C119" s="52">
        <v>88</v>
      </c>
      <c r="D119" s="52">
        <v>87</v>
      </c>
      <c r="E119" s="52">
        <v>88</v>
      </c>
      <c r="F119" s="52"/>
      <c r="G119" s="52">
        <v>5</v>
      </c>
      <c r="H119" s="52">
        <v>5</v>
      </c>
      <c r="I119" s="52">
        <v>5</v>
      </c>
      <c r="J119" s="52"/>
      <c r="K119" s="52">
        <v>7</v>
      </c>
      <c r="L119" s="52">
        <v>8</v>
      </c>
      <c r="M119" s="52">
        <v>7</v>
      </c>
      <c r="N119" s="52"/>
      <c r="O119" s="55">
        <v>8075</v>
      </c>
      <c r="P119" s="55">
        <v>2265</v>
      </c>
      <c r="Q119" s="55">
        <v>5810</v>
      </c>
    </row>
    <row r="120" spans="1:17" x14ac:dyDescent="0.2">
      <c r="B120" s="62">
        <v>2012</v>
      </c>
      <c r="C120" s="52">
        <v>87</v>
      </c>
      <c r="D120" s="52">
        <v>87</v>
      </c>
      <c r="E120" s="52">
        <v>87</v>
      </c>
      <c r="F120" s="52"/>
      <c r="G120" s="52">
        <v>5</v>
      </c>
      <c r="H120" s="52">
        <v>5</v>
      </c>
      <c r="I120" s="52">
        <v>6</v>
      </c>
      <c r="J120" s="52"/>
      <c r="K120" s="52">
        <v>7</v>
      </c>
      <c r="L120" s="52">
        <v>8</v>
      </c>
      <c r="M120" s="52">
        <v>7</v>
      </c>
      <c r="N120" s="52"/>
      <c r="O120" s="55">
        <v>8430</v>
      </c>
      <c r="P120" s="55">
        <v>2427</v>
      </c>
      <c r="Q120" s="55">
        <v>6003</v>
      </c>
    </row>
    <row r="121" spans="1:17" x14ac:dyDescent="0.2">
      <c r="B121" s="62">
        <v>2013</v>
      </c>
      <c r="C121" s="52">
        <v>87</v>
      </c>
      <c r="D121" s="52">
        <v>86</v>
      </c>
      <c r="E121" s="52">
        <v>87</v>
      </c>
      <c r="F121" s="52"/>
      <c r="G121" s="52">
        <v>6</v>
      </c>
      <c r="H121" s="52">
        <v>6</v>
      </c>
      <c r="I121" s="52">
        <v>6</v>
      </c>
      <c r="J121" s="52"/>
      <c r="K121" s="52">
        <v>7</v>
      </c>
      <c r="L121" s="52">
        <v>8</v>
      </c>
      <c r="M121" s="52">
        <v>7</v>
      </c>
      <c r="N121" s="52"/>
      <c r="O121" s="55">
        <v>8691</v>
      </c>
      <c r="P121" s="55">
        <v>2606</v>
      </c>
      <c r="Q121" s="55">
        <v>6085</v>
      </c>
    </row>
    <row r="122" spans="1:17" x14ac:dyDescent="0.2">
      <c r="B122" s="62">
        <v>2014</v>
      </c>
      <c r="C122" s="52">
        <v>87</v>
      </c>
      <c r="D122" s="52">
        <v>86</v>
      </c>
      <c r="E122" s="52">
        <v>87</v>
      </c>
      <c r="F122" s="52"/>
      <c r="G122" s="52">
        <v>7</v>
      </c>
      <c r="H122" s="52">
        <v>6</v>
      </c>
      <c r="I122" s="52">
        <v>7</v>
      </c>
      <c r="J122" s="52"/>
      <c r="K122" s="52">
        <v>7</v>
      </c>
      <c r="L122" s="52">
        <v>8</v>
      </c>
      <c r="M122" s="52">
        <v>6</v>
      </c>
      <c r="N122" s="52"/>
      <c r="O122" s="55">
        <v>8829</v>
      </c>
      <c r="P122" s="55">
        <v>2681</v>
      </c>
      <c r="Q122" s="55">
        <v>6148</v>
      </c>
    </row>
    <row r="123" spans="1:17" x14ac:dyDescent="0.2">
      <c r="B123" s="62">
        <v>2015</v>
      </c>
      <c r="C123" s="52">
        <v>86</v>
      </c>
      <c r="D123" s="52">
        <v>86</v>
      </c>
      <c r="E123" s="52">
        <v>87</v>
      </c>
      <c r="F123" s="52"/>
      <c r="G123" s="52">
        <v>7</v>
      </c>
      <c r="H123" s="52">
        <v>7</v>
      </c>
      <c r="I123" s="52">
        <v>7</v>
      </c>
      <c r="J123" s="52"/>
      <c r="K123" s="52">
        <v>7</v>
      </c>
      <c r="L123" s="52">
        <v>7</v>
      </c>
      <c r="M123" s="52">
        <v>6</v>
      </c>
      <c r="N123" s="52"/>
      <c r="O123" s="55">
        <v>8740</v>
      </c>
      <c r="P123" s="55">
        <v>2723</v>
      </c>
      <c r="Q123" s="55">
        <v>6017</v>
      </c>
    </row>
    <row r="124" spans="1:17" x14ac:dyDescent="0.2">
      <c r="B124" s="62">
        <v>2016</v>
      </c>
      <c r="C124" s="52">
        <v>86</v>
      </c>
      <c r="D124" s="52">
        <v>85</v>
      </c>
      <c r="E124" s="52">
        <v>86</v>
      </c>
      <c r="F124" s="52"/>
      <c r="G124" s="52">
        <v>7</v>
      </c>
      <c r="H124" s="52">
        <v>7</v>
      </c>
      <c r="I124" s="52">
        <v>7</v>
      </c>
      <c r="J124" s="52"/>
      <c r="K124" s="52">
        <v>7</v>
      </c>
      <c r="L124" s="52">
        <v>8</v>
      </c>
      <c r="M124" s="52">
        <v>7</v>
      </c>
      <c r="N124" s="52"/>
      <c r="O124" s="55">
        <v>8750</v>
      </c>
      <c r="P124" s="55">
        <v>2755</v>
      </c>
      <c r="Q124" s="55">
        <v>5995</v>
      </c>
    </row>
    <row r="125" spans="1:17" x14ac:dyDescent="0.2">
      <c r="B125" s="62">
        <v>2017</v>
      </c>
      <c r="C125" s="52">
        <v>84</v>
      </c>
      <c r="D125" s="52">
        <v>84</v>
      </c>
      <c r="E125" s="52">
        <v>84</v>
      </c>
      <c r="F125" s="52"/>
      <c r="G125" s="52">
        <v>8</v>
      </c>
      <c r="H125" s="52">
        <v>8</v>
      </c>
      <c r="I125" s="52">
        <v>8</v>
      </c>
      <c r="J125" s="52"/>
      <c r="K125" s="52">
        <v>8</v>
      </c>
      <c r="L125" s="52">
        <v>8</v>
      </c>
      <c r="M125" s="52">
        <v>8</v>
      </c>
      <c r="N125" s="52"/>
      <c r="O125" s="55">
        <v>8762</v>
      </c>
      <c r="P125" s="55">
        <v>2811</v>
      </c>
      <c r="Q125" s="55">
        <v>5951</v>
      </c>
    </row>
    <row r="126" spans="1:17" x14ac:dyDescent="0.2">
      <c r="B126" s="62">
        <v>2018</v>
      </c>
      <c r="C126" s="52">
        <v>83</v>
      </c>
      <c r="D126" s="52">
        <v>83</v>
      </c>
      <c r="E126" s="52">
        <v>82</v>
      </c>
      <c r="F126" s="52"/>
      <c r="G126" s="52">
        <v>8</v>
      </c>
      <c r="H126" s="52">
        <v>7</v>
      </c>
      <c r="I126" s="52">
        <v>9</v>
      </c>
      <c r="J126" s="52"/>
      <c r="K126" s="52">
        <v>9</v>
      </c>
      <c r="L126" s="52">
        <v>9</v>
      </c>
      <c r="M126" s="52">
        <v>9</v>
      </c>
      <c r="N126" s="52"/>
      <c r="O126" s="55">
        <v>8944</v>
      </c>
      <c r="P126" s="55">
        <v>2851</v>
      </c>
      <c r="Q126" s="55">
        <v>6093</v>
      </c>
    </row>
    <row r="127" spans="1:17" x14ac:dyDescent="0.2"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5"/>
      <c r="P127" s="55"/>
      <c r="Q127" s="55"/>
    </row>
    <row r="128" spans="1:17" x14ac:dyDescent="0.2">
      <c r="A128" s="4" t="s">
        <v>315</v>
      </c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5"/>
      <c r="P128" s="55"/>
      <c r="Q128" s="55"/>
    </row>
    <row r="129" spans="1:17" x14ac:dyDescent="0.2">
      <c r="B129" s="62">
        <v>2009</v>
      </c>
      <c r="C129" s="52">
        <v>91</v>
      </c>
      <c r="D129" s="52">
        <v>91</v>
      </c>
      <c r="E129" s="52">
        <v>91</v>
      </c>
      <c r="F129" s="52"/>
      <c r="G129" s="52">
        <v>3</v>
      </c>
      <c r="H129" s="52">
        <v>3</v>
      </c>
      <c r="I129" s="52">
        <v>3</v>
      </c>
      <c r="J129" s="52"/>
      <c r="K129" s="52">
        <v>6</v>
      </c>
      <c r="L129" s="52">
        <v>6</v>
      </c>
      <c r="M129" s="52">
        <v>6</v>
      </c>
      <c r="N129" s="52"/>
      <c r="O129" s="55">
        <v>10756</v>
      </c>
      <c r="P129" s="55">
        <v>6017</v>
      </c>
      <c r="Q129" s="55">
        <v>4739</v>
      </c>
    </row>
    <row r="130" spans="1:17" x14ac:dyDescent="0.2">
      <c r="B130" s="62">
        <v>2010</v>
      </c>
      <c r="C130" s="52">
        <v>89</v>
      </c>
      <c r="D130" s="52">
        <v>89</v>
      </c>
      <c r="E130" s="52">
        <v>89</v>
      </c>
      <c r="F130" s="52"/>
      <c r="G130" s="52">
        <v>4</v>
      </c>
      <c r="H130" s="52">
        <v>4</v>
      </c>
      <c r="I130" s="52">
        <v>4</v>
      </c>
      <c r="J130" s="52"/>
      <c r="K130" s="52">
        <v>7</v>
      </c>
      <c r="L130" s="52">
        <v>7</v>
      </c>
      <c r="M130" s="52">
        <v>7</v>
      </c>
      <c r="N130" s="52"/>
      <c r="O130" s="55">
        <v>12162</v>
      </c>
      <c r="P130" s="55">
        <v>6983</v>
      </c>
      <c r="Q130" s="55">
        <v>5179</v>
      </c>
    </row>
    <row r="131" spans="1:17" x14ac:dyDescent="0.2">
      <c r="B131" s="62">
        <v>2011</v>
      </c>
      <c r="C131" s="52">
        <v>89</v>
      </c>
      <c r="D131" s="52">
        <v>89</v>
      </c>
      <c r="E131" s="52">
        <v>88</v>
      </c>
      <c r="F131" s="52"/>
      <c r="G131" s="52">
        <v>4</v>
      </c>
      <c r="H131" s="52">
        <v>3</v>
      </c>
      <c r="I131" s="52">
        <v>4</v>
      </c>
      <c r="J131" s="52"/>
      <c r="K131" s="52">
        <v>8</v>
      </c>
      <c r="L131" s="52">
        <v>8</v>
      </c>
      <c r="M131" s="52">
        <v>7</v>
      </c>
      <c r="N131" s="52"/>
      <c r="O131" s="55">
        <v>14226</v>
      </c>
      <c r="P131" s="55">
        <v>7843</v>
      </c>
      <c r="Q131" s="55">
        <v>6383</v>
      </c>
    </row>
    <row r="132" spans="1:17" x14ac:dyDescent="0.2">
      <c r="B132" s="62">
        <v>2012</v>
      </c>
      <c r="C132" s="52">
        <v>88</v>
      </c>
      <c r="D132" s="52">
        <v>90</v>
      </c>
      <c r="E132" s="52">
        <v>87</v>
      </c>
      <c r="F132" s="52"/>
      <c r="G132" s="52">
        <v>4</v>
      </c>
      <c r="H132" s="52">
        <v>3</v>
      </c>
      <c r="I132" s="52">
        <v>5</v>
      </c>
      <c r="J132" s="52"/>
      <c r="K132" s="52">
        <v>8</v>
      </c>
      <c r="L132" s="52">
        <v>7</v>
      </c>
      <c r="M132" s="52">
        <v>8</v>
      </c>
      <c r="N132" s="52"/>
      <c r="O132" s="55">
        <v>15486</v>
      </c>
      <c r="P132" s="55">
        <v>8434</v>
      </c>
      <c r="Q132" s="55">
        <v>7052</v>
      </c>
    </row>
    <row r="133" spans="1:17" x14ac:dyDescent="0.2">
      <c r="B133" s="62">
        <v>2013</v>
      </c>
      <c r="C133" s="52">
        <v>89</v>
      </c>
      <c r="D133" s="52">
        <v>89</v>
      </c>
      <c r="E133" s="52">
        <v>88</v>
      </c>
      <c r="F133" s="52"/>
      <c r="G133" s="52">
        <v>4</v>
      </c>
      <c r="H133" s="52">
        <v>3</v>
      </c>
      <c r="I133" s="52">
        <v>5</v>
      </c>
      <c r="J133" s="52"/>
      <c r="K133" s="52">
        <v>7</v>
      </c>
      <c r="L133" s="52">
        <v>8</v>
      </c>
      <c r="M133" s="52">
        <v>7</v>
      </c>
      <c r="N133" s="52"/>
      <c r="O133" s="55">
        <v>12526</v>
      </c>
      <c r="P133" s="55">
        <v>6485</v>
      </c>
      <c r="Q133" s="55">
        <v>6041</v>
      </c>
    </row>
    <row r="134" spans="1:17" x14ac:dyDescent="0.2">
      <c r="B134" s="62">
        <v>2014</v>
      </c>
      <c r="C134" s="52">
        <v>88</v>
      </c>
      <c r="D134" s="52">
        <v>89</v>
      </c>
      <c r="E134" s="52">
        <v>87</v>
      </c>
      <c r="F134" s="52"/>
      <c r="G134" s="52">
        <v>4</v>
      </c>
      <c r="H134" s="52">
        <v>3</v>
      </c>
      <c r="I134" s="52">
        <v>5</v>
      </c>
      <c r="J134" s="52"/>
      <c r="K134" s="52">
        <v>7</v>
      </c>
      <c r="L134" s="52">
        <v>7</v>
      </c>
      <c r="M134" s="52">
        <v>8</v>
      </c>
      <c r="N134" s="52"/>
      <c r="O134" s="55">
        <v>11283</v>
      </c>
      <c r="P134" s="55">
        <v>5708</v>
      </c>
      <c r="Q134" s="55">
        <v>5575</v>
      </c>
    </row>
    <row r="135" spans="1:17" x14ac:dyDescent="0.2">
      <c r="B135" s="62">
        <v>2015</v>
      </c>
      <c r="C135" s="52">
        <v>88</v>
      </c>
      <c r="D135" s="52">
        <v>89</v>
      </c>
      <c r="E135" s="52">
        <v>87</v>
      </c>
      <c r="F135" s="52"/>
      <c r="G135" s="52">
        <v>5</v>
      </c>
      <c r="H135" s="52">
        <v>4</v>
      </c>
      <c r="I135" s="52">
        <v>5</v>
      </c>
      <c r="J135" s="52"/>
      <c r="K135" s="52">
        <v>7</v>
      </c>
      <c r="L135" s="52">
        <v>7</v>
      </c>
      <c r="M135" s="52">
        <v>8</v>
      </c>
      <c r="N135" s="52"/>
      <c r="O135" s="55">
        <v>11054</v>
      </c>
      <c r="P135" s="55">
        <v>5590</v>
      </c>
      <c r="Q135" s="55">
        <v>5464</v>
      </c>
    </row>
    <row r="136" spans="1:17" x14ac:dyDescent="0.2">
      <c r="B136" s="62">
        <v>2016</v>
      </c>
      <c r="C136" s="52">
        <v>87</v>
      </c>
      <c r="D136" s="52">
        <v>88</v>
      </c>
      <c r="E136" s="52">
        <v>87</v>
      </c>
      <c r="F136" s="52"/>
      <c r="G136" s="52">
        <v>4</v>
      </c>
      <c r="H136" s="52">
        <v>4</v>
      </c>
      <c r="I136" s="52">
        <v>5</v>
      </c>
      <c r="J136" s="52"/>
      <c r="K136" s="52">
        <v>8</v>
      </c>
      <c r="L136" s="52">
        <v>8</v>
      </c>
      <c r="M136" s="52">
        <v>9</v>
      </c>
      <c r="N136" s="52"/>
      <c r="O136" s="55">
        <v>11026</v>
      </c>
      <c r="P136" s="55">
        <v>5709</v>
      </c>
      <c r="Q136" s="55">
        <v>5317</v>
      </c>
    </row>
    <row r="137" spans="1:17" x14ac:dyDescent="0.2">
      <c r="B137" s="62">
        <v>2017</v>
      </c>
      <c r="C137" s="52">
        <v>87</v>
      </c>
      <c r="D137" s="52">
        <v>88</v>
      </c>
      <c r="E137" s="52">
        <v>87</v>
      </c>
      <c r="F137" s="52"/>
      <c r="G137" s="52">
        <v>5</v>
      </c>
      <c r="H137" s="52">
        <v>4</v>
      </c>
      <c r="I137" s="52">
        <v>5</v>
      </c>
      <c r="J137" s="52"/>
      <c r="K137" s="52">
        <v>8</v>
      </c>
      <c r="L137" s="52">
        <v>8</v>
      </c>
      <c r="M137" s="52">
        <v>8</v>
      </c>
      <c r="N137" s="52"/>
      <c r="O137" s="55">
        <v>11203</v>
      </c>
      <c r="P137" s="55">
        <v>5817</v>
      </c>
      <c r="Q137" s="55">
        <v>5386</v>
      </c>
    </row>
    <row r="138" spans="1:17" x14ac:dyDescent="0.2">
      <c r="B138" s="62">
        <v>2018</v>
      </c>
      <c r="C138" s="52">
        <v>86</v>
      </c>
      <c r="D138" s="52">
        <v>86</v>
      </c>
      <c r="E138" s="52">
        <v>85</v>
      </c>
      <c r="F138" s="52"/>
      <c r="G138" s="52">
        <v>5</v>
      </c>
      <c r="H138" s="52">
        <v>4</v>
      </c>
      <c r="I138" s="52">
        <v>5</v>
      </c>
      <c r="J138" s="52"/>
      <c r="K138" s="52">
        <v>10</v>
      </c>
      <c r="L138" s="52">
        <v>10</v>
      </c>
      <c r="M138" s="52">
        <v>10</v>
      </c>
      <c r="N138" s="52"/>
      <c r="O138" s="55">
        <v>11532</v>
      </c>
      <c r="P138" s="55">
        <v>6207</v>
      </c>
      <c r="Q138" s="55">
        <v>5325</v>
      </c>
    </row>
    <row r="139" spans="1:17" x14ac:dyDescent="0.2"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5"/>
      <c r="P139" s="55"/>
      <c r="Q139" s="55"/>
    </row>
    <row r="140" spans="1:17" x14ac:dyDescent="0.2">
      <c r="A140" s="4" t="s">
        <v>316</v>
      </c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5"/>
      <c r="P140" s="55"/>
      <c r="Q140" s="55"/>
    </row>
    <row r="141" spans="1:17" x14ac:dyDescent="0.2">
      <c r="B141" s="62">
        <v>2009</v>
      </c>
      <c r="C141" s="52">
        <v>87</v>
      </c>
      <c r="D141" s="52">
        <v>88</v>
      </c>
      <c r="E141" s="52">
        <v>87</v>
      </c>
      <c r="F141" s="52"/>
      <c r="G141" s="52">
        <v>6</v>
      </c>
      <c r="H141" s="52">
        <v>6</v>
      </c>
      <c r="I141" s="52">
        <v>6</v>
      </c>
      <c r="J141" s="52"/>
      <c r="K141" s="52">
        <v>7</v>
      </c>
      <c r="L141" s="52">
        <v>7</v>
      </c>
      <c r="M141" s="52">
        <v>7</v>
      </c>
      <c r="N141" s="52"/>
      <c r="O141" s="55">
        <v>1580</v>
      </c>
      <c r="P141" s="55">
        <v>697</v>
      </c>
      <c r="Q141" s="55">
        <v>883</v>
      </c>
    </row>
    <row r="142" spans="1:17" x14ac:dyDescent="0.2">
      <c r="B142" s="62">
        <v>2010</v>
      </c>
      <c r="C142" s="52">
        <v>86</v>
      </c>
      <c r="D142" s="52">
        <v>86</v>
      </c>
      <c r="E142" s="52">
        <v>86</v>
      </c>
      <c r="F142" s="52"/>
      <c r="G142" s="52">
        <v>7</v>
      </c>
      <c r="H142" s="52">
        <v>6</v>
      </c>
      <c r="I142" s="52">
        <v>8</v>
      </c>
      <c r="J142" s="52"/>
      <c r="K142" s="52">
        <v>7</v>
      </c>
      <c r="L142" s="52">
        <v>8</v>
      </c>
      <c r="M142" s="52">
        <v>6</v>
      </c>
      <c r="N142" s="52"/>
      <c r="O142" s="55">
        <v>1537</v>
      </c>
      <c r="P142" s="55">
        <v>671</v>
      </c>
      <c r="Q142" s="55">
        <v>866</v>
      </c>
    </row>
    <row r="143" spans="1:17" x14ac:dyDescent="0.2">
      <c r="B143" s="62">
        <v>2011</v>
      </c>
      <c r="C143" s="52">
        <v>86</v>
      </c>
      <c r="D143" s="52">
        <v>85</v>
      </c>
      <c r="E143" s="52">
        <v>87</v>
      </c>
      <c r="F143" s="52"/>
      <c r="G143" s="52">
        <v>8</v>
      </c>
      <c r="H143" s="52">
        <v>8</v>
      </c>
      <c r="I143" s="52">
        <v>8</v>
      </c>
      <c r="J143" s="52"/>
      <c r="K143" s="52">
        <v>6</v>
      </c>
      <c r="L143" s="52">
        <v>7</v>
      </c>
      <c r="M143" s="52">
        <v>6</v>
      </c>
      <c r="N143" s="52"/>
      <c r="O143" s="55">
        <v>1504</v>
      </c>
      <c r="P143" s="55">
        <v>671</v>
      </c>
      <c r="Q143" s="55">
        <v>833</v>
      </c>
    </row>
    <row r="144" spans="1:17" x14ac:dyDescent="0.2">
      <c r="B144" s="62">
        <v>2012</v>
      </c>
      <c r="C144" s="52">
        <v>86</v>
      </c>
      <c r="D144" s="52">
        <v>85</v>
      </c>
      <c r="E144" s="52">
        <v>87</v>
      </c>
      <c r="F144" s="52"/>
      <c r="G144" s="52">
        <v>8</v>
      </c>
      <c r="H144" s="52">
        <v>8</v>
      </c>
      <c r="I144" s="52">
        <v>8</v>
      </c>
      <c r="J144" s="52"/>
      <c r="K144" s="52">
        <v>6</v>
      </c>
      <c r="L144" s="52">
        <v>6</v>
      </c>
      <c r="M144" s="52">
        <v>5</v>
      </c>
      <c r="N144" s="52"/>
      <c r="O144" s="55">
        <v>1527</v>
      </c>
      <c r="P144" s="55">
        <v>668</v>
      </c>
      <c r="Q144" s="55">
        <v>859</v>
      </c>
    </row>
    <row r="145" spans="1:17" x14ac:dyDescent="0.2">
      <c r="B145" s="62">
        <v>2013</v>
      </c>
      <c r="C145" s="52">
        <v>86</v>
      </c>
      <c r="D145" s="52">
        <v>86</v>
      </c>
      <c r="E145" s="52">
        <v>86</v>
      </c>
      <c r="F145" s="52"/>
      <c r="G145" s="52">
        <v>9</v>
      </c>
      <c r="H145" s="52">
        <v>9</v>
      </c>
      <c r="I145" s="52">
        <v>9</v>
      </c>
      <c r="J145" s="52"/>
      <c r="K145" s="52">
        <v>5</v>
      </c>
      <c r="L145" s="52">
        <v>5</v>
      </c>
      <c r="M145" s="52">
        <v>5</v>
      </c>
      <c r="N145" s="52"/>
      <c r="O145" s="55">
        <v>1529</v>
      </c>
      <c r="P145" s="55">
        <v>657</v>
      </c>
      <c r="Q145" s="55">
        <v>872</v>
      </c>
    </row>
    <row r="146" spans="1:17" x14ac:dyDescent="0.2">
      <c r="B146" s="62">
        <v>2014</v>
      </c>
      <c r="C146" s="52">
        <v>86</v>
      </c>
      <c r="D146" s="52">
        <v>86</v>
      </c>
      <c r="E146" s="52">
        <v>86</v>
      </c>
      <c r="F146" s="52"/>
      <c r="G146" s="52">
        <v>9</v>
      </c>
      <c r="H146" s="52">
        <v>9</v>
      </c>
      <c r="I146" s="52">
        <v>9</v>
      </c>
      <c r="J146" s="52"/>
      <c r="K146" s="52">
        <v>5</v>
      </c>
      <c r="L146" s="52">
        <v>5</v>
      </c>
      <c r="M146" s="52">
        <v>4</v>
      </c>
      <c r="N146" s="52"/>
      <c r="O146" s="55">
        <v>1510</v>
      </c>
      <c r="P146" s="55">
        <v>685</v>
      </c>
      <c r="Q146" s="55">
        <v>825</v>
      </c>
    </row>
    <row r="147" spans="1:17" x14ac:dyDescent="0.2">
      <c r="B147" s="62">
        <v>2015</v>
      </c>
      <c r="C147" s="52">
        <v>87</v>
      </c>
      <c r="D147" s="52">
        <v>89</v>
      </c>
      <c r="E147" s="52">
        <v>85</v>
      </c>
      <c r="F147" s="52"/>
      <c r="G147" s="52">
        <v>9</v>
      </c>
      <c r="H147" s="52">
        <v>7</v>
      </c>
      <c r="I147" s="52">
        <v>10</v>
      </c>
      <c r="J147" s="52"/>
      <c r="K147" s="52">
        <v>5</v>
      </c>
      <c r="L147" s="52">
        <v>5</v>
      </c>
      <c r="M147" s="52">
        <v>5</v>
      </c>
      <c r="N147" s="52"/>
      <c r="O147" s="55">
        <v>1423</v>
      </c>
      <c r="P147" s="55">
        <v>631</v>
      </c>
      <c r="Q147" s="55">
        <v>792</v>
      </c>
    </row>
    <row r="148" spans="1:17" x14ac:dyDescent="0.2">
      <c r="B148" s="62">
        <v>2016</v>
      </c>
      <c r="C148" s="52">
        <v>86</v>
      </c>
      <c r="D148" s="52">
        <v>88</v>
      </c>
      <c r="E148" s="52">
        <v>85</v>
      </c>
      <c r="F148" s="52"/>
      <c r="G148" s="52">
        <v>9</v>
      </c>
      <c r="H148" s="52">
        <v>8</v>
      </c>
      <c r="I148" s="52">
        <v>9</v>
      </c>
      <c r="J148" s="52"/>
      <c r="K148" s="52">
        <v>5</v>
      </c>
      <c r="L148" s="52">
        <v>4</v>
      </c>
      <c r="M148" s="52">
        <v>6</v>
      </c>
      <c r="N148" s="52"/>
      <c r="O148" s="55">
        <v>1426</v>
      </c>
      <c r="P148" s="55">
        <v>608</v>
      </c>
      <c r="Q148" s="55">
        <v>818</v>
      </c>
    </row>
    <row r="149" spans="1:17" x14ac:dyDescent="0.2">
      <c r="B149" s="62">
        <v>2017</v>
      </c>
      <c r="C149" s="52">
        <v>86</v>
      </c>
      <c r="D149" s="52">
        <v>87</v>
      </c>
      <c r="E149" s="52">
        <v>86</v>
      </c>
      <c r="F149" s="52"/>
      <c r="G149" s="52">
        <v>8</v>
      </c>
      <c r="H149" s="52">
        <v>8</v>
      </c>
      <c r="I149" s="52">
        <v>8</v>
      </c>
      <c r="J149" s="52"/>
      <c r="K149" s="52">
        <v>6</v>
      </c>
      <c r="L149" s="52">
        <v>5</v>
      </c>
      <c r="M149" s="52">
        <v>6</v>
      </c>
      <c r="N149" s="52"/>
      <c r="O149" s="55">
        <v>1328</v>
      </c>
      <c r="P149" s="55">
        <v>591</v>
      </c>
      <c r="Q149" s="55">
        <v>737</v>
      </c>
    </row>
    <row r="150" spans="1:17" x14ac:dyDescent="0.2">
      <c r="B150" s="62">
        <v>2018</v>
      </c>
      <c r="C150" s="52">
        <v>86</v>
      </c>
      <c r="D150" s="52">
        <v>85</v>
      </c>
      <c r="E150" s="52">
        <v>86</v>
      </c>
      <c r="F150" s="52"/>
      <c r="G150" s="52">
        <v>8</v>
      </c>
      <c r="H150" s="52">
        <v>9</v>
      </c>
      <c r="I150" s="52">
        <v>8</v>
      </c>
      <c r="J150" s="52"/>
      <c r="K150" s="52">
        <v>6</v>
      </c>
      <c r="L150" s="52">
        <v>6</v>
      </c>
      <c r="M150" s="52">
        <v>6</v>
      </c>
      <c r="N150" s="52"/>
      <c r="O150" s="55">
        <v>1334</v>
      </c>
      <c r="P150" s="55">
        <v>605</v>
      </c>
      <c r="Q150" s="55">
        <v>729</v>
      </c>
    </row>
    <row r="151" spans="1:17" x14ac:dyDescent="0.2"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5"/>
      <c r="P151" s="55"/>
      <c r="Q151" s="55"/>
    </row>
    <row r="152" spans="1:17" x14ac:dyDescent="0.2">
      <c r="A152" s="4" t="s">
        <v>317</v>
      </c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5"/>
      <c r="P152" s="55"/>
      <c r="Q152" s="55"/>
    </row>
    <row r="153" spans="1:17" x14ac:dyDescent="0.2">
      <c r="B153" s="62">
        <v>2009</v>
      </c>
      <c r="C153" s="52">
        <v>94</v>
      </c>
      <c r="D153" s="52">
        <v>95</v>
      </c>
      <c r="E153" s="52">
        <v>93</v>
      </c>
      <c r="F153" s="52"/>
      <c r="G153" s="52">
        <v>2</v>
      </c>
      <c r="H153" s="52">
        <v>2</v>
      </c>
      <c r="I153" s="52">
        <v>2</v>
      </c>
      <c r="J153" s="52"/>
      <c r="K153" s="52">
        <v>4</v>
      </c>
      <c r="L153" s="52">
        <v>3</v>
      </c>
      <c r="M153" s="52">
        <v>6</v>
      </c>
      <c r="N153" s="52"/>
      <c r="O153" s="55">
        <v>4937</v>
      </c>
      <c r="P153" s="55">
        <v>3406</v>
      </c>
      <c r="Q153" s="55">
        <v>1531</v>
      </c>
    </row>
    <row r="154" spans="1:17" x14ac:dyDescent="0.2">
      <c r="B154" s="62">
        <v>2010</v>
      </c>
      <c r="C154" s="52">
        <v>94</v>
      </c>
      <c r="D154" s="52">
        <v>95</v>
      </c>
      <c r="E154" s="52">
        <v>93</v>
      </c>
      <c r="F154" s="52"/>
      <c r="G154" s="52">
        <v>2</v>
      </c>
      <c r="H154" s="52">
        <v>2</v>
      </c>
      <c r="I154" s="52">
        <v>2</v>
      </c>
      <c r="J154" s="52"/>
      <c r="K154" s="52">
        <v>4</v>
      </c>
      <c r="L154" s="52">
        <v>3</v>
      </c>
      <c r="M154" s="52">
        <v>6</v>
      </c>
      <c r="N154" s="52"/>
      <c r="O154" s="55">
        <v>4979</v>
      </c>
      <c r="P154" s="55">
        <v>3449</v>
      </c>
      <c r="Q154" s="55">
        <v>1530</v>
      </c>
    </row>
    <row r="155" spans="1:17" x14ac:dyDescent="0.2">
      <c r="B155" s="62">
        <v>2011</v>
      </c>
      <c r="C155" s="52">
        <v>94</v>
      </c>
      <c r="D155" s="52">
        <v>94</v>
      </c>
      <c r="E155" s="52">
        <v>93</v>
      </c>
      <c r="F155" s="52"/>
      <c r="G155" s="52">
        <v>2</v>
      </c>
      <c r="H155" s="52">
        <v>2</v>
      </c>
      <c r="I155" s="52">
        <v>2</v>
      </c>
      <c r="J155" s="52"/>
      <c r="K155" s="52">
        <v>4</v>
      </c>
      <c r="L155" s="52">
        <v>3</v>
      </c>
      <c r="M155" s="52">
        <v>5</v>
      </c>
      <c r="N155" s="52"/>
      <c r="O155" s="55">
        <v>4960</v>
      </c>
      <c r="P155" s="55">
        <v>3349</v>
      </c>
      <c r="Q155" s="55">
        <v>1611</v>
      </c>
    </row>
    <row r="156" spans="1:17" x14ac:dyDescent="0.2">
      <c r="B156" s="62">
        <v>2012</v>
      </c>
      <c r="C156" s="52">
        <v>94</v>
      </c>
      <c r="D156" s="52">
        <v>94</v>
      </c>
      <c r="E156" s="52">
        <v>93</v>
      </c>
      <c r="F156" s="52"/>
      <c r="G156" s="52">
        <v>2</v>
      </c>
      <c r="H156" s="52">
        <v>2</v>
      </c>
      <c r="I156" s="52">
        <v>2</v>
      </c>
      <c r="J156" s="52"/>
      <c r="K156" s="52">
        <v>4</v>
      </c>
      <c r="L156" s="52">
        <v>4</v>
      </c>
      <c r="M156" s="52">
        <v>5</v>
      </c>
      <c r="N156" s="52"/>
      <c r="O156" s="55">
        <v>4577</v>
      </c>
      <c r="P156" s="55">
        <v>3065</v>
      </c>
      <c r="Q156" s="55">
        <v>1512</v>
      </c>
    </row>
    <row r="157" spans="1:17" x14ac:dyDescent="0.2">
      <c r="B157" s="62">
        <v>2013</v>
      </c>
      <c r="C157" s="52">
        <v>94</v>
      </c>
      <c r="D157" s="52">
        <v>94</v>
      </c>
      <c r="E157" s="52">
        <v>93</v>
      </c>
      <c r="F157" s="52"/>
      <c r="G157" s="52">
        <v>2</v>
      </c>
      <c r="H157" s="52">
        <v>2</v>
      </c>
      <c r="I157" s="52">
        <v>2</v>
      </c>
      <c r="J157" s="52"/>
      <c r="K157" s="52">
        <v>4</v>
      </c>
      <c r="L157" s="52">
        <v>4</v>
      </c>
      <c r="M157" s="52">
        <v>4</v>
      </c>
      <c r="N157" s="52"/>
      <c r="O157" s="55">
        <v>4667</v>
      </c>
      <c r="P157" s="55">
        <v>3139</v>
      </c>
      <c r="Q157" s="55">
        <v>1528</v>
      </c>
    </row>
    <row r="158" spans="1:17" x14ac:dyDescent="0.2">
      <c r="B158" s="62">
        <v>2014</v>
      </c>
      <c r="C158" s="52">
        <v>94</v>
      </c>
      <c r="D158" s="52">
        <v>94</v>
      </c>
      <c r="E158" s="52">
        <v>93</v>
      </c>
      <c r="F158" s="52"/>
      <c r="G158" s="52">
        <v>2</v>
      </c>
      <c r="H158" s="52">
        <v>2</v>
      </c>
      <c r="I158" s="52">
        <v>3</v>
      </c>
      <c r="J158" s="52"/>
      <c r="K158" s="52">
        <v>4</v>
      </c>
      <c r="L158" s="52">
        <v>4</v>
      </c>
      <c r="M158" s="52">
        <v>4</v>
      </c>
      <c r="N158" s="52"/>
      <c r="O158" s="55">
        <v>4597</v>
      </c>
      <c r="P158" s="55">
        <v>3105</v>
      </c>
      <c r="Q158" s="55">
        <v>1492</v>
      </c>
    </row>
    <row r="159" spans="1:17" x14ac:dyDescent="0.2">
      <c r="B159" s="62">
        <v>2015</v>
      </c>
      <c r="C159" s="52">
        <v>93</v>
      </c>
      <c r="D159" s="52">
        <v>93</v>
      </c>
      <c r="E159" s="52">
        <v>93</v>
      </c>
      <c r="F159" s="52"/>
      <c r="G159" s="52">
        <v>3</v>
      </c>
      <c r="H159" s="52">
        <v>3</v>
      </c>
      <c r="I159" s="52">
        <v>2</v>
      </c>
      <c r="J159" s="52"/>
      <c r="K159" s="52">
        <v>4</v>
      </c>
      <c r="L159" s="52">
        <v>4</v>
      </c>
      <c r="M159" s="52">
        <v>5</v>
      </c>
      <c r="N159" s="52"/>
      <c r="O159" s="55">
        <v>4525</v>
      </c>
      <c r="P159" s="55">
        <v>3093</v>
      </c>
      <c r="Q159" s="55">
        <v>1432</v>
      </c>
    </row>
    <row r="160" spans="1:17" x14ac:dyDescent="0.2">
      <c r="B160" s="62">
        <v>2016</v>
      </c>
      <c r="C160" s="52">
        <v>92</v>
      </c>
      <c r="D160" s="52">
        <v>93</v>
      </c>
      <c r="E160" s="52">
        <v>92</v>
      </c>
      <c r="F160" s="52"/>
      <c r="G160" s="52">
        <v>3</v>
      </c>
      <c r="H160" s="52">
        <v>3</v>
      </c>
      <c r="I160" s="52">
        <v>2</v>
      </c>
      <c r="J160" s="52"/>
      <c r="K160" s="52">
        <v>5</v>
      </c>
      <c r="L160" s="52">
        <v>5</v>
      </c>
      <c r="M160" s="52">
        <v>6</v>
      </c>
      <c r="N160" s="52"/>
      <c r="O160" s="55">
        <v>4427</v>
      </c>
      <c r="P160" s="55">
        <v>3009</v>
      </c>
      <c r="Q160" s="55">
        <v>1418</v>
      </c>
    </row>
    <row r="161" spans="1:17" x14ac:dyDescent="0.2">
      <c r="B161" s="62">
        <v>2017</v>
      </c>
      <c r="C161" s="52">
        <v>92</v>
      </c>
      <c r="D161" s="52">
        <v>92</v>
      </c>
      <c r="E161" s="52">
        <v>91</v>
      </c>
      <c r="F161" s="52"/>
      <c r="G161" s="52">
        <v>3</v>
      </c>
      <c r="H161" s="52">
        <v>3</v>
      </c>
      <c r="I161" s="52">
        <v>4</v>
      </c>
      <c r="J161" s="52"/>
      <c r="K161" s="52">
        <v>5</v>
      </c>
      <c r="L161" s="52">
        <v>5</v>
      </c>
      <c r="M161" s="52">
        <v>6</v>
      </c>
      <c r="N161" s="52"/>
      <c r="O161" s="55">
        <v>4636</v>
      </c>
      <c r="P161" s="55">
        <v>3200</v>
      </c>
      <c r="Q161" s="55">
        <v>1436</v>
      </c>
    </row>
    <row r="162" spans="1:17" x14ac:dyDescent="0.2">
      <c r="B162" s="62">
        <v>2018</v>
      </c>
      <c r="C162" s="52">
        <v>91</v>
      </c>
      <c r="D162" s="52">
        <v>92</v>
      </c>
      <c r="E162" s="52">
        <v>89</v>
      </c>
      <c r="F162" s="52"/>
      <c r="G162" s="52">
        <v>2</v>
      </c>
      <c r="H162" s="52">
        <v>2</v>
      </c>
      <c r="I162" s="52">
        <v>3</v>
      </c>
      <c r="J162" s="52"/>
      <c r="K162" s="52">
        <v>7</v>
      </c>
      <c r="L162" s="52">
        <v>6</v>
      </c>
      <c r="M162" s="52">
        <v>8</v>
      </c>
      <c r="N162" s="52"/>
      <c r="O162" s="55">
        <v>4860</v>
      </c>
      <c r="P162" s="55">
        <v>3357</v>
      </c>
      <c r="Q162" s="55">
        <v>1503</v>
      </c>
    </row>
    <row r="163" spans="1:17" x14ac:dyDescent="0.2"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5"/>
      <c r="P163" s="55"/>
      <c r="Q163" s="55"/>
    </row>
    <row r="164" spans="1:17" x14ac:dyDescent="0.2">
      <c r="A164" s="4" t="s">
        <v>318</v>
      </c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5"/>
      <c r="P164" s="55"/>
      <c r="Q164" s="55"/>
    </row>
    <row r="165" spans="1:17" x14ac:dyDescent="0.2">
      <c r="B165" s="62">
        <v>2009</v>
      </c>
      <c r="C165" s="52">
        <v>89</v>
      </c>
      <c r="D165" s="52">
        <v>89</v>
      </c>
      <c r="E165" s="52">
        <v>88</v>
      </c>
      <c r="F165" s="52"/>
      <c r="G165" s="52">
        <v>3</v>
      </c>
      <c r="H165" s="52">
        <v>3</v>
      </c>
      <c r="I165" s="52">
        <v>3</v>
      </c>
      <c r="J165" s="52"/>
      <c r="K165" s="52">
        <v>8</v>
      </c>
      <c r="L165" s="52">
        <v>8</v>
      </c>
      <c r="M165" s="52">
        <v>9</v>
      </c>
      <c r="N165" s="52"/>
      <c r="O165" s="55">
        <v>13103</v>
      </c>
      <c r="P165" s="55">
        <v>8744</v>
      </c>
      <c r="Q165" s="55">
        <v>4359</v>
      </c>
    </row>
    <row r="166" spans="1:17" x14ac:dyDescent="0.2">
      <c r="B166" s="62">
        <v>2010</v>
      </c>
      <c r="C166" s="52">
        <v>88</v>
      </c>
      <c r="D166" s="52">
        <v>88</v>
      </c>
      <c r="E166" s="52">
        <v>86</v>
      </c>
      <c r="F166" s="52"/>
      <c r="G166" s="52">
        <v>3</v>
      </c>
      <c r="H166" s="52">
        <v>3</v>
      </c>
      <c r="I166" s="52">
        <v>3</v>
      </c>
      <c r="J166" s="52"/>
      <c r="K166" s="52">
        <v>9</v>
      </c>
      <c r="L166" s="52">
        <v>9</v>
      </c>
      <c r="M166" s="52">
        <v>11</v>
      </c>
      <c r="N166" s="52"/>
      <c r="O166" s="55">
        <v>12994</v>
      </c>
      <c r="P166" s="55">
        <v>8592</v>
      </c>
      <c r="Q166" s="55">
        <v>4402</v>
      </c>
    </row>
    <row r="167" spans="1:17" x14ac:dyDescent="0.2">
      <c r="B167" s="62">
        <v>2011</v>
      </c>
      <c r="C167" s="52">
        <v>88</v>
      </c>
      <c r="D167" s="52">
        <v>89</v>
      </c>
      <c r="E167" s="52">
        <v>87</v>
      </c>
      <c r="F167" s="52"/>
      <c r="G167" s="52">
        <v>3</v>
      </c>
      <c r="H167" s="52">
        <v>3</v>
      </c>
      <c r="I167" s="52">
        <v>3</v>
      </c>
      <c r="J167" s="52"/>
      <c r="K167" s="52">
        <v>9</v>
      </c>
      <c r="L167" s="52">
        <v>8</v>
      </c>
      <c r="M167" s="52">
        <v>10</v>
      </c>
      <c r="N167" s="52"/>
      <c r="O167" s="55">
        <v>12841</v>
      </c>
      <c r="P167" s="55">
        <v>8445</v>
      </c>
      <c r="Q167" s="55">
        <v>4396</v>
      </c>
    </row>
    <row r="168" spans="1:17" x14ac:dyDescent="0.2">
      <c r="B168" s="62">
        <v>2012</v>
      </c>
      <c r="C168" s="52">
        <v>87</v>
      </c>
      <c r="D168" s="52">
        <v>88</v>
      </c>
      <c r="E168" s="52">
        <v>86</v>
      </c>
      <c r="F168" s="52"/>
      <c r="G168" s="52">
        <v>3</v>
      </c>
      <c r="H168" s="52">
        <v>3</v>
      </c>
      <c r="I168" s="52">
        <v>4</v>
      </c>
      <c r="J168" s="52"/>
      <c r="K168" s="52">
        <v>10</v>
      </c>
      <c r="L168" s="52">
        <v>9</v>
      </c>
      <c r="M168" s="52">
        <v>10</v>
      </c>
      <c r="N168" s="52"/>
      <c r="O168" s="55">
        <v>12039</v>
      </c>
      <c r="P168" s="55">
        <v>8007</v>
      </c>
      <c r="Q168" s="55">
        <v>4032</v>
      </c>
    </row>
    <row r="169" spans="1:17" x14ac:dyDescent="0.2">
      <c r="B169" s="62">
        <v>2013</v>
      </c>
      <c r="C169" s="52">
        <v>87</v>
      </c>
      <c r="D169" s="52">
        <v>87</v>
      </c>
      <c r="E169" s="52">
        <v>86</v>
      </c>
      <c r="F169" s="52"/>
      <c r="G169" s="52">
        <v>4</v>
      </c>
      <c r="H169" s="52">
        <v>4</v>
      </c>
      <c r="I169" s="52">
        <v>4</v>
      </c>
      <c r="J169" s="52"/>
      <c r="K169" s="52">
        <v>10</v>
      </c>
      <c r="L169" s="52">
        <v>9</v>
      </c>
      <c r="M169" s="52">
        <v>10</v>
      </c>
      <c r="N169" s="52"/>
      <c r="O169" s="55">
        <v>11565</v>
      </c>
      <c r="P169" s="55">
        <v>7517</v>
      </c>
      <c r="Q169" s="55">
        <v>4048</v>
      </c>
    </row>
    <row r="170" spans="1:17" x14ac:dyDescent="0.2">
      <c r="B170" s="62">
        <v>2014</v>
      </c>
      <c r="C170" s="52">
        <v>86</v>
      </c>
      <c r="D170" s="52">
        <v>86</v>
      </c>
      <c r="E170" s="52">
        <v>86</v>
      </c>
      <c r="F170" s="52"/>
      <c r="G170" s="52">
        <v>4</v>
      </c>
      <c r="H170" s="52">
        <v>4</v>
      </c>
      <c r="I170" s="52">
        <v>5</v>
      </c>
      <c r="J170" s="52"/>
      <c r="K170" s="52">
        <v>10</v>
      </c>
      <c r="L170" s="52">
        <v>10</v>
      </c>
      <c r="M170" s="52">
        <v>10</v>
      </c>
      <c r="N170" s="52"/>
      <c r="O170" s="55">
        <v>11888</v>
      </c>
      <c r="P170" s="55">
        <v>7646</v>
      </c>
      <c r="Q170" s="55">
        <v>4242</v>
      </c>
    </row>
    <row r="171" spans="1:17" x14ac:dyDescent="0.2">
      <c r="B171" s="62">
        <v>2015</v>
      </c>
      <c r="C171" s="52">
        <v>86</v>
      </c>
      <c r="D171" s="52">
        <v>87</v>
      </c>
      <c r="E171" s="52">
        <v>85</v>
      </c>
      <c r="F171" s="52"/>
      <c r="G171" s="52">
        <v>5</v>
      </c>
      <c r="H171" s="52">
        <v>4</v>
      </c>
      <c r="I171" s="52">
        <v>5</v>
      </c>
      <c r="J171" s="52"/>
      <c r="K171" s="52">
        <v>9</v>
      </c>
      <c r="L171" s="52">
        <v>9</v>
      </c>
      <c r="M171" s="52">
        <v>10</v>
      </c>
      <c r="N171" s="52"/>
      <c r="O171" s="55">
        <v>11927</v>
      </c>
      <c r="P171" s="55">
        <v>7727</v>
      </c>
      <c r="Q171" s="55">
        <v>4200</v>
      </c>
    </row>
    <row r="172" spans="1:17" x14ac:dyDescent="0.2">
      <c r="B172" s="62">
        <v>2016</v>
      </c>
      <c r="C172" s="52">
        <v>85</v>
      </c>
      <c r="D172" s="52">
        <v>86</v>
      </c>
      <c r="E172" s="52">
        <v>84</v>
      </c>
      <c r="F172" s="52"/>
      <c r="G172" s="52">
        <v>5</v>
      </c>
      <c r="H172" s="52">
        <v>4</v>
      </c>
      <c r="I172" s="52">
        <v>6</v>
      </c>
      <c r="J172" s="52"/>
      <c r="K172" s="52">
        <v>10</v>
      </c>
      <c r="L172" s="52">
        <v>9</v>
      </c>
      <c r="M172" s="52">
        <v>10</v>
      </c>
      <c r="N172" s="52"/>
      <c r="O172" s="55">
        <v>12078</v>
      </c>
      <c r="P172" s="55">
        <v>7818</v>
      </c>
      <c r="Q172" s="55">
        <v>4260</v>
      </c>
    </row>
    <row r="173" spans="1:17" x14ac:dyDescent="0.2">
      <c r="B173" s="62">
        <v>2017</v>
      </c>
      <c r="C173" s="52">
        <v>84</v>
      </c>
      <c r="D173" s="52">
        <v>85</v>
      </c>
      <c r="E173" s="52">
        <v>82</v>
      </c>
      <c r="F173" s="52"/>
      <c r="G173" s="52">
        <v>5</v>
      </c>
      <c r="H173" s="52">
        <v>4</v>
      </c>
      <c r="I173" s="52">
        <v>6</v>
      </c>
      <c r="J173" s="52"/>
      <c r="K173" s="52">
        <v>11</v>
      </c>
      <c r="L173" s="52">
        <v>10</v>
      </c>
      <c r="M173" s="52">
        <v>12</v>
      </c>
      <c r="N173" s="52"/>
      <c r="O173" s="55">
        <v>11981</v>
      </c>
      <c r="P173" s="55">
        <v>7627</v>
      </c>
      <c r="Q173" s="55">
        <v>4354</v>
      </c>
    </row>
    <row r="174" spans="1:17" x14ac:dyDescent="0.2">
      <c r="B174" s="62">
        <v>2018</v>
      </c>
      <c r="C174" s="52">
        <v>82</v>
      </c>
      <c r="D174" s="52">
        <v>84</v>
      </c>
      <c r="E174" s="52">
        <v>80</v>
      </c>
      <c r="F174" s="52"/>
      <c r="G174" s="52">
        <v>5</v>
      </c>
      <c r="H174" s="52">
        <v>5</v>
      </c>
      <c r="I174" s="52">
        <v>7</v>
      </c>
      <c r="J174" s="52"/>
      <c r="K174" s="52">
        <v>12</v>
      </c>
      <c r="L174" s="52">
        <v>12</v>
      </c>
      <c r="M174" s="52">
        <v>13</v>
      </c>
      <c r="N174" s="52"/>
      <c r="O174" s="55">
        <v>12743</v>
      </c>
      <c r="P174" s="55">
        <v>8139</v>
      </c>
      <c r="Q174" s="55">
        <v>4604</v>
      </c>
    </row>
    <row r="175" spans="1:17" x14ac:dyDescent="0.2"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5"/>
      <c r="P175" s="55"/>
      <c r="Q175" s="55"/>
    </row>
    <row r="176" spans="1:17" x14ac:dyDescent="0.2">
      <c r="A176" s="4" t="s">
        <v>319</v>
      </c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5"/>
      <c r="P176" s="55"/>
      <c r="Q176" s="55"/>
    </row>
    <row r="177" spans="1:17" x14ac:dyDescent="0.2">
      <c r="B177" s="62">
        <v>2009</v>
      </c>
      <c r="C177" s="52">
        <v>88</v>
      </c>
      <c r="D177" s="52">
        <v>89</v>
      </c>
      <c r="E177" s="52">
        <v>87</v>
      </c>
      <c r="F177" s="52"/>
      <c r="G177" s="52">
        <v>3</v>
      </c>
      <c r="H177" s="52">
        <v>3</v>
      </c>
      <c r="I177" s="52">
        <v>4</v>
      </c>
      <c r="J177" s="52"/>
      <c r="K177" s="52">
        <v>9</v>
      </c>
      <c r="L177" s="52">
        <v>8</v>
      </c>
      <c r="M177" s="52">
        <v>9</v>
      </c>
      <c r="N177" s="52"/>
      <c r="O177" s="55">
        <v>19519</v>
      </c>
      <c r="P177" s="55">
        <v>12643</v>
      </c>
      <c r="Q177" s="55">
        <v>6876</v>
      </c>
    </row>
    <row r="178" spans="1:17" x14ac:dyDescent="0.2">
      <c r="B178" s="62">
        <v>2010</v>
      </c>
      <c r="C178" s="52">
        <v>88</v>
      </c>
      <c r="D178" s="52">
        <v>88</v>
      </c>
      <c r="E178" s="52">
        <v>87</v>
      </c>
      <c r="F178" s="52"/>
      <c r="G178" s="52">
        <v>4</v>
      </c>
      <c r="H178" s="52">
        <v>3</v>
      </c>
      <c r="I178" s="52">
        <v>4</v>
      </c>
      <c r="J178" s="52"/>
      <c r="K178" s="52">
        <v>9</v>
      </c>
      <c r="L178" s="52">
        <v>9</v>
      </c>
      <c r="M178" s="52">
        <v>9</v>
      </c>
      <c r="N178" s="52"/>
      <c r="O178" s="55">
        <v>26181</v>
      </c>
      <c r="P178" s="55">
        <v>16894</v>
      </c>
      <c r="Q178" s="55">
        <v>9287</v>
      </c>
    </row>
    <row r="179" spans="1:17" x14ac:dyDescent="0.2">
      <c r="B179" s="62">
        <v>2011</v>
      </c>
      <c r="C179" s="52">
        <v>87</v>
      </c>
      <c r="D179" s="52">
        <v>88</v>
      </c>
      <c r="E179" s="52">
        <v>87</v>
      </c>
      <c r="F179" s="52"/>
      <c r="G179" s="52">
        <v>4</v>
      </c>
      <c r="H179" s="52">
        <v>4</v>
      </c>
      <c r="I179" s="52">
        <v>4</v>
      </c>
      <c r="J179" s="52"/>
      <c r="K179" s="52">
        <v>9</v>
      </c>
      <c r="L179" s="52">
        <v>9</v>
      </c>
      <c r="M179" s="52">
        <v>9</v>
      </c>
      <c r="N179" s="52"/>
      <c r="O179" s="55">
        <v>25811</v>
      </c>
      <c r="P179" s="55">
        <v>16678</v>
      </c>
      <c r="Q179" s="55">
        <v>9133</v>
      </c>
    </row>
    <row r="180" spans="1:17" x14ac:dyDescent="0.2">
      <c r="B180" s="62">
        <v>2012</v>
      </c>
      <c r="C180" s="52">
        <v>88</v>
      </c>
      <c r="D180" s="52">
        <v>88</v>
      </c>
      <c r="E180" s="52">
        <v>87</v>
      </c>
      <c r="F180" s="52"/>
      <c r="G180" s="52">
        <v>4</v>
      </c>
      <c r="H180" s="52">
        <v>3</v>
      </c>
      <c r="I180" s="52">
        <v>4</v>
      </c>
      <c r="J180" s="52"/>
      <c r="K180" s="52">
        <v>9</v>
      </c>
      <c r="L180" s="52">
        <v>8</v>
      </c>
      <c r="M180" s="52">
        <v>9</v>
      </c>
      <c r="N180" s="52"/>
      <c r="O180" s="55">
        <v>23203</v>
      </c>
      <c r="P180" s="55">
        <v>15016</v>
      </c>
      <c r="Q180" s="55">
        <v>8187</v>
      </c>
    </row>
    <row r="181" spans="1:17" x14ac:dyDescent="0.2">
      <c r="B181" s="62">
        <v>2013</v>
      </c>
      <c r="C181" s="52">
        <v>87</v>
      </c>
      <c r="D181" s="52">
        <v>88</v>
      </c>
      <c r="E181" s="52">
        <v>86</v>
      </c>
      <c r="F181" s="52"/>
      <c r="G181" s="52">
        <v>4</v>
      </c>
      <c r="H181" s="52">
        <v>4</v>
      </c>
      <c r="I181" s="52">
        <v>5</v>
      </c>
      <c r="J181" s="52"/>
      <c r="K181" s="52">
        <v>8</v>
      </c>
      <c r="L181" s="52">
        <v>8</v>
      </c>
      <c r="M181" s="52">
        <v>9</v>
      </c>
      <c r="N181" s="52"/>
      <c r="O181" s="55">
        <v>22263</v>
      </c>
      <c r="P181" s="55">
        <v>14174</v>
      </c>
      <c r="Q181" s="55">
        <v>8089</v>
      </c>
    </row>
    <row r="182" spans="1:17" x14ac:dyDescent="0.2">
      <c r="B182" s="62">
        <v>2014</v>
      </c>
      <c r="C182" s="52">
        <v>86</v>
      </c>
      <c r="D182" s="52">
        <v>87</v>
      </c>
      <c r="E182" s="52">
        <v>85</v>
      </c>
      <c r="F182" s="52"/>
      <c r="G182" s="52">
        <v>5</v>
      </c>
      <c r="H182" s="52">
        <v>4</v>
      </c>
      <c r="I182" s="52">
        <v>6</v>
      </c>
      <c r="J182" s="52"/>
      <c r="K182" s="52">
        <v>9</v>
      </c>
      <c r="L182" s="52">
        <v>9</v>
      </c>
      <c r="M182" s="52">
        <v>9</v>
      </c>
      <c r="N182" s="52"/>
      <c r="O182" s="55">
        <v>22800</v>
      </c>
      <c r="P182" s="55">
        <v>14435</v>
      </c>
      <c r="Q182" s="55">
        <v>8365</v>
      </c>
    </row>
    <row r="183" spans="1:17" x14ac:dyDescent="0.2">
      <c r="B183" s="62">
        <v>2015</v>
      </c>
      <c r="C183" s="52">
        <v>86</v>
      </c>
      <c r="D183" s="52">
        <v>87</v>
      </c>
      <c r="E183" s="52">
        <v>85</v>
      </c>
      <c r="F183" s="52"/>
      <c r="G183" s="52">
        <v>5</v>
      </c>
      <c r="H183" s="52">
        <v>5</v>
      </c>
      <c r="I183" s="52">
        <v>6</v>
      </c>
      <c r="J183" s="52"/>
      <c r="K183" s="52">
        <v>9</v>
      </c>
      <c r="L183" s="52">
        <v>9</v>
      </c>
      <c r="M183" s="52">
        <v>9</v>
      </c>
      <c r="N183" s="52"/>
      <c r="O183" s="55">
        <v>23850</v>
      </c>
      <c r="P183" s="55">
        <v>15366</v>
      </c>
      <c r="Q183" s="55">
        <v>8484</v>
      </c>
    </row>
    <row r="184" spans="1:17" x14ac:dyDescent="0.2">
      <c r="B184" s="62">
        <v>2016</v>
      </c>
      <c r="C184" s="52">
        <v>84</v>
      </c>
      <c r="D184" s="52">
        <v>85</v>
      </c>
      <c r="E184" s="52">
        <v>83</v>
      </c>
      <c r="F184" s="52"/>
      <c r="G184" s="52">
        <v>6</v>
      </c>
      <c r="H184" s="52">
        <v>5</v>
      </c>
      <c r="I184" s="52">
        <v>6</v>
      </c>
      <c r="J184" s="52"/>
      <c r="K184" s="52">
        <v>10</v>
      </c>
      <c r="L184" s="52">
        <v>9</v>
      </c>
      <c r="M184" s="52">
        <v>11</v>
      </c>
      <c r="N184" s="52"/>
      <c r="O184" s="55">
        <v>24052</v>
      </c>
      <c r="P184" s="55">
        <v>15379</v>
      </c>
      <c r="Q184" s="55">
        <v>8673</v>
      </c>
    </row>
    <row r="185" spans="1:17" x14ac:dyDescent="0.2">
      <c r="B185" s="62">
        <v>2017</v>
      </c>
      <c r="C185" s="52">
        <v>83</v>
      </c>
      <c r="D185" s="52">
        <v>84</v>
      </c>
      <c r="E185" s="52">
        <v>82</v>
      </c>
      <c r="F185" s="52"/>
      <c r="G185" s="52">
        <v>6</v>
      </c>
      <c r="H185" s="52">
        <v>6</v>
      </c>
      <c r="I185" s="52">
        <v>6</v>
      </c>
      <c r="J185" s="52"/>
      <c r="K185" s="52">
        <v>11</v>
      </c>
      <c r="L185" s="52">
        <v>10</v>
      </c>
      <c r="M185" s="52">
        <v>11</v>
      </c>
      <c r="N185" s="52"/>
      <c r="O185" s="55">
        <v>25373</v>
      </c>
      <c r="P185" s="55">
        <v>16287</v>
      </c>
      <c r="Q185" s="55">
        <v>9086</v>
      </c>
    </row>
    <row r="186" spans="1:17" x14ac:dyDescent="0.2">
      <c r="B186" s="62">
        <v>2018</v>
      </c>
      <c r="C186" s="52">
        <v>82</v>
      </c>
      <c r="D186" s="52">
        <v>83</v>
      </c>
      <c r="E186" s="52">
        <v>80</v>
      </c>
      <c r="F186" s="52"/>
      <c r="G186" s="52">
        <v>6</v>
      </c>
      <c r="H186" s="52">
        <v>6</v>
      </c>
      <c r="I186" s="52">
        <v>7</v>
      </c>
      <c r="J186" s="52"/>
      <c r="K186" s="52">
        <v>12</v>
      </c>
      <c r="L186" s="52">
        <v>11</v>
      </c>
      <c r="M186" s="52">
        <v>13</v>
      </c>
      <c r="N186" s="52"/>
      <c r="O186" s="55">
        <v>26438</v>
      </c>
      <c r="P186" s="55">
        <v>16935</v>
      </c>
      <c r="Q186" s="55">
        <v>9503</v>
      </c>
    </row>
    <row r="187" spans="1:17" x14ac:dyDescent="0.2"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5"/>
      <c r="P187" s="55"/>
      <c r="Q187" s="55"/>
    </row>
    <row r="188" spans="1:17" x14ac:dyDescent="0.2">
      <c r="A188" s="4" t="s">
        <v>320</v>
      </c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5"/>
      <c r="P188" s="55"/>
      <c r="Q188" s="55"/>
    </row>
    <row r="189" spans="1:17" x14ac:dyDescent="0.2">
      <c r="B189" s="62">
        <v>2009</v>
      </c>
      <c r="C189" s="52">
        <v>87</v>
      </c>
      <c r="D189" s="52">
        <v>87</v>
      </c>
      <c r="E189" s="52">
        <v>85</v>
      </c>
      <c r="F189" s="52"/>
      <c r="G189" s="52">
        <v>3</v>
      </c>
      <c r="H189" s="52">
        <v>3</v>
      </c>
      <c r="I189" s="52">
        <v>3</v>
      </c>
      <c r="J189" s="52"/>
      <c r="K189" s="52">
        <v>10</v>
      </c>
      <c r="L189" s="52">
        <v>10</v>
      </c>
      <c r="M189" s="52">
        <v>11</v>
      </c>
      <c r="N189" s="52"/>
      <c r="O189" s="55">
        <v>10113</v>
      </c>
      <c r="P189" s="55">
        <v>6450</v>
      </c>
      <c r="Q189" s="55">
        <v>3663</v>
      </c>
    </row>
    <row r="190" spans="1:17" x14ac:dyDescent="0.2"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5"/>
      <c r="P190" s="55"/>
      <c r="Q190" s="55"/>
    </row>
    <row r="191" spans="1:17" x14ac:dyDescent="0.2">
      <c r="A191" s="4" t="s">
        <v>321</v>
      </c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5"/>
      <c r="P191" s="55"/>
      <c r="Q191" s="55"/>
    </row>
    <row r="192" spans="1:17" x14ac:dyDescent="0.2">
      <c r="B192" s="62">
        <v>2009</v>
      </c>
      <c r="C192" s="52">
        <v>83</v>
      </c>
      <c r="D192" s="52">
        <v>84</v>
      </c>
      <c r="E192" s="52">
        <v>81</v>
      </c>
      <c r="F192" s="52"/>
      <c r="G192" s="52">
        <v>5</v>
      </c>
      <c r="H192" s="52">
        <v>5</v>
      </c>
      <c r="I192" s="52">
        <v>6</v>
      </c>
      <c r="J192" s="52"/>
      <c r="K192" s="52">
        <v>12</v>
      </c>
      <c r="L192" s="52">
        <v>11</v>
      </c>
      <c r="M192" s="52">
        <v>13</v>
      </c>
      <c r="N192" s="52"/>
      <c r="O192" s="55">
        <v>13469</v>
      </c>
      <c r="P192" s="55">
        <v>8779</v>
      </c>
      <c r="Q192" s="55">
        <v>4690</v>
      </c>
    </row>
    <row r="193" spans="1:17" x14ac:dyDescent="0.2">
      <c r="B193" s="62">
        <v>2010</v>
      </c>
      <c r="C193" s="52">
        <v>82</v>
      </c>
      <c r="D193" s="52">
        <v>83</v>
      </c>
      <c r="E193" s="52">
        <v>80</v>
      </c>
      <c r="F193" s="52"/>
      <c r="G193" s="52">
        <v>6</v>
      </c>
      <c r="H193" s="52">
        <v>6</v>
      </c>
      <c r="I193" s="52">
        <v>6</v>
      </c>
      <c r="J193" s="52"/>
      <c r="K193" s="52">
        <v>12</v>
      </c>
      <c r="L193" s="52">
        <v>11</v>
      </c>
      <c r="M193" s="52">
        <v>13</v>
      </c>
      <c r="N193" s="52"/>
      <c r="O193" s="55">
        <v>14546</v>
      </c>
      <c r="P193" s="55">
        <v>9489</v>
      </c>
      <c r="Q193" s="55">
        <v>5057</v>
      </c>
    </row>
    <row r="194" spans="1:17" x14ac:dyDescent="0.2">
      <c r="B194" s="62">
        <v>2011</v>
      </c>
      <c r="C194" s="52">
        <v>82</v>
      </c>
      <c r="D194" s="52">
        <v>83</v>
      </c>
      <c r="E194" s="52">
        <v>81</v>
      </c>
      <c r="F194" s="52"/>
      <c r="G194" s="52">
        <v>6</v>
      </c>
      <c r="H194" s="52">
        <v>6</v>
      </c>
      <c r="I194" s="52">
        <v>7</v>
      </c>
      <c r="J194" s="52"/>
      <c r="K194" s="52">
        <v>11</v>
      </c>
      <c r="L194" s="52">
        <v>10</v>
      </c>
      <c r="M194" s="52">
        <v>13</v>
      </c>
      <c r="N194" s="52"/>
      <c r="O194" s="55">
        <v>13633</v>
      </c>
      <c r="P194" s="55">
        <v>8749</v>
      </c>
      <c r="Q194" s="55">
        <v>4884</v>
      </c>
    </row>
    <row r="195" spans="1:17" x14ac:dyDescent="0.2">
      <c r="B195" s="62">
        <v>2012</v>
      </c>
      <c r="C195" s="52">
        <v>82</v>
      </c>
      <c r="D195" s="52">
        <v>83</v>
      </c>
      <c r="E195" s="52">
        <v>81</v>
      </c>
      <c r="F195" s="52"/>
      <c r="G195" s="52">
        <v>7</v>
      </c>
      <c r="H195" s="52">
        <v>7</v>
      </c>
      <c r="I195" s="52">
        <v>7</v>
      </c>
      <c r="J195" s="52"/>
      <c r="K195" s="52">
        <v>11</v>
      </c>
      <c r="L195" s="52">
        <v>11</v>
      </c>
      <c r="M195" s="52">
        <v>12</v>
      </c>
      <c r="N195" s="52"/>
      <c r="O195" s="55">
        <v>12712</v>
      </c>
      <c r="P195" s="55">
        <v>8011</v>
      </c>
      <c r="Q195" s="55">
        <v>4701</v>
      </c>
    </row>
    <row r="196" spans="1:17" x14ac:dyDescent="0.2">
      <c r="B196" s="62">
        <v>2013</v>
      </c>
      <c r="C196" s="52">
        <v>82</v>
      </c>
      <c r="D196" s="52">
        <v>82</v>
      </c>
      <c r="E196" s="52">
        <v>81</v>
      </c>
      <c r="F196" s="52"/>
      <c r="G196" s="52">
        <v>7</v>
      </c>
      <c r="H196" s="52">
        <v>7</v>
      </c>
      <c r="I196" s="52">
        <v>8</v>
      </c>
      <c r="J196" s="52"/>
      <c r="K196" s="52">
        <v>11</v>
      </c>
      <c r="L196" s="52">
        <v>10</v>
      </c>
      <c r="M196" s="52">
        <v>11</v>
      </c>
      <c r="N196" s="52"/>
      <c r="O196" s="55">
        <v>12288</v>
      </c>
      <c r="P196" s="55">
        <v>7588</v>
      </c>
      <c r="Q196" s="55">
        <v>4700</v>
      </c>
    </row>
    <row r="197" spans="1:17" x14ac:dyDescent="0.2">
      <c r="B197" s="62">
        <v>2014</v>
      </c>
      <c r="C197" s="52">
        <v>81</v>
      </c>
      <c r="D197" s="52">
        <v>82</v>
      </c>
      <c r="E197" s="52">
        <v>80</v>
      </c>
      <c r="F197" s="52"/>
      <c r="G197" s="52">
        <v>8</v>
      </c>
      <c r="H197" s="52">
        <v>8</v>
      </c>
      <c r="I197" s="52">
        <v>9</v>
      </c>
      <c r="J197" s="52"/>
      <c r="K197" s="52">
        <v>11</v>
      </c>
      <c r="L197" s="52">
        <v>10</v>
      </c>
      <c r="M197" s="52">
        <v>11</v>
      </c>
      <c r="N197" s="52"/>
      <c r="O197" s="55">
        <v>12356</v>
      </c>
      <c r="P197" s="55">
        <v>7758</v>
      </c>
      <c r="Q197" s="55">
        <v>4598</v>
      </c>
    </row>
    <row r="198" spans="1:17" x14ac:dyDescent="0.2">
      <c r="B198" s="62">
        <v>2015</v>
      </c>
      <c r="C198" s="52">
        <v>80</v>
      </c>
      <c r="D198" s="52">
        <v>81</v>
      </c>
      <c r="E198" s="52">
        <v>79</v>
      </c>
      <c r="F198" s="52"/>
      <c r="G198" s="52">
        <v>9</v>
      </c>
      <c r="H198" s="52">
        <v>8</v>
      </c>
      <c r="I198" s="52">
        <v>10</v>
      </c>
      <c r="J198" s="52"/>
      <c r="K198" s="52">
        <v>11</v>
      </c>
      <c r="L198" s="52">
        <v>11</v>
      </c>
      <c r="M198" s="52">
        <v>11</v>
      </c>
      <c r="N198" s="52"/>
      <c r="O198" s="55">
        <v>12449</v>
      </c>
      <c r="P198" s="55">
        <v>7630</v>
      </c>
      <c r="Q198" s="55">
        <v>4819</v>
      </c>
    </row>
    <row r="199" spans="1:17" x14ac:dyDescent="0.2">
      <c r="B199" s="62">
        <v>2016</v>
      </c>
      <c r="C199" s="52">
        <v>80</v>
      </c>
      <c r="D199" s="52">
        <v>81</v>
      </c>
      <c r="E199" s="52">
        <v>79</v>
      </c>
      <c r="F199" s="52"/>
      <c r="G199" s="52">
        <v>10</v>
      </c>
      <c r="H199" s="52">
        <v>9</v>
      </c>
      <c r="I199" s="52">
        <v>11</v>
      </c>
      <c r="J199" s="52"/>
      <c r="K199" s="52">
        <v>11</v>
      </c>
      <c r="L199" s="52">
        <v>10</v>
      </c>
      <c r="M199" s="52">
        <v>11</v>
      </c>
      <c r="N199" s="52"/>
      <c r="O199" s="55">
        <v>12767</v>
      </c>
      <c r="P199" s="55">
        <v>7778</v>
      </c>
      <c r="Q199" s="55">
        <v>4989</v>
      </c>
    </row>
    <row r="200" spans="1:17" x14ac:dyDescent="0.2">
      <c r="B200" s="62">
        <v>2017</v>
      </c>
      <c r="C200" s="52">
        <v>79</v>
      </c>
      <c r="D200" s="52">
        <v>80</v>
      </c>
      <c r="E200" s="52">
        <v>78</v>
      </c>
      <c r="F200" s="52"/>
      <c r="G200" s="52">
        <v>10</v>
      </c>
      <c r="H200" s="52">
        <v>10</v>
      </c>
      <c r="I200" s="52">
        <v>11</v>
      </c>
      <c r="J200" s="52"/>
      <c r="K200" s="52">
        <v>11</v>
      </c>
      <c r="L200" s="52">
        <v>10</v>
      </c>
      <c r="M200" s="52">
        <v>12</v>
      </c>
      <c r="N200" s="52"/>
      <c r="O200" s="55">
        <v>12304</v>
      </c>
      <c r="P200" s="55">
        <v>7649</v>
      </c>
      <c r="Q200" s="55">
        <v>4655</v>
      </c>
    </row>
    <row r="201" spans="1:17" x14ac:dyDescent="0.2">
      <c r="B201" s="62">
        <v>2018</v>
      </c>
      <c r="C201" s="52">
        <v>78</v>
      </c>
      <c r="D201" s="52">
        <v>78</v>
      </c>
      <c r="E201" s="52">
        <v>77</v>
      </c>
      <c r="F201" s="52"/>
      <c r="G201" s="52">
        <v>10</v>
      </c>
      <c r="H201" s="52">
        <v>10</v>
      </c>
      <c r="I201" s="52">
        <v>11</v>
      </c>
      <c r="J201" s="52"/>
      <c r="K201" s="52">
        <v>12</v>
      </c>
      <c r="L201" s="52">
        <v>12</v>
      </c>
      <c r="M201" s="52">
        <v>12</v>
      </c>
      <c r="N201" s="52"/>
      <c r="O201" s="55">
        <v>12364</v>
      </c>
      <c r="P201" s="55">
        <v>7600</v>
      </c>
      <c r="Q201" s="55">
        <v>4764</v>
      </c>
    </row>
    <row r="202" spans="1:17" x14ac:dyDescent="0.2"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5"/>
      <c r="P202" s="55"/>
      <c r="Q202" s="55"/>
    </row>
    <row r="203" spans="1:17" x14ac:dyDescent="0.2">
      <c r="A203" s="4" t="s">
        <v>322</v>
      </c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5"/>
      <c r="P203" s="55"/>
      <c r="Q203" s="55"/>
    </row>
    <row r="204" spans="1:17" x14ac:dyDescent="0.2">
      <c r="B204" s="62">
        <v>2009</v>
      </c>
      <c r="C204" s="52">
        <v>87</v>
      </c>
      <c r="D204" s="52">
        <v>88</v>
      </c>
      <c r="E204" s="52">
        <v>86</v>
      </c>
      <c r="F204" s="52"/>
      <c r="G204" s="52">
        <v>4</v>
      </c>
      <c r="H204" s="52">
        <v>3</v>
      </c>
      <c r="I204" s="52">
        <v>4</v>
      </c>
      <c r="J204" s="52"/>
      <c r="K204" s="52">
        <v>9</v>
      </c>
      <c r="L204" s="52">
        <v>8</v>
      </c>
      <c r="M204" s="52">
        <v>10</v>
      </c>
      <c r="N204" s="52"/>
      <c r="O204" s="55">
        <v>20032</v>
      </c>
      <c r="P204" s="55">
        <v>12522</v>
      </c>
      <c r="Q204" s="55">
        <v>7510</v>
      </c>
    </row>
    <row r="205" spans="1:17" x14ac:dyDescent="0.2">
      <c r="B205" s="62">
        <v>2010</v>
      </c>
      <c r="C205" s="52">
        <v>88</v>
      </c>
      <c r="D205" s="52">
        <v>89</v>
      </c>
      <c r="E205" s="52">
        <v>86</v>
      </c>
      <c r="F205" s="52"/>
      <c r="G205" s="52">
        <v>4</v>
      </c>
      <c r="H205" s="52">
        <v>4</v>
      </c>
      <c r="I205" s="52">
        <v>4</v>
      </c>
      <c r="J205" s="52"/>
      <c r="K205" s="52">
        <v>8</v>
      </c>
      <c r="L205" s="52">
        <v>7</v>
      </c>
      <c r="M205" s="52">
        <v>10</v>
      </c>
      <c r="N205" s="52"/>
      <c r="O205" s="55">
        <v>18312</v>
      </c>
      <c r="P205" s="55">
        <v>11870</v>
      </c>
      <c r="Q205" s="55">
        <v>6442</v>
      </c>
    </row>
    <row r="206" spans="1:17" x14ac:dyDescent="0.2">
      <c r="B206" s="62">
        <v>2011</v>
      </c>
      <c r="C206" s="52">
        <v>88</v>
      </c>
      <c r="D206" s="52">
        <v>89</v>
      </c>
      <c r="E206" s="52">
        <v>87</v>
      </c>
      <c r="F206" s="52"/>
      <c r="G206" s="52">
        <v>4</v>
      </c>
      <c r="H206" s="52">
        <v>4</v>
      </c>
      <c r="I206" s="52">
        <v>4</v>
      </c>
      <c r="J206" s="52"/>
      <c r="K206" s="52">
        <v>8</v>
      </c>
      <c r="L206" s="52">
        <v>7</v>
      </c>
      <c r="M206" s="52">
        <v>10</v>
      </c>
      <c r="N206" s="52"/>
      <c r="O206" s="55">
        <v>14678</v>
      </c>
      <c r="P206" s="55">
        <v>9712</v>
      </c>
      <c r="Q206" s="55">
        <v>4966</v>
      </c>
    </row>
    <row r="207" spans="1:17" x14ac:dyDescent="0.2">
      <c r="B207" s="62">
        <v>2012</v>
      </c>
      <c r="C207" s="52">
        <v>87</v>
      </c>
      <c r="D207" s="52">
        <v>88</v>
      </c>
      <c r="E207" s="52">
        <v>86</v>
      </c>
      <c r="F207" s="52"/>
      <c r="G207" s="52">
        <v>4</v>
      </c>
      <c r="H207" s="52">
        <v>4</v>
      </c>
      <c r="I207" s="52">
        <v>5</v>
      </c>
      <c r="J207" s="52"/>
      <c r="K207" s="52">
        <v>8</v>
      </c>
      <c r="L207" s="52">
        <v>8</v>
      </c>
      <c r="M207" s="52">
        <v>9</v>
      </c>
      <c r="N207" s="52"/>
      <c r="O207" s="55">
        <v>13755</v>
      </c>
      <c r="P207" s="55">
        <v>8804</v>
      </c>
      <c r="Q207" s="55">
        <v>4951</v>
      </c>
    </row>
    <row r="208" spans="1:17" x14ac:dyDescent="0.2">
      <c r="B208" s="62">
        <v>2013</v>
      </c>
      <c r="C208" s="52">
        <v>87</v>
      </c>
      <c r="D208" s="52">
        <v>88</v>
      </c>
      <c r="E208" s="52">
        <v>86</v>
      </c>
      <c r="F208" s="52"/>
      <c r="G208" s="52">
        <v>5</v>
      </c>
      <c r="H208" s="52">
        <v>4</v>
      </c>
      <c r="I208" s="52">
        <v>5</v>
      </c>
      <c r="J208" s="52"/>
      <c r="K208" s="52">
        <v>8</v>
      </c>
      <c r="L208" s="52">
        <v>8</v>
      </c>
      <c r="M208" s="52">
        <v>9</v>
      </c>
      <c r="N208" s="52"/>
      <c r="O208" s="55">
        <v>12538</v>
      </c>
      <c r="P208" s="55">
        <v>8080</v>
      </c>
      <c r="Q208" s="55">
        <v>4458</v>
      </c>
    </row>
    <row r="209" spans="1:17" x14ac:dyDescent="0.2">
      <c r="B209" s="62">
        <v>2014</v>
      </c>
      <c r="C209" s="52">
        <v>86</v>
      </c>
      <c r="D209" s="52">
        <v>87</v>
      </c>
      <c r="E209" s="52">
        <v>84</v>
      </c>
      <c r="F209" s="52"/>
      <c r="G209" s="52">
        <v>5</v>
      </c>
      <c r="H209" s="52">
        <v>5</v>
      </c>
      <c r="I209" s="52">
        <v>5</v>
      </c>
      <c r="J209" s="52"/>
      <c r="K209" s="52">
        <v>9</v>
      </c>
      <c r="L209" s="52">
        <v>9</v>
      </c>
      <c r="M209" s="52">
        <v>11</v>
      </c>
      <c r="N209" s="52"/>
      <c r="O209" s="55">
        <v>12219</v>
      </c>
      <c r="P209" s="55">
        <v>7755</v>
      </c>
      <c r="Q209" s="55">
        <v>4464</v>
      </c>
    </row>
    <row r="210" spans="1:17" x14ac:dyDescent="0.2">
      <c r="B210" s="62">
        <v>2015</v>
      </c>
      <c r="C210" s="52">
        <v>86</v>
      </c>
      <c r="D210" s="52">
        <v>86</v>
      </c>
      <c r="E210" s="52">
        <v>85</v>
      </c>
      <c r="F210" s="52"/>
      <c r="G210" s="52">
        <v>5</v>
      </c>
      <c r="H210" s="52">
        <v>5</v>
      </c>
      <c r="I210" s="52">
        <v>6</v>
      </c>
      <c r="J210" s="52"/>
      <c r="K210" s="52">
        <v>9</v>
      </c>
      <c r="L210" s="52">
        <v>9</v>
      </c>
      <c r="M210" s="52">
        <v>10</v>
      </c>
      <c r="N210" s="52"/>
      <c r="O210" s="55">
        <v>13063</v>
      </c>
      <c r="P210" s="55">
        <v>8308</v>
      </c>
      <c r="Q210" s="55">
        <v>4755</v>
      </c>
    </row>
    <row r="211" spans="1:17" x14ac:dyDescent="0.2">
      <c r="B211" s="62">
        <v>2016</v>
      </c>
      <c r="C211" s="52">
        <v>85</v>
      </c>
      <c r="D211" s="52">
        <v>85</v>
      </c>
      <c r="E211" s="52">
        <v>83</v>
      </c>
      <c r="F211" s="52"/>
      <c r="G211" s="52">
        <v>6</v>
      </c>
      <c r="H211" s="52">
        <v>5</v>
      </c>
      <c r="I211" s="52">
        <v>6</v>
      </c>
      <c r="J211" s="52"/>
      <c r="K211" s="52">
        <v>10</v>
      </c>
      <c r="L211" s="52">
        <v>9</v>
      </c>
      <c r="M211" s="52">
        <v>11</v>
      </c>
      <c r="N211" s="52"/>
      <c r="O211" s="55">
        <v>12164</v>
      </c>
      <c r="P211" s="55">
        <v>7870</v>
      </c>
      <c r="Q211" s="55">
        <v>4294</v>
      </c>
    </row>
    <row r="212" spans="1:17" x14ac:dyDescent="0.2">
      <c r="B212" s="62">
        <v>2017</v>
      </c>
      <c r="C212" s="52">
        <v>84</v>
      </c>
      <c r="D212" s="52">
        <v>85</v>
      </c>
      <c r="E212" s="52">
        <v>82</v>
      </c>
      <c r="F212" s="52"/>
      <c r="G212" s="52">
        <v>6</v>
      </c>
      <c r="H212" s="52">
        <v>6</v>
      </c>
      <c r="I212" s="52">
        <v>7</v>
      </c>
      <c r="J212" s="52"/>
      <c r="K212" s="52">
        <v>10</v>
      </c>
      <c r="L212" s="52">
        <v>10</v>
      </c>
      <c r="M212" s="52">
        <v>12</v>
      </c>
      <c r="N212" s="52"/>
      <c r="O212" s="55">
        <v>12630</v>
      </c>
      <c r="P212" s="55">
        <v>8463</v>
      </c>
      <c r="Q212" s="55">
        <v>4167</v>
      </c>
    </row>
    <row r="213" spans="1:17" x14ac:dyDescent="0.2">
      <c r="B213" s="62">
        <v>2018</v>
      </c>
      <c r="C213" s="52">
        <v>83</v>
      </c>
      <c r="D213" s="52">
        <v>84</v>
      </c>
      <c r="E213" s="52">
        <v>81</v>
      </c>
      <c r="F213" s="52"/>
      <c r="G213" s="52">
        <v>6</v>
      </c>
      <c r="H213" s="52">
        <v>6</v>
      </c>
      <c r="I213" s="52">
        <v>7</v>
      </c>
      <c r="J213" s="52"/>
      <c r="K213" s="52">
        <v>11</v>
      </c>
      <c r="L213" s="52">
        <v>11</v>
      </c>
      <c r="M213" s="52">
        <v>12</v>
      </c>
      <c r="N213" s="52"/>
      <c r="O213" s="55">
        <v>14814</v>
      </c>
      <c r="P213" s="55">
        <v>10079</v>
      </c>
      <c r="Q213" s="55">
        <v>4735</v>
      </c>
    </row>
    <row r="214" spans="1:17" x14ac:dyDescent="0.2"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5"/>
      <c r="P214" s="55"/>
      <c r="Q214" s="55"/>
    </row>
    <row r="215" spans="1:17" x14ac:dyDescent="0.2">
      <c r="A215" s="4" t="s">
        <v>323</v>
      </c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5"/>
      <c r="P215" s="55"/>
      <c r="Q215" s="55"/>
    </row>
    <row r="216" spans="1:17" x14ac:dyDescent="0.2">
      <c r="B216" s="62">
        <v>2009</v>
      </c>
      <c r="C216" s="52">
        <v>77</v>
      </c>
      <c r="D216" s="52">
        <v>78</v>
      </c>
      <c r="E216" s="52">
        <v>77</v>
      </c>
      <c r="F216" s="52"/>
      <c r="G216" s="52">
        <v>6</v>
      </c>
      <c r="H216" s="52">
        <v>6</v>
      </c>
      <c r="I216" s="52">
        <v>7</v>
      </c>
      <c r="J216" s="52"/>
      <c r="K216" s="52">
        <v>17</v>
      </c>
      <c r="L216" s="52">
        <v>17</v>
      </c>
      <c r="M216" s="52">
        <v>16</v>
      </c>
      <c r="N216" s="52"/>
      <c r="O216" s="55">
        <v>17407</v>
      </c>
      <c r="P216" s="55">
        <v>11736</v>
      </c>
      <c r="Q216" s="55">
        <v>5671</v>
      </c>
    </row>
    <row r="217" spans="1:17" x14ac:dyDescent="0.2">
      <c r="B217" s="62">
        <v>2010</v>
      </c>
      <c r="C217" s="52">
        <v>77</v>
      </c>
      <c r="D217" s="52">
        <v>77</v>
      </c>
      <c r="E217" s="52">
        <v>76</v>
      </c>
      <c r="F217" s="52"/>
      <c r="G217" s="52">
        <v>7</v>
      </c>
      <c r="H217" s="52">
        <v>6</v>
      </c>
      <c r="I217" s="52">
        <v>8</v>
      </c>
      <c r="J217" s="52"/>
      <c r="K217" s="52">
        <v>17</v>
      </c>
      <c r="L217" s="52">
        <v>17</v>
      </c>
      <c r="M217" s="52">
        <v>17</v>
      </c>
      <c r="N217" s="52"/>
      <c r="O217" s="55">
        <v>17493</v>
      </c>
      <c r="P217" s="55">
        <v>11771</v>
      </c>
      <c r="Q217" s="55">
        <v>5722</v>
      </c>
    </row>
    <row r="218" spans="1:17" x14ac:dyDescent="0.2">
      <c r="B218" s="62">
        <v>2011</v>
      </c>
      <c r="C218" s="52">
        <v>76</v>
      </c>
      <c r="D218" s="52">
        <v>77</v>
      </c>
      <c r="E218" s="52">
        <v>75</v>
      </c>
      <c r="F218" s="52"/>
      <c r="G218" s="52">
        <v>7</v>
      </c>
      <c r="H218" s="52">
        <v>7</v>
      </c>
      <c r="I218" s="52">
        <v>8</v>
      </c>
      <c r="J218" s="52"/>
      <c r="K218" s="52">
        <v>17</v>
      </c>
      <c r="L218" s="52">
        <v>17</v>
      </c>
      <c r="M218" s="52">
        <v>17</v>
      </c>
      <c r="N218" s="52"/>
      <c r="O218" s="55">
        <v>18378</v>
      </c>
      <c r="P218" s="55">
        <v>12164</v>
      </c>
      <c r="Q218" s="55">
        <v>6214</v>
      </c>
    </row>
    <row r="219" spans="1:17" x14ac:dyDescent="0.2">
      <c r="B219" s="62">
        <v>2012</v>
      </c>
      <c r="C219" s="52">
        <v>76</v>
      </c>
      <c r="D219" s="52">
        <v>77</v>
      </c>
      <c r="E219" s="52">
        <v>75</v>
      </c>
      <c r="F219" s="52"/>
      <c r="G219" s="52">
        <v>8</v>
      </c>
      <c r="H219" s="52">
        <v>7</v>
      </c>
      <c r="I219" s="52">
        <v>9</v>
      </c>
      <c r="J219" s="52"/>
      <c r="K219" s="52">
        <v>16</v>
      </c>
      <c r="L219" s="52">
        <v>16</v>
      </c>
      <c r="M219" s="52">
        <v>17</v>
      </c>
      <c r="N219" s="52"/>
      <c r="O219" s="55">
        <v>18732</v>
      </c>
      <c r="P219" s="55">
        <v>12707</v>
      </c>
      <c r="Q219" s="55">
        <v>6025</v>
      </c>
    </row>
    <row r="220" spans="1:17" x14ac:dyDescent="0.2">
      <c r="B220" s="62">
        <v>2013</v>
      </c>
      <c r="C220" s="52">
        <v>75</v>
      </c>
      <c r="D220" s="52">
        <v>75</v>
      </c>
      <c r="E220" s="52">
        <v>75</v>
      </c>
      <c r="F220" s="52"/>
      <c r="G220" s="52">
        <v>8</v>
      </c>
      <c r="H220" s="52">
        <v>8</v>
      </c>
      <c r="I220" s="52">
        <v>9</v>
      </c>
      <c r="J220" s="52"/>
      <c r="K220" s="52">
        <v>16</v>
      </c>
      <c r="L220" s="52">
        <v>17</v>
      </c>
      <c r="M220" s="52">
        <v>16</v>
      </c>
      <c r="N220" s="52"/>
      <c r="O220" s="55">
        <v>17470</v>
      </c>
      <c r="P220" s="55">
        <v>11679</v>
      </c>
      <c r="Q220" s="55">
        <v>5791</v>
      </c>
    </row>
    <row r="221" spans="1:17" x14ac:dyDescent="0.2">
      <c r="B221" s="62">
        <v>2014</v>
      </c>
      <c r="C221" s="52">
        <v>75</v>
      </c>
      <c r="D221" s="52">
        <v>75</v>
      </c>
      <c r="E221" s="52">
        <v>75</v>
      </c>
      <c r="F221" s="52"/>
      <c r="G221" s="52">
        <v>9</v>
      </c>
      <c r="H221" s="52">
        <v>9</v>
      </c>
      <c r="I221" s="52">
        <v>9</v>
      </c>
      <c r="J221" s="52"/>
      <c r="K221" s="52">
        <v>16</v>
      </c>
      <c r="L221" s="52">
        <v>16</v>
      </c>
      <c r="M221" s="52">
        <v>15</v>
      </c>
      <c r="N221" s="52"/>
      <c r="O221" s="55">
        <v>17534</v>
      </c>
      <c r="P221" s="55">
        <v>11772</v>
      </c>
      <c r="Q221" s="55">
        <v>5762</v>
      </c>
    </row>
    <row r="222" spans="1:17" x14ac:dyDescent="0.2">
      <c r="B222" s="62">
        <v>2015</v>
      </c>
      <c r="C222" s="52">
        <v>75</v>
      </c>
      <c r="D222" s="52">
        <v>75</v>
      </c>
      <c r="E222" s="52">
        <v>76</v>
      </c>
      <c r="F222" s="52"/>
      <c r="G222" s="52">
        <v>9</v>
      </c>
      <c r="H222" s="52">
        <v>8</v>
      </c>
      <c r="I222" s="52">
        <v>10</v>
      </c>
      <c r="J222" s="52"/>
      <c r="K222" s="52">
        <v>16</v>
      </c>
      <c r="L222" s="52">
        <v>16</v>
      </c>
      <c r="M222" s="52">
        <v>14</v>
      </c>
      <c r="N222" s="52"/>
      <c r="O222" s="55">
        <v>17334</v>
      </c>
      <c r="P222" s="55">
        <v>11825</v>
      </c>
      <c r="Q222" s="55">
        <v>5509</v>
      </c>
    </row>
    <row r="223" spans="1:17" x14ac:dyDescent="0.2">
      <c r="B223" s="62">
        <v>2016</v>
      </c>
      <c r="C223" s="52">
        <v>74</v>
      </c>
      <c r="D223" s="52">
        <v>74</v>
      </c>
      <c r="E223" s="52">
        <v>73</v>
      </c>
      <c r="F223" s="52"/>
      <c r="G223" s="52">
        <v>10</v>
      </c>
      <c r="H223" s="52">
        <v>9</v>
      </c>
      <c r="I223" s="52">
        <v>12</v>
      </c>
      <c r="J223" s="52"/>
      <c r="K223" s="52">
        <v>16</v>
      </c>
      <c r="L223" s="52">
        <v>17</v>
      </c>
      <c r="M223" s="52">
        <v>15</v>
      </c>
      <c r="N223" s="52"/>
      <c r="O223" s="55">
        <v>16415</v>
      </c>
      <c r="P223" s="55">
        <v>11156</v>
      </c>
      <c r="Q223" s="55">
        <v>5259</v>
      </c>
    </row>
    <row r="224" spans="1:17" x14ac:dyDescent="0.2">
      <c r="B224" s="62">
        <v>2017</v>
      </c>
      <c r="C224" s="52">
        <v>71</v>
      </c>
      <c r="D224" s="52">
        <v>72</v>
      </c>
      <c r="E224" s="52">
        <v>70</v>
      </c>
      <c r="F224" s="52"/>
      <c r="G224" s="52">
        <v>11</v>
      </c>
      <c r="H224" s="52">
        <v>11</v>
      </c>
      <c r="I224" s="52">
        <v>12</v>
      </c>
      <c r="J224" s="52"/>
      <c r="K224" s="52">
        <v>18</v>
      </c>
      <c r="L224" s="52">
        <v>18</v>
      </c>
      <c r="M224" s="52">
        <v>18</v>
      </c>
      <c r="N224" s="52"/>
      <c r="O224" s="55">
        <v>15916</v>
      </c>
      <c r="P224" s="55">
        <v>10798</v>
      </c>
      <c r="Q224" s="55">
        <v>5118</v>
      </c>
    </row>
    <row r="225" spans="1:17" x14ac:dyDescent="0.2">
      <c r="B225" s="62">
        <v>2018</v>
      </c>
      <c r="C225" s="52">
        <v>70</v>
      </c>
      <c r="D225" s="52">
        <v>70</v>
      </c>
      <c r="E225" s="52">
        <v>69</v>
      </c>
      <c r="F225" s="52"/>
      <c r="G225" s="52">
        <v>12</v>
      </c>
      <c r="H225" s="52">
        <v>12</v>
      </c>
      <c r="I225" s="52">
        <v>13</v>
      </c>
      <c r="J225" s="52"/>
      <c r="K225" s="52">
        <v>19</v>
      </c>
      <c r="L225" s="52">
        <v>19</v>
      </c>
      <c r="M225" s="52">
        <v>19</v>
      </c>
      <c r="N225" s="52"/>
      <c r="O225" s="55">
        <v>16211</v>
      </c>
      <c r="P225" s="55">
        <v>10984</v>
      </c>
      <c r="Q225" s="55">
        <v>5227</v>
      </c>
    </row>
    <row r="226" spans="1:17" x14ac:dyDescent="0.2"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5"/>
      <c r="P226" s="55"/>
      <c r="Q226" s="55"/>
    </row>
    <row r="227" spans="1:17" s="53" customFormat="1" ht="12" x14ac:dyDescent="0.25">
      <c r="A227" s="53" t="s">
        <v>324</v>
      </c>
      <c r="B227" s="66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54"/>
      <c r="P227" s="54"/>
      <c r="Q227" s="54"/>
    </row>
    <row r="228" spans="1:17" x14ac:dyDescent="0.2">
      <c r="A228" s="4" t="s">
        <v>325</v>
      </c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5"/>
      <c r="P228" s="55"/>
      <c r="Q228" s="55"/>
    </row>
    <row r="229" spans="1:17" x14ac:dyDescent="0.2">
      <c r="B229" s="62">
        <v>2009</v>
      </c>
      <c r="C229" s="52">
        <v>84</v>
      </c>
      <c r="D229" s="52">
        <v>84</v>
      </c>
      <c r="E229" s="52">
        <v>84</v>
      </c>
      <c r="F229" s="52"/>
      <c r="G229" s="52">
        <v>4</v>
      </c>
      <c r="H229" s="52">
        <v>4</v>
      </c>
      <c r="I229" s="52">
        <v>5</v>
      </c>
      <c r="J229" s="52"/>
      <c r="K229" s="52">
        <v>12</v>
      </c>
      <c r="L229" s="52">
        <v>12</v>
      </c>
      <c r="M229" s="52">
        <v>12</v>
      </c>
      <c r="N229" s="52"/>
      <c r="O229" s="55">
        <v>5650</v>
      </c>
      <c r="P229" s="55">
        <v>2939</v>
      </c>
      <c r="Q229" s="55">
        <v>2711</v>
      </c>
    </row>
    <row r="230" spans="1:17" x14ac:dyDescent="0.2">
      <c r="B230" s="62">
        <v>2010</v>
      </c>
      <c r="C230" s="52">
        <v>84</v>
      </c>
      <c r="D230" s="52">
        <v>85</v>
      </c>
      <c r="E230" s="52">
        <v>83</v>
      </c>
      <c r="F230" s="52"/>
      <c r="G230" s="52">
        <v>4</v>
      </c>
      <c r="H230" s="52">
        <v>4</v>
      </c>
      <c r="I230" s="52">
        <v>5</v>
      </c>
      <c r="J230" s="52"/>
      <c r="K230" s="52">
        <v>11</v>
      </c>
      <c r="L230" s="52">
        <v>11</v>
      </c>
      <c r="M230" s="52">
        <v>12</v>
      </c>
      <c r="N230" s="52"/>
      <c r="O230" s="55">
        <v>5938</v>
      </c>
      <c r="P230" s="55">
        <v>2990</v>
      </c>
      <c r="Q230" s="55">
        <v>2948</v>
      </c>
    </row>
    <row r="231" spans="1:17" x14ac:dyDescent="0.2">
      <c r="B231" s="62">
        <v>2011</v>
      </c>
      <c r="C231" s="52">
        <v>84</v>
      </c>
      <c r="D231" s="52">
        <v>84</v>
      </c>
      <c r="E231" s="52">
        <v>84</v>
      </c>
      <c r="F231" s="52"/>
      <c r="G231" s="52">
        <v>5</v>
      </c>
      <c r="H231" s="52">
        <v>5</v>
      </c>
      <c r="I231" s="52">
        <v>5</v>
      </c>
      <c r="J231" s="52"/>
      <c r="K231" s="52">
        <v>11</v>
      </c>
      <c r="L231" s="52">
        <v>12</v>
      </c>
      <c r="M231" s="52">
        <v>11</v>
      </c>
      <c r="N231" s="52"/>
      <c r="O231" s="55">
        <v>5264</v>
      </c>
      <c r="P231" s="55">
        <v>2663</v>
      </c>
      <c r="Q231" s="55">
        <v>2601</v>
      </c>
    </row>
    <row r="232" spans="1:17" x14ac:dyDescent="0.2">
      <c r="B232" s="62">
        <v>2012</v>
      </c>
      <c r="C232" s="52">
        <v>83</v>
      </c>
      <c r="D232" s="52">
        <v>82</v>
      </c>
      <c r="E232" s="52">
        <v>84</v>
      </c>
      <c r="F232" s="52"/>
      <c r="G232" s="52">
        <v>5</v>
      </c>
      <c r="H232" s="52">
        <v>5</v>
      </c>
      <c r="I232" s="52">
        <v>5</v>
      </c>
      <c r="J232" s="52"/>
      <c r="K232" s="52">
        <v>12</v>
      </c>
      <c r="L232" s="52">
        <v>13</v>
      </c>
      <c r="M232" s="52">
        <v>11</v>
      </c>
      <c r="N232" s="52"/>
      <c r="O232" s="55">
        <v>4496</v>
      </c>
      <c r="P232" s="55">
        <v>1984</v>
      </c>
      <c r="Q232" s="55">
        <v>2512</v>
      </c>
    </row>
    <row r="233" spans="1:17" x14ac:dyDescent="0.2">
      <c r="B233" s="62">
        <v>2013</v>
      </c>
      <c r="C233" s="52">
        <v>81</v>
      </c>
      <c r="D233" s="52">
        <v>80</v>
      </c>
      <c r="E233" s="52">
        <v>81</v>
      </c>
      <c r="F233" s="52"/>
      <c r="G233" s="52">
        <v>7</v>
      </c>
      <c r="H233" s="52">
        <v>6</v>
      </c>
      <c r="I233" s="52">
        <v>7</v>
      </c>
      <c r="J233" s="52"/>
      <c r="K233" s="52">
        <v>13</v>
      </c>
      <c r="L233" s="52">
        <v>14</v>
      </c>
      <c r="M233" s="52">
        <v>12</v>
      </c>
      <c r="N233" s="52"/>
      <c r="O233" s="55">
        <v>3931</v>
      </c>
      <c r="P233" s="55">
        <v>1650</v>
      </c>
      <c r="Q233" s="55">
        <v>2281</v>
      </c>
    </row>
    <row r="234" spans="1:17" x14ac:dyDescent="0.2">
      <c r="B234" s="62">
        <v>2014</v>
      </c>
      <c r="C234" s="52">
        <v>81</v>
      </c>
      <c r="D234" s="52">
        <v>79</v>
      </c>
      <c r="E234" s="52">
        <v>82</v>
      </c>
      <c r="F234" s="52"/>
      <c r="G234" s="52">
        <v>7</v>
      </c>
      <c r="H234" s="52">
        <v>7</v>
      </c>
      <c r="I234" s="52">
        <v>7</v>
      </c>
      <c r="J234" s="52"/>
      <c r="K234" s="52">
        <v>12</v>
      </c>
      <c r="L234" s="52">
        <v>14</v>
      </c>
      <c r="M234" s="52">
        <v>11</v>
      </c>
      <c r="N234" s="52"/>
      <c r="O234" s="55">
        <v>6273</v>
      </c>
      <c r="P234" s="55">
        <v>2408</v>
      </c>
      <c r="Q234" s="55">
        <v>3865</v>
      </c>
    </row>
    <row r="235" spans="1:17" x14ac:dyDescent="0.2">
      <c r="B235" s="62">
        <v>2015</v>
      </c>
      <c r="C235" s="52">
        <v>81</v>
      </c>
      <c r="D235" s="52">
        <v>81</v>
      </c>
      <c r="E235" s="52">
        <v>81</v>
      </c>
      <c r="F235" s="52"/>
      <c r="G235" s="52">
        <v>7</v>
      </c>
      <c r="H235" s="52">
        <v>6</v>
      </c>
      <c r="I235" s="52">
        <v>7</v>
      </c>
      <c r="J235" s="52"/>
      <c r="K235" s="52">
        <v>12</v>
      </c>
      <c r="L235" s="52">
        <v>13</v>
      </c>
      <c r="M235" s="52">
        <v>12</v>
      </c>
      <c r="N235" s="52"/>
      <c r="O235" s="55">
        <v>4255</v>
      </c>
      <c r="P235" s="55">
        <v>1688</v>
      </c>
      <c r="Q235" s="55">
        <v>2567</v>
      </c>
    </row>
    <row r="236" spans="1:17" x14ac:dyDescent="0.2">
      <c r="B236" s="62">
        <v>2016</v>
      </c>
      <c r="C236" s="52">
        <v>79</v>
      </c>
      <c r="D236" s="52">
        <v>78</v>
      </c>
      <c r="E236" s="52">
        <v>79</v>
      </c>
      <c r="F236" s="52"/>
      <c r="G236" s="52">
        <v>8</v>
      </c>
      <c r="H236" s="52">
        <v>7</v>
      </c>
      <c r="I236" s="52">
        <v>8</v>
      </c>
      <c r="J236" s="52"/>
      <c r="K236" s="52">
        <v>14</v>
      </c>
      <c r="L236" s="52">
        <v>15</v>
      </c>
      <c r="M236" s="52">
        <v>13</v>
      </c>
      <c r="N236" s="52"/>
      <c r="O236" s="55">
        <v>4132</v>
      </c>
      <c r="P236" s="55">
        <v>1508</v>
      </c>
      <c r="Q236" s="55">
        <v>2624</v>
      </c>
    </row>
    <row r="237" spans="1:17" x14ac:dyDescent="0.2">
      <c r="B237" s="62">
        <v>2017</v>
      </c>
      <c r="C237" s="52">
        <v>78</v>
      </c>
      <c r="D237" s="52">
        <v>76</v>
      </c>
      <c r="E237" s="52">
        <v>78</v>
      </c>
      <c r="F237" s="52"/>
      <c r="G237" s="52">
        <v>7</v>
      </c>
      <c r="H237" s="52">
        <v>8</v>
      </c>
      <c r="I237" s="52">
        <v>7</v>
      </c>
      <c r="J237" s="52"/>
      <c r="K237" s="52">
        <v>15</v>
      </c>
      <c r="L237" s="52">
        <v>16</v>
      </c>
      <c r="M237" s="52">
        <v>14</v>
      </c>
      <c r="N237" s="52"/>
      <c r="O237" s="55">
        <v>3885</v>
      </c>
      <c r="P237" s="55">
        <v>1392</v>
      </c>
      <c r="Q237" s="55">
        <v>2493</v>
      </c>
    </row>
    <row r="238" spans="1:17" x14ac:dyDescent="0.2">
      <c r="B238" s="62">
        <v>2018</v>
      </c>
      <c r="C238" s="52">
        <v>76</v>
      </c>
      <c r="D238" s="52">
        <v>76</v>
      </c>
      <c r="E238" s="52">
        <v>75</v>
      </c>
      <c r="F238" s="52"/>
      <c r="G238" s="52">
        <v>7</v>
      </c>
      <c r="H238" s="52">
        <v>7</v>
      </c>
      <c r="I238" s="52">
        <v>8</v>
      </c>
      <c r="J238" s="52"/>
      <c r="K238" s="52">
        <v>17</v>
      </c>
      <c r="L238" s="52">
        <v>17</v>
      </c>
      <c r="M238" s="52">
        <v>17</v>
      </c>
      <c r="N238" s="52"/>
      <c r="O238" s="55">
        <v>4068</v>
      </c>
      <c r="P238" s="55">
        <v>1453</v>
      </c>
      <c r="Q238" s="55">
        <v>2615</v>
      </c>
    </row>
    <row r="239" spans="1:17" x14ac:dyDescent="0.2"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5"/>
      <c r="P239" s="55"/>
      <c r="Q239" s="55"/>
    </row>
    <row r="240" spans="1:17" x14ac:dyDescent="0.2">
      <c r="A240" s="4" t="s">
        <v>326</v>
      </c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5"/>
      <c r="P240" s="55"/>
      <c r="Q240" s="55"/>
    </row>
    <row r="241" spans="1:17" x14ac:dyDescent="0.2">
      <c r="B241" s="62">
        <v>2009</v>
      </c>
      <c r="C241" s="52">
        <v>91</v>
      </c>
      <c r="D241" s="52">
        <v>86</v>
      </c>
      <c r="E241" s="52">
        <v>93</v>
      </c>
      <c r="F241" s="52"/>
      <c r="G241" s="52">
        <v>4</v>
      </c>
      <c r="H241" s="52">
        <v>7</v>
      </c>
      <c r="I241" s="52">
        <v>3</v>
      </c>
      <c r="J241" s="52"/>
      <c r="K241" s="52">
        <v>5</v>
      </c>
      <c r="L241" s="52">
        <v>7</v>
      </c>
      <c r="M241" s="52">
        <v>4</v>
      </c>
      <c r="N241" s="52"/>
      <c r="O241" s="55">
        <v>826</v>
      </c>
      <c r="P241" s="55">
        <v>223</v>
      </c>
      <c r="Q241" s="55">
        <v>603</v>
      </c>
    </row>
    <row r="242" spans="1:17" x14ac:dyDescent="0.2">
      <c r="B242" s="62">
        <v>2010</v>
      </c>
      <c r="C242" s="52">
        <v>92</v>
      </c>
      <c r="D242" s="52">
        <v>88</v>
      </c>
      <c r="E242" s="52">
        <v>93</v>
      </c>
      <c r="F242" s="52"/>
      <c r="G242" s="52">
        <v>4</v>
      </c>
      <c r="H242" s="52">
        <v>6</v>
      </c>
      <c r="I242" s="52">
        <v>3</v>
      </c>
      <c r="J242" s="52"/>
      <c r="K242" s="52">
        <v>4</v>
      </c>
      <c r="L242" s="52">
        <v>5</v>
      </c>
      <c r="M242" s="52">
        <v>4</v>
      </c>
      <c r="N242" s="52"/>
      <c r="O242" s="55">
        <v>714</v>
      </c>
      <c r="P242" s="55">
        <v>217</v>
      </c>
      <c r="Q242" s="55">
        <v>497</v>
      </c>
    </row>
    <row r="243" spans="1:17" x14ac:dyDescent="0.2">
      <c r="B243" s="62">
        <v>2011</v>
      </c>
      <c r="C243" s="52">
        <v>90</v>
      </c>
      <c r="D243" s="52">
        <v>89</v>
      </c>
      <c r="E243" s="52">
        <v>90</v>
      </c>
      <c r="F243" s="52"/>
      <c r="G243" s="52">
        <v>4</v>
      </c>
      <c r="H243" s="52">
        <v>5</v>
      </c>
      <c r="I243" s="52">
        <v>4</v>
      </c>
      <c r="J243" s="52"/>
      <c r="K243" s="52">
        <v>6</v>
      </c>
      <c r="L243" s="52">
        <v>6</v>
      </c>
      <c r="M243" s="52">
        <v>6</v>
      </c>
      <c r="N243" s="52"/>
      <c r="O243" s="55">
        <v>844</v>
      </c>
      <c r="P243" s="55">
        <v>250</v>
      </c>
      <c r="Q243" s="55">
        <v>594</v>
      </c>
    </row>
    <row r="244" spans="1:17" x14ac:dyDescent="0.2">
      <c r="B244" s="62">
        <v>2012</v>
      </c>
      <c r="C244" s="52">
        <v>88</v>
      </c>
      <c r="D244" s="52">
        <v>86</v>
      </c>
      <c r="E244" s="52">
        <v>89</v>
      </c>
      <c r="F244" s="52"/>
      <c r="G244" s="52">
        <v>5</v>
      </c>
      <c r="H244" s="52">
        <v>6</v>
      </c>
      <c r="I244" s="52">
        <v>4</v>
      </c>
      <c r="J244" s="52"/>
      <c r="K244" s="52">
        <v>7</v>
      </c>
      <c r="L244" s="52">
        <v>8</v>
      </c>
      <c r="M244" s="52">
        <v>6</v>
      </c>
      <c r="N244" s="52"/>
      <c r="O244" s="55">
        <v>704</v>
      </c>
      <c r="P244" s="55">
        <v>215</v>
      </c>
      <c r="Q244" s="55">
        <v>489</v>
      </c>
    </row>
    <row r="245" spans="1:17" x14ac:dyDescent="0.2">
      <c r="B245" s="62">
        <v>2013</v>
      </c>
      <c r="C245" s="52">
        <v>89</v>
      </c>
      <c r="D245" s="52">
        <v>85</v>
      </c>
      <c r="E245" s="52">
        <v>91</v>
      </c>
      <c r="F245" s="52"/>
      <c r="G245" s="52">
        <v>5</v>
      </c>
      <c r="H245" s="52">
        <v>6</v>
      </c>
      <c r="I245" s="52">
        <v>4</v>
      </c>
      <c r="J245" s="52"/>
      <c r="K245" s="52">
        <v>6</v>
      </c>
      <c r="L245" s="52">
        <v>9</v>
      </c>
      <c r="M245" s="52">
        <v>5</v>
      </c>
      <c r="N245" s="52"/>
      <c r="O245" s="55">
        <v>805</v>
      </c>
      <c r="P245" s="55">
        <v>278</v>
      </c>
      <c r="Q245" s="55">
        <v>527</v>
      </c>
    </row>
    <row r="246" spans="1:17" x14ac:dyDescent="0.2">
      <c r="B246" s="62">
        <v>2014</v>
      </c>
      <c r="C246" s="52">
        <v>91</v>
      </c>
      <c r="D246" s="52">
        <v>87</v>
      </c>
      <c r="E246" s="52">
        <v>92</v>
      </c>
      <c r="F246" s="52"/>
      <c r="G246" s="52">
        <v>5</v>
      </c>
      <c r="H246" s="52">
        <v>5</v>
      </c>
      <c r="I246" s="52">
        <v>5</v>
      </c>
      <c r="J246" s="52"/>
      <c r="K246" s="52">
        <v>5</v>
      </c>
      <c r="L246" s="52">
        <v>8</v>
      </c>
      <c r="M246" s="52">
        <v>3</v>
      </c>
      <c r="N246" s="52"/>
      <c r="O246" s="55">
        <v>748</v>
      </c>
      <c r="P246" s="55">
        <v>248</v>
      </c>
      <c r="Q246" s="55">
        <v>500</v>
      </c>
    </row>
    <row r="247" spans="1:17" x14ac:dyDescent="0.2">
      <c r="B247" s="62">
        <v>2015</v>
      </c>
      <c r="C247" s="52">
        <v>91</v>
      </c>
      <c r="D247" s="52">
        <v>88</v>
      </c>
      <c r="E247" s="52">
        <v>93</v>
      </c>
      <c r="F247" s="52"/>
      <c r="G247" s="52">
        <v>5</v>
      </c>
      <c r="H247" s="52">
        <v>5</v>
      </c>
      <c r="I247" s="52">
        <v>4</v>
      </c>
      <c r="J247" s="52"/>
      <c r="K247" s="52">
        <v>4</v>
      </c>
      <c r="L247" s="52">
        <v>6</v>
      </c>
      <c r="M247" s="52">
        <v>3</v>
      </c>
      <c r="N247" s="52"/>
      <c r="O247" s="55">
        <v>743</v>
      </c>
      <c r="P247" s="55">
        <v>278</v>
      </c>
      <c r="Q247" s="55">
        <v>465</v>
      </c>
    </row>
    <row r="248" spans="1:17" x14ac:dyDescent="0.2">
      <c r="B248" s="62">
        <v>2016</v>
      </c>
      <c r="C248" s="52">
        <v>90</v>
      </c>
      <c r="D248" s="52">
        <v>88</v>
      </c>
      <c r="E248" s="52">
        <v>92</v>
      </c>
      <c r="F248" s="52"/>
      <c r="G248" s="52">
        <v>4</v>
      </c>
      <c r="H248" s="52">
        <v>5</v>
      </c>
      <c r="I248" s="52">
        <v>4</v>
      </c>
      <c r="J248" s="52"/>
      <c r="K248" s="52">
        <v>6</v>
      </c>
      <c r="L248" s="52">
        <v>8</v>
      </c>
      <c r="M248" s="52">
        <v>4</v>
      </c>
      <c r="N248" s="52"/>
      <c r="O248" s="55">
        <v>757</v>
      </c>
      <c r="P248" s="55">
        <v>265</v>
      </c>
      <c r="Q248" s="55">
        <v>492</v>
      </c>
    </row>
    <row r="249" spans="1:17" x14ac:dyDescent="0.2">
      <c r="B249" s="62">
        <v>2017</v>
      </c>
      <c r="C249" s="52">
        <v>91</v>
      </c>
      <c r="D249" s="52">
        <v>88</v>
      </c>
      <c r="E249" s="52">
        <v>92</v>
      </c>
      <c r="F249" s="52"/>
      <c r="G249" s="52">
        <v>5</v>
      </c>
      <c r="H249" s="52">
        <v>4</v>
      </c>
      <c r="I249" s="52">
        <v>5</v>
      </c>
      <c r="J249" s="52"/>
      <c r="K249" s="52">
        <v>5</v>
      </c>
      <c r="L249" s="52">
        <v>8</v>
      </c>
      <c r="M249" s="52">
        <v>3</v>
      </c>
      <c r="N249" s="52"/>
      <c r="O249" s="55">
        <v>775</v>
      </c>
      <c r="P249" s="55">
        <v>270</v>
      </c>
      <c r="Q249" s="55">
        <v>505</v>
      </c>
    </row>
    <row r="250" spans="1:17" x14ac:dyDescent="0.2">
      <c r="B250" s="62">
        <v>2018</v>
      </c>
      <c r="C250" s="52">
        <v>90</v>
      </c>
      <c r="D250" s="52">
        <v>89</v>
      </c>
      <c r="E250" s="52">
        <v>91</v>
      </c>
      <c r="F250" s="52"/>
      <c r="G250" s="52">
        <v>4</v>
      </c>
      <c r="H250" s="52">
        <v>5</v>
      </c>
      <c r="I250" s="52">
        <v>4</v>
      </c>
      <c r="J250" s="52"/>
      <c r="K250" s="52">
        <v>5</v>
      </c>
      <c r="L250" s="52">
        <v>6</v>
      </c>
      <c r="M250" s="52">
        <v>5</v>
      </c>
      <c r="N250" s="52"/>
      <c r="O250" s="55">
        <v>855</v>
      </c>
      <c r="P250" s="55">
        <v>309</v>
      </c>
      <c r="Q250" s="55">
        <v>546</v>
      </c>
    </row>
    <row r="251" spans="1:17" x14ac:dyDescent="0.2"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5"/>
      <c r="P251" s="55"/>
      <c r="Q251" s="55"/>
    </row>
    <row r="252" spans="1:17" x14ac:dyDescent="0.2">
      <c r="A252" s="4" t="s">
        <v>327</v>
      </c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5"/>
      <c r="P252" s="55"/>
      <c r="Q252" s="55"/>
    </row>
    <row r="253" spans="1:17" x14ac:dyDescent="0.2">
      <c r="B253" s="62">
        <v>2009</v>
      </c>
      <c r="C253" s="52">
        <v>89</v>
      </c>
      <c r="D253" s="52">
        <v>88</v>
      </c>
      <c r="E253" s="52">
        <v>90</v>
      </c>
      <c r="F253" s="52"/>
      <c r="G253" s="52">
        <v>5</v>
      </c>
      <c r="H253" s="52">
        <v>7</v>
      </c>
      <c r="I253" s="52">
        <v>4</v>
      </c>
      <c r="J253" s="52"/>
      <c r="K253" s="52">
        <v>5</v>
      </c>
      <c r="L253" s="52">
        <v>4</v>
      </c>
      <c r="M253" s="52">
        <v>6</v>
      </c>
      <c r="N253" s="52"/>
      <c r="O253" s="55">
        <v>759</v>
      </c>
      <c r="P253" s="55">
        <v>344</v>
      </c>
      <c r="Q253" s="55">
        <v>415</v>
      </c>
    </row>
    <row r="254" spans="1:17" x14ac:dyDescent="0.2">
      <c r="B254" s="62">
        <v>2010</v>
      </c>
      <c r="C254" s="52">
        <v>84</v>
      </c>
      <c r="D254" s="52">
        <v>88</v>
      </c>
      <c r="E254" s="52">
        <v>79</v>
      </c>
      <c r="F254" s="52"/>
      <c r="G254" s="52">
        <v>8</v>
      </c>
      <c r="H254" s="52">
        <v>6</v>
      </c>
      <c r="I254" s="52">
        <v>10</v>
      </c>
      <c r="J254" s="52"/>
      <c r="K254" s="52">
        <v>9</v>
      </c>
      <c r="L254" s="52">
        <v>6</v>
      </c>
      <c r="M254" s="52">
        <v>11</v>
      </c>
      <c r="N254" s="52"/>
      <c r="O254" s="55">
        <v>717</v>
      </c>
      <c r="P254" s="55">
        <v>363</v>
      </c>
      <c r="Q254" s="55">
        <v>354</v>
      </c>
    </row>
    <row r="255" spans="1:17" x14ac:dyDescent="0.2">
      <c r="B255" s="62">
        <v>2011</v>
      </c>
      <c r="C255" s="52">
        <v>86</v>
      </c>
      <c r="D255" s="52">
        <v>89</v>
      </c>
      <c r="E255" s="52">
        <v>82</v>
      </c>
      <c r="F255" s="52"/>
      <c r="G255" s="52">
        <v>7</v>
      </c>
      <c r="H255" s="52">
        <v>5</v>
      </c>
      <c r="I255" s="52">
        <v>9</v>
      </c>
      <c r="J255" s="52"/>
      <c r="K255" s="52">
        <v>7</v>
      </c>
      <c r="L255" s="52">
        <v>6</v>
      </c>
      <c r="M255" s="52">
        <v>9</v>
      </c>
      <c r="N255" s="52"/>
      <c r="O255" s="55">
        <v>1093</v>
      </c>
      <c r="P255" s="55">
        <v>566</v>
      </c>
      <c r="Q255" s="55">
        <v>527</v>
      </c>
    </row>
    <row r="256" spans="1:17" x14ac:dyDescent="0.2">
      <c r="B256" s="62">
        <v>2012</v>
      </c>
      <c r="C256" s="52">
        <v>86</v>
      </c>
      <c r="D256" s="52">
        <v>90</v>
      </c>
      <c r="E256" s="52">
        <v>81</v>
      </c>
      <c r="F256" s="52"/>
      <c r="G256" s="52">
        <v>7</v>
      </c>
      <c r="H256" s="52">
        <v>4</v>
      </c>
      <c r="I256" s="52">
        <v>10</v>
      </c>
      <c r="J256" s="52"/>
      <c r="K256" s="52">
        <v>7</v>
      </c>
      <c r="L256" s="52">
        <v>6</v>
      </c>
      <c r="M256" s="52">
        <v>8</v>
      </c>
      <c r="N256" s="52"/>
      <c r="O256" s="55">
        <v>1150</v>
      </c>
      <c r="P256" s="55">
        <v>587</v>
      </c>
      <c r="Q256" s="55">
        <v>563</v>
      </c>
    </row>
    <row r="257" spans="1:17" x14ac:dyDescent="0.2">
      <c r="B257" s="62">
        <v>2013</v>
      </c>
      <c r="C257" s="52">
        <v>86</v>
      </c>
      <c r="D257" s="52">
        <v>92</v>
      </c>
      <c r="E257" s="52">
        <v>79</v>
      </c>
      <c r="F257" s="52"/>
      <c r="G257" s="52">
        <v>9</v>
      </c>
      <c r="H257" s="52">
        <v>6</v>
      </c>
      <c r="I257" s="52">
        <v>13</v>
      </c>
      <c r="J257" s="52"/>
      <c r="K257" s="52">
        <v>5</v>
      </c>
      <c r="L257" s="52">
        <v>3</v>
      </c>
      <c r="M257" s="52">
        <v>8</v>
      </c>
      <c r="N257" s="52"/>
      <c r="O257" s="55">
        <v>913</v>
      </c>
      <c r="P257" s="55">
        <v>483</v>
      </c>
      <c r="Q257" s="55">
        <v>430</v>
      </c>
    </row>
    <row r="258" spans="1:17" x14ac:dyDescent="0.2">
      <c r="B258" s="62">
        <v>2014</v>
      </c>
      <c r="C258" s="52">
        <v>83</v>
      </c>
      <c r="D258" s="52">
        <v>89</v>
      </c>
      <c r="E258" s="52">
        <v>77</v>
      </c>
      <c r="F258" s="52"/>
      <c r="G258" s="52">
        <v>10</v>
      </c>
      <c r="H258" s="52">
        <v>6</v>
      </c>
      <c r="I258" s="52">
        <v>14</v>
      </c>
      <c r="J258" s="52"/>
      <c r="K258" s="52">
        <v>7</v>
      </c>
      <c r="L258" s="52">
        <v>4</v>
      </c>
      <c r="M258" s="52">
        <v>9</v>
      </c>
      <c r="N258" s="52"/>
      <c r="O258" s="55">
        <v>948</v>
      </c>
      <c r="P258" s="55">
        <v>471</v>
      </c>
      <c r="Q258" s="55">
        <v>477</v>
      </c>
    </row>
    <row r="259" spans="1:17" x14ac:dyDescent="0.2">
      <c r="B259" s="62">
        <v>2015</v>
      </c>
      <c r="C259" s="52">
        <v>82</v>
      </c>
      <c r="D259" s="52">
        <v>87</v>
      </c>
      <c r="E259" s="52">
        <v>78</v>
      </c>
      <c r="F259" s="52"/>
      <c r="G259" s="52">
        <v>10</v>
      </c>
      <c r="H259" s="52">
        <v>8</v>
      </c>
      <c r="I259" s="52">
        <v>13</v>
      </c>
      <c r="J259" s="52"/>
      <c r="K259" s="52">
        <v>8</v>
      </c>
      <c r="L259" s="52">
        <v>6</v>
      </c>
      <c r="M259" s="52">
        <v>10</v>
      </c>
      <c r="N259" s="52"/>
      <c r="O259" s="55">
        <v>1070</v>
      </c>
      <c r="P259" s="55">
        <v>526</v>
      </c>
      <c r="Q259" s="55">
        <v>544</v>
      </c>
    </row>
    <row r="260" spans="1:17" x14ac:dyDescent="0.2">
      <c r="B260" s="62">
        <v>2016</v>
      </c>
      <c r="C260" s="52">
        <v>83</v>
      </c>
      <c r="D260" s="52">
        <v>88</v>
      </c>
      <c r="E260" s="52">
        <v>79</v>
      </c>
      <c r="F260" s="52"/>
      <c r="G260" s="52">
        <v>9</v>
      </c>
      <c r="H260" s="52">
        <v>5</v>
      </c>
      <c r="I260" s="52">
        <v>13</v>
      </c>
      <c r="J260" s="52"/>
      <c r="K260" s="52">
        <v>8</v>
      </c>
      <c r="L260" s="52">
        <v>7</v>
      </c>
      <c r="M260" s="52">
        <v>9</v>
      </c>
      <c r="N260" s="52"/>
      <c r="O260" s="55">
        <v>1079</v>
      </c>
      <c r="P260" s="55">
        <v>512</v>
      </c>
      <c r="Q260" s="55">
        <v>567</v>
      </c>
    </row>
    <row r="261" spans="1:17" x14ac:dyDescent="0.2">
      <c r="B261" s="62">
        <v>2017</v>
      </c>
      <c r="C261" s="52">
        <v>81</v>
      </c>
      <c r="D261" s="52">
        <v>86</v>
      </c>
      <c r="E261" s="52">
        <v>76</v>
      </c>
      <c r="F261" s="52"/>
      <c r="G261" s="52">
        <v>12</v>
      </c>
      <c r="H261" s="52">
        <v>8</v>
      </c>
      <c r="I261" s="52">
        <v>15</v>
      </c>
      <c r="J261" s="52"/>
      <c r="K261" s="52">
        <v>7</v>
      </c>
      <c r="L261" s="52">
        <v>6</v>
      </c>
      <c r="M261" s="52">
        <v>8</v>
      </c>
      <c r="N261" s="52"/>
      <c r="O261" s="55">
        <v>1062</v>
      </c>
      <c r="P261" s="55">
        <v>481</v>
      </c>
      <c r="Q261" s="55">
        <v>581</v>
      </c>
    </row>
    <row r="262" spans="1:17" x14ac:dyDescent="0.2">
      <c r="B262" s="62">
        <v>2018</v>
      </c>
      <c r="C262" s="52">
        <v>78</v>
      </c>
      <c r="D262" s="52">
        <v>84</v>
      </c>
      <c r="E262" s="52">
        <v>73</v>
      </c>
      <c r="F262" s="52"/>
      <c r="G262" s="52">
        <v>14</v>
      </c>
      <c r="H262" s="52">
        <v>9</v>
      </c>
      <c r="I262" s="52">
        <v>17</v>
      </c>
      <c r="J262" s="52"/>
      <c r="K262" s="52">
        <v>9</v>
      </c>
      <c r="L262" s="52">
        <v>6</v>
      </c>
      <c r="M262" s="52">
        <v>10</v>
      </c>
      <c r="N262" s="52"/>
      <c r="O262" s="55">
        <v>1087</v>
      </c>
      <c r="P262" s="55">
        <v>486</v>
      </c>
      <c r="Q262" s="55">
        <v>601</v>
      </c>
    </row>
    <row r="263" spans="1:17" x14ac:dyDescent="0.2"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5"/>
      <c r="P263" s="55"/>
      <c r="Q263" s="55"/>
    </row>
    <row r="264" spans="1:17" x14ac:dyDescent="0.2">
      <c r="A264" s="4" t="s">
        <v>328</v>
      </c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5"/>
      <c r="P264" s="55"/>
      <c r="Q264" s="55"/>
    </row>
    <row r="265" spans="1:17" x14ac:dyDescent="0.2">
      <c r="B265" s="62">
        <v>2009</v>
      </c>
      <c r="C265" s="52">
        <v>84</v>
      </c>
      <c r="D265" s="52">
        <v>85</v>
      </c>
      <c r="E265" s="52">
        <v>78</v>
      </c>
      <c r="F265" s="52"/>
      <c r="G265" s="52">
        <v>5</v>
      </c>
      <c r="H265" s="52">
        <v>5</v>
      </c>
      <c r="I265" s="52">
        <v>6</v>
      </c>
      <c r="J265" s="52"/>
      <c r="K265" s="52">
        <v>11</v>
      </c>
      <c r="L265" s="52">
        <v>10</v>
      </c>
      <c r="M265" s="52">
        <v>16</v>
      </c>
      <c r="N265" s="52"/>
      <c r="O265" s="55">
        <v>9823</v>
      </c>
      <c r="P265" s="55">
        <v>7285</v>
      </c>
      <c r="Q265" s="55">
        <v>2538</v>
      </c>
    </row>
    <row r="266" spans="1:17" x14ac:dyDescent="0.2">
      <c r="B266" s="62">
        <v>2010</v>
      </c>
      <c r="C266" s="52">
        <v>83</v>
      </c>
      <c r="D266" s="52">
        <v>85</v>
      </c>
      <c r="E266" s="52">
        <v>78</v>
      </c>
      <c r="F266" s="52"/>
      <c r="G266" s="52">
        <v>6</v>
      </c>
      <c r="H266" s="52">
        <v>5</v>
      </c>
      <c r="I266" s="52">
        <v>7</v>
      </c>
      <c r="J266" s="52"/>
      <c r="K266" s="52">
        <v>12</v>
      </c>
      <c r="L266" s="52">
        <v>10</v>
      </c>
      <c r="M266" s="52">
        <v>16</v>
      </c>
      <c r="N266" s="52"/>
      <c r="O266" s="55">
        <v>9239</v>
      </c>
      <c r="P266" s="55">
        <v>6809</v>
      </c>
      <c r="Q266" s="55">
        <v>2430</v>
      </c>
    </row>
    <row r="267" spans="1:17" x14ac:dyDescent="0.2">
      <c r="B267" s="62">
        <v>2011</v>
      </c>
      <c r="C267" s="52">
        <v>82</v>
      </c>
      <c r="D267" s="52">
        <v>84</v>
      </c>
      <c r="E267" s="52">
        <v>75</v>
      </c>
      <c r="F267" s="52"/>
      <c r="G267" s="52">
        <v>6</v>
      </c>
      <c r="H267" s="52">
        <v>5</v>
      </c>
      <c r="I267" s="52">
        <v>8</v>
      </c>
      <c r="J267" s="52"/>
      <c r="K267" s="52">
        <v>12</v>
      </c>
      <c r="L267" s="52">
        <v>10</v>
      </c>
      <c r="M267" s="52">
        <v>16</v>
      </c>
      <c r="N267" s="52"/>
      <c r="O267" s="55">
        <v>9363</v>
      </c>
      <c r="P267" s="55">
        <v>6962</v>
      </c>
      <c r="Q267" s="55">
        <v>2401</v>
      </c>
    </row>
    <row r="268" spans="1:17" x14ac:dyDescent="0.2">
      <c r="B268" s="62">
        <v>2012</v>
      </c>
      <c r="C268" s="52">
        <v>82</v>
      </c>
      <c r="D268" s="52">
        <v>84</v>
      </c>
      <c r="E268" s="52">
        <v>74</v>
      </c>
      <c r="F268" s="52"/>
      <c r="G268" s="52">
        <v>7</v>
      </c>
      <c r="H268" s="52">
        <v>6</v>
      </c>
      <c r="I268" s="52">
        <v>10</v>
      </c>
      <c r="J268" s="52"/>
      <c r="K268" s="52">
        <v>12</v>
      </c>
      <c r="L268" s="52">
        <v>10</v>
      </c>
      <c r="M268" s="52">
        <v>16</v>
      </c>
      <c r="N268" s="52"/>
      <c r="O268" s="55">
        <v>8369</v>
      </c>
      <c r="P268" s="55">
        <v>6279</v>
      </c>
      <c r="Q268" s="55">
        <v>2090</v>
      </c>
    </row>
    <row r="269" spans="1:17" x14ac:dyDescent="0.2">
      <c r="B269" s="62">
        <v>2013</v>
      </c>
      <c r="C269" s="52">
        <v>82</v>
      </c>
      <c r="D269" s="52">
        <v>84</v>
      </c>
      <c r="E269" s="52">
        <v>75</v>
      </c>
      <c r="F269" s="52"/>
      <c r="G269" s="52">
        <v>7</v>
      </c>
      <c r="H269" s="52">
        <v>7</v>
      </c>
      <c r="I269" s="52">
        <v>10</v>
      </c>
      <c r="J269" s="52"/>
      <c r="K269" s="52">
        <v>11</v>
      </c>
      <c r="L269" s="52">
        <v>10</v>
      </c>
      <c r="M269" s="52">
        <v>14</v>
      </c>
      <c r="N269" s="52"/>
      <c r="O269" s="55">
        <v>7745</v>
      </c>
      <c r="P269" s="55">
        <v>5889</v>
      </c>
      <c r="Q269" s="55">
        <v>1856</v>
      </c>
    </row>
    <row r="270" spans="1:17" x14ac:dyDescent="0.2">
      <c r="B270" s="62">
        <v>2014</v>
      </c>
      <c r="C270" s="52">
        <v>82</v>
      </c>
      <c r="D270" s="52">
        <v>84</v>
      </c>
      <c r="E270" s="52">
        <v>75</v>
      </c>
      <c r="F270" s="52"/>
      <c r="G270" s="52">
        <v>8</v>
      </c>
      <c r="H270" s="52">
        <v>7</v>
      </c>
      <c r="I270" s="52">
        <v>11</v>
      </c>
      <c r="J270" s="52"/>
      <c r="K270" s="52">
        <v>10</v>
      </c>
      <c r="L270" s="52">
        <v>9</v>
      </c>
      <c r="M270" s="52">
        <v>14</v>
      </c>
      <c r="N270" s="52"/>
      <c r="O270" s="55">
        <v>7645</v>
      </c>
      <c r="P270" s="55">
        <v>5829</v>
      </c>
      <c r="Q270" s="55">
        <v>1816</v>
      </c>
    </row>
    <row r="271" spans="1:17" x14ac:dyDescent="0.2">
      <c r="B271" s="62">
        <v>2015</v>
      </c>
      <c r="C271" s="52">
        <v>80</v>
      </c>
      <c r="D271" s="52">
        <v>82</v>
      </c>
      <c r="E271" s="52">
        <v>75</v>
      </c>
      <c r="F271" s="52"/>
      <c r="G271" s="52">
        <v>9</v>
      </c>
      <c r="H271" s="52">
        <v>8</v>
      </c>
      <c r="I271" s="52">
        <v>12</v>
      </c>
      <c r="J271" s="52"/>
      <c r="K271" s="52">
        <v>11</v>
      </c>
      <c r="L271" s="52">
        <v>10</v>
      </c>
      <c r="M271" s="52">
        <v>13</v>
      </c>
      <c r="N271" s="52"/>
      <c r="O271" s="55">
        <v>7432</v>
      </c>
      <c r="P271" s="55">
        <v>5536</v>
      </c>
      <c r="Q271" s="55">
        <v>1896</v>
      </c>
    </row>
    <row r="272" spans="1:17" x14ac:dyDescent="0.2">
      <c r="B272" s="62">
        <v>2016</v>
      </c>
      <c r="C272" s="52">
        <v>79</v>
      </c>
      <c r="D272" s="52">
        <v>81</v>
      </c>
      <c r="E272" s="52">
        <v>73</v>
      </c>
      <c r="F272" s="52"/>
      <c r="G272" s="52">
        <v>9</v>
      </c>
      <c r="H272" s="52">
        <v>8</v>
      </c>
      <c r="I272" s="52">
        <v>13</v>
      </c>
      <c r="J272" s="52"/>
      <c r="K272" s="52">
        <v>11</v>
      </c>
      <c r="L272" s="52">
        <v>11</v>
      </c>
      <c r="M272" s="52">
        <v>14</v>
      </c>
      <c r="N272" s="52"/>
      <c r="O272" s="55">
        <v>7087</v>
      </c>
      <c r="P272" s="55">
        <v>5331</v>
      </c>
      <c r="Q272" s="55">
        <v>1756</v>
      </c>
    </row>
    <row r="273" spans="1:17" x14ac:dyDescent="0.2">
      <c r="B273" s="62">
        <v>2017</v>
      </c>
      <c r="C273" s="52">
        <v>78</v>
      </c>
      <c r="D273" s="52">
        <v>80</v>
      </c>
      <c r="E273" s="52">
        <v>70</v>
      </c>
      <c r="F273" s="52"/>
      <c r="G273" s="52">
        <v>10</v>
      </c>
      <c r="H273" s="52">
        <v>8</v>
      </c>
      <c r="I273" s="52">
        <v>15</v>
      </c>
      <c r="J273" s="52"/>
      <c r="K273" s="52">
        <v>12</v>
      </c>
      <c r="L273" s="52">
        <v>11</v>
      </c>
      <c r="M273" s="52">
        <v>15</v>
      </c>
      <c r="N273" s="52"/>
      <c r="O273" s="55">
        <v>8252</v>
      </c>
      <c r="P273" s="55">
        <v>6371</v>
      </c>
      <c r="Q273" s="55">
        <v>1881</v>
      </c>
    </row>
    <row r="274" spans="1:17" x14ac:dyDescent="0.2">
      <c r="B274" s="62">
        <v>2018</v>
      </c>
      <c r="C274" s="52">
        <v>76</v>
      </c>
      <c r="D274" s="52">
        <v>79</v>
      </c>
      <c r="E274" s="52">
        <v>68</v>
      </c>
      <c r="F274" s="52"/>
      <c r="G274" s="52">
        <v>10</v>
      </c>
      <c r="H274" s="52">
        <v>9</v>
      </c>
      <c r="I274" s="52">
        <v>16</v>
      </c>
      <c r="J274" s="52"/>
      <c r="K274" s="52">
        <v>13</v>
      </c>
      <c r="L274" s="52">
        <v>12</v>
      </c>
      <c r="M274" s="52">
        <v>16</v>
      </c>
      <c r="N274" s="52"/>
      <c r="O274" s="55">
        <v>8871</v>
      </c>
      <c r="P274" s="55">
        <v>6782</v>
      </c>
      <c r="Q274" s="55">
        <v>2089</v>
      </c>
    </row>
    <row r="275" spans="1:17" x14ac:dyDescent="0.2"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5"/>
      <c r="P275" s="55"/>
      <c r="Q275" s="55"/>
    </row>
    <row r="276" spans="1:17" x14ac:dyDescent="0.2">
      <c r="A276" s="4" t="s">
        <v>329</v>
      </c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5"/>
      <c r="P276" s="55"/>
      <c r="Q276" s="55"/>
    </row>
    <row r="277" spans="1:17" x14ac:dyDescent="0.2">
      <c r="B277" s="62">
        <v>2009</v>
      </c>
      <c r="C277" s="52">
        <v>85</v>
      </c>
      <c r="D277" s="52">
        <v>85</v>
      </c>
      <c r="E277" s="52">
        <v>84</v>
      </c>
      <c r="F277" s="52"/>
      <c r="G277" s="52">
        <v>4</v>
      </c>
      <c r="H277" s="52">
        <v>4</v>
      </c>
      <c r="I277" s="52">
        <v>4</v>
      </c>
      <c r="J277" s="52"/>
      <c r="K277" s="52">
        <v>11</v>
      </c>
      <c r="L277" s="52">
        <v>11</v>
      </c>
      <c r="M277" s="52">
        <v>12</v>
      </c>
      <c r="N277" s="52"/>
      <c r="O277" s="55">
        <v>13716</v>
      </c>
      <c r="P277" s="55">
        <v>8501</v>
      </c>
      <c r="Q277" s="55">
        <v>5215</v>
      </c>
    </row>
    <row r="278" spans="1:17" x14ac:dyDescent="0.2">
      <c r="B278" s="62">
        <v>2010</v>
      </c>
      <c r="C278" s="52">
        <v>85</v>
      </c>
      <c r="D278" s="52">
        <v>85</v>
      </c>
      <c r="E278" s="52">
        <v>84</v>
      </c>
      <c r="F278" s="52"/>
      <c r="G278" s="52">
        <v>4</v>
      </c>
      <c r="H278" s="52">
        <v>4</v>
      </c>
      <c r="I278" s="52">
        <v>4</v>
      </c>
      <c r="J278" s="52"/>
      <c r="K278" s="52">
        <v>11</v>
      </c>
      <c r="L278" s="52">
        <v>11</v>
      </c>
      <c r="M278" s="52">
        <v>11</v>
      </c>
      <c r="N278" s="52"/>
      <c r="O278" s="55">
        <v>13167</v>
      </c>
      <c r="P278" s="55">
        <v>8180</v>
      </c>
      <c r="Q278" s="55">
        <v>4987</v>
      </c>
    </row>
    <row r="279" spans="1:17" x14ac:dyDescent="0.2">
      <c r="B279" s="62">
        <v>2011</v>
      </c>
      <c r="C279" s="52">
        <v>83</v>
      </c>
      <c r="D279" s="52">
        <v>83</v>
      </c>
      <c r="E279" s="52">
        <v>83</v>
      </c>
      <c r="F279" s="52"/>
      <c r="G279" s="52">
        <v>5</v>
      </c>
      <c r="H279" s="52">
        <v>5</v>
      </c>
      <c r="I279" s="52">
        <v>5</v>
      </c>
      <c r="J279" s="52"/>
      <c r="K279" s="52">
        <v>12</v>
      </c>
      <c r="L279" s="52">
        <v>12</v>
      </c>
      <c r="M279" s="52">
        <v>12</v>
      </c>
      <c r="N279" s="52"/>
      <c r="O279" s="55">
        <v>12231</v>
      </c>
      <c r="P279" s="55">
        <v>7617</v>
      </c>
      <c r="Q279" s="55">
        <v>4614</v>
      </c>
    </row>
    <row r="280" spans="1:17" x14ac:dyDescent="0.2">
      <c r="B280" s="62">
        <v>2012</v>
      </c>
      <c r="C280" s="52">
        <v>82</v>
      </c>
      <c r="D280" s="52">
        <v>82</v>
      </c>
      <c r="E280" s="52">
        <v>83</v>
      </c>
      <c r="F280" s="52"/>
      <c r="G280" s="52">
        <v>4</v>
      </c>
      <c r="H280" s="52">
        <v>4</v>
      </c>
      <c r="I280" s="52">
        <v>4</v>
      </c>
      <c r="J280" s="52"/>
      <c r="K280" s="52">
        <v>13</v>
      </c>
      <c r="L280" s="52">
        <v>14</v>
      </c>
      <c r="M280" s="52">
        <v>13</v>
      </c>
      <c r="N280" s="52"/>
      <c r="O280" s="55">
        <v>11281</v>
      </c>
      <c r="P280" s="55">
        <v>7031</v>
      </c>
      <c r="Q280" s="55">
        <v>4250</v>
      </c>
    </row>
    <row r="281" spans="1:17" x14ac:dyDescent="0.2">
      <c r="B281" s="62">
        <v>2013</v>
      </c>
      <c r="C281" s="52">
        <v>81</v>
      </c>
      <c r="D281" s="52">
        <v>81</v>
      </c>
      <c r="E281" s="52">
        <v>82</v>
      </c>
      <c r="F281" s="52"/>
      <c r="G281" s="52">
        <v>5</v>
      </c>
      <c r="H281" s="52">
        <v>5</v>
      </c>
      <c r="I281" s="52">
        <v>5</v>
      </c>
      <c r="J281" s="52"/>
      <c r="K281" s="52">
        <v>14</v>
      </c>
      <c r="L281" s="52">
        <v>14</v>
      </c>
      <c r="M281" s="52">
        <v>13</v>
      </c>
      <c r="N281" s="52"/>
      <c r="O281" s="55">
        <v>12204</v>
      </c>
      <c r="P281" s="55">
        <v>7478</v>
      </c>
      <c r="Q281" s="55">
        <v>4726</v>
      </c>
    </row>
    <row r="282" spans="1:17" x14ac:dyDescent="0.2">
      <c r="B282" s="62">
        <v>2014</v>
      </c>
      <c r="C282" s="52">
        <v>81</v>
      </c>
      <c r="D282" s="52">
        <v>81</v>
      </c>
      <c r="E282" s="52">
        <v>81</v>
      </c>
      <c r="F282" s="52"/>
      <c r="G282" s="52">
        <v>5</v>
      </c>
      <c r="H282" s="52">
        <v>5</v>
      </c>
      <c r="I282" s="52">
        <v>5</v>
      </c>
      <c r="J282" s="52"/>
      <c r="K282" s="52">
        <v>14</v>
      </c>
      <c r="L282" s="52">
        <v>14</v>
      </c>
      <c r="M282" s="52">
        <v>14</v>
      </c>
      <c r="N282" s="52"/>
      <c r="O282" s="55">
        <v>12753</v>
      </c>
      <c r="P282" s="55">
        <v>7949</v>
      </c>
      <c r="Q282" s="55">
        <v>4804</v>
      </c>
    </row>
    <row r="283" spans="1:17" x14ac:dyDescent="0.2">
      <c r="B283" s="62">
        <v>2015</v>
      </c>
      <c r="C283" s="52">
        <v>80</v>
      </c>
      <c r="D283" s="52">
        <v>80</v>
      </c>
      <c r="E283" s="52">
        <v>79</v>
      </c>
      <c r="F283" s="52"/>
      <c r="G283" s="52">
        <v>5</v>
      </c>
      <c r="H283" s="52">
        <v>5</v>
      </c>
      <c r="I283" s="52">
        <v>6</v>
      </c>
      <c r="J283" s="52"/>
      <c r="K283" s="52">
        <v>15</v>
      </c>
      <c r="L283" s="52">
        <v>15</v>
      </c>
      <c r="M283" s="52">
        <v>15</v>
      </c>
      <c r="N283" s="52"/>
      <c r="O283" s="55">
        <v>12207</v>
      </c>
      <c r="P283" s="55">
        <v>7687</v>
      </c>
      <c r="Q283" s="55">
        <v>4520</v>
      </c>
    </row>
    <row r="284" spans="1:17" x14ac:dyDescent="0.2">
      <c r="B284" s="62">
        <v>2016</v>
      </c>
      <c r="C284" s="52">
        <v>77</v>
      </c>
      <c r="D284" s="52">
        <v>77</v>
      </c>
      <c r="E284" s="52">
        <v>77</v>
      </c>
      <c r="F284" s="52"/>
      <c r="G284" s="52">
        <v>6</v>
      </c>
      <c r="H284" s="52">
        <v>6</v>
      </c>
      <c r="I284" s="52">
        <v>6</v>
      </c>
      <c r="J284" s="52"/>
      <c r="K284" s="52">
        <v>17</v>
      </c>
      <c r="L284" s="52">
        <v>17</v>
      </c>
      <c r="M284" s="52">
        <v>17</v>
      </c>
      <c r="N284" s="52"/>
      <c r="O284" s="55">
        <v>11699</v>
      </c>
      <c r="P284" s="55">
        <v>7467</v>
      </c>
      <c r="Q284" s="55">
        <v>4232</v>
      </c>
    </row>
    <row r="285" spans="1:17" x14ac:dyDescent="0.2">
      <c r="B285" s="62">
        <v>2017</v>
      </c>
      <c r="C285" s="52">
        <v>76</v>
      </c>
      <c r="D285" s="52">
        <v>77</v>
      </c>
      <c r="E285" s="52">
        <v>76</v>
      </c>
      <c r="F285" s="52"/>
      <c r="G285" s="52">
        <v>6</v>
      </c>
      <c r="H285" s="52">
        <v>6</v>
      </c>
      <c r="I285" s="52">
        <v>7</v>
      </c>
      <c r="J285" s="52"/>
      <c r="K285" s="52">
        <v>18</v>
      </c>
      <c r="L285" s="52">
        <v>18</v>
      </c>
      <c r="M285" s="52">
        <v>18</v>
      </c>
      <c r="N285" s="52"/>
      <c r="O285" s="55">
        <v>11037</v>
      </c>
      <c r="P285" s="55">
        <v>7010</v>
      </c>
      <c r="Q285" s="55">
        <v>4027</v>
      </c>
    </row>
    <row r="286" spans="1:17" x14ac:dyDescent="0.2">
      <c r="B286" s="62">
        <v>2018</v>
      </c>
      <c r="C286" s="52">
        <v>75</v>
      </c>
      <c r="D286" s="52">
        <v>75</v>
      </c>
      <c r="E286" s="52">
        <v>74</v>
      </c>
      <c r="F286" s="52"/>
      <c r="G286" s="52">
        <v>7</v>
      </c>
      <c r="H286" s="52">
        <v>6</v>
      </c>
      <c r="I286" s="52">
        <v>7</v>
      </c>
      <c r="J286" s="52"/>
      <c r="K286" s="52">
        <v>19</v>
      </c>
      <c r="L286" s="52">
        <v>19</v>
      </c>
      <c r="M286" s="52">
        <v>19</v>
      </c>
      <c r="N286" s="52"/>
      <c r="O286" s="55">
        <v>11636</v>
      </c>
      <c r="P286" s="55">
        <v>7136</v>
      </c>
      <c r="Q286" s="55">
        <v>4500</v>
      </c>
    </row>
    <row r="287" spans="1:17" x14ac:dyDescent="0.2"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5"/>
      <c r="P287" s="55"/>
      <c r="Q287" s="55"/>
    </row>
    <row r="288" spans="1:17" x14ac:dyDescent="0.2">
      <c r="A288" s="4" t="s">
        <v>330</v>
      </c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5"/>
      <c r="P288" s="55"/>
      <c r="Q288" s="55"/>
    </row>
    <row r="289" spans="1:17" x14ac:dyDescent="0.2">
      <c r="B289" s="62">
        <v>2009</v>
      </c>
      <c r="C289" s="52">
        <v>86</v>
      </c>
      <c r="D289" s="52">
        <v>88</v>
      </c>
      <c r="E289" s="52">
        <v>85</v>
      </c>
      <c r="F289" s="52"/>
      <c r="G289" s="52">
        <v>4</v>
      </c>
      <c r="H289" s="52">
        <v>4</v>
      </c>
      <c r="I289" s="52">
        <v>4</v>
      </c>
      <c r="J289" s="52"/>
      <c r="K289" s="52">
        <v>9</v>
      </c>
      <c r="L289" s="52">
        <v>8</v>
      </c>
      <c r="M289" s="52">
        <v>11</v>
      </c>
      <c r="N289" s="52"/>
      <c r="O289" s="55">
        <v>6062</v>
      </c>
      <c r="P289" s="55">
        <v>3156</v>
      </c>
      <c r="Q289" s="55">
        <v>2906</v>
      </c>
    </row>
    <row r="290" spans="1:17" x14ac:dyDescent="0.2">
      <c r="B290" s="62">
        <v>2010</v>
      </c>
      <c r="C290" s="52">
        <v>87</v>
      </c>
      <c r="D290" s="52">
        <v>88</v>
      </c>
      <c r="E290" s="52">
        <v>85</v>
      </c>
      <c r="F290" s="52"/>
      <c r="G290" s="52">
        <v>5</v>
      </c>
      <c r="H290" s="52">
        <v>5</v>
      </c>
      <c r="I290" s="52">
        <v>5</v>
      </c>
      <c r="J290" s="52"/>
      <c r="K290" s="52">
        <v>9</v>
      </c>
      <c r="L290" s="52">
        <v>8</v>
      </c>
      <c r="M290" s="52">
        <v>10</v>
      </c>
      <c r="N290" s="52"/>
      <c r="O290" s="55">
        <v>6338</v>
      </c>
      <c r="P290" s="55">
        <v>3443</v>
      </c>
      <c r="Q290" s="55">
        <v>2895</v>
      </c>
    </row>
    <row r="291" spans="1:17" x14ac:dyDescent="0.2">
      <c r="B291" s="62">
        <v>2011</v>
      </c>
      <c r="C291" s="52">
        <v>85</v>
      </c>
      <c r="D291" s="52">
        <v>86</v>
      </c>
      <c r="E291" s="52">
        <v>85</v>
      </c>
      <c r="F291" s="52"/>
      <c r="G291" s="52">
        <v>5</v>
      </c>
      <c r="H291" s="52">
        <v>5</v>
      </c>
      <c r="I291" s="52">
        <v>5</v>
      </c>
      <c r="J291" s="52"/>
      <c r="K291" s="52">
        <v>9</v>
      </c>
      <c r="L291" s="52">
        <v>9</v>
      </c>
      <c r="M291" s="52">
        <v>10</v>
      </c>
      <c r="N291" s="52"/>
      <c r="O291" s="55">
        <v>5711</v>
      </c>
      <c r="P291" s="55">
        <v>3080</v>
      </c>
      <c r="Q291" s="55">
        <v>2631</v>
      </c>
    </row>
    <row r="292" spans="1:17" x14ac:dyDescent="0.2">
      <c r="B292" s="62">
        <v>2012</v>
      </c>
      <c r="C292" s="52">
        <v>87</v>
      </c>
      <c r="D292" s="52">
        <v>88</v>
      </c>
      <c r="E292" s="52">
        <v>85</v>
      </c>
      <c r="F292" s="52"/>
      <c r="G292" s="52">
        <v>5</v>
      </c>
      <c r="H292" s="52">
        <v>5</v>
      </c>
      <c r="I292" s="52">
        <v>5</v>
      </c>
      <c r="J292" s="52"/>
      <c r="K292" s="52">
        <v>8</v>
      </c>
      <c r="L292" s="52">
        <v>8</v>
      </c>
      <c r="M292" s="52">
        <v>10</v>
      </c>
      <c r="N292" s="52"/>
      <c r="O292" s="55">
        <v>4956</v>
      </c>
      <c r="P292" s="55">
        <v>2904</v>
      </c>
      <c r="Q292" s="55">
        <v>2052</v>
      </c>
    </row>
    <row r="293" spans="1:17" x14ac:dyDescent="0.2"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5"/>
      <c r="P293" s="55"/>
      <c r="Q293" s="55"/>
    </row>
    <row r="294" spans="1:17" x14ac:dyDescent="0.2">
      <c r="A294" s="4" t="s">
        <v>331</v>
      </c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5"/>
      <c r="P294" s="55"/>
      <c r="Q294" s="55"/>
    </row>
    <row r="295" spans="1:17" x14ac:dyDescent="0.2">
      <c r="B295" s="62">
        <v>2009</v>
      </c>
      <c r="C295" s="52">
        <v>86</v>
      </c>
      <c r="D295" s="52">
        <v>88</v>
      </c>
      <c r="E295" s="52">
        <v>83</v>
      </c>
      <c r="F295" s="52"/>
      <c r="G295" s="52">
        <v>4</v>
      </c>
      <c r="H295" s="52">
        <v>3</v>
      </c>
      <c r="I295" s="52">
        <v>5</v>
      </c>
      <c r="J295" s="52"/>
      <c r="K295" s="52">
        <v>10</v>
      </c>
      <c r="L295" s="52">
        <v>9</v>
      </c>
      <c r="M295" s="52">
        <v>13</v>
      </c>
      <c r="N295" s="52"/>
      <c r="O295" s="55">
        <v>11191</v>
      </c>
      <c r="P295" s="55">
        <v>7292</v>
      </c>
      <c r="Q295" s="55">
        <v>3899</v>
      </c>
    </row>
    <row r="296" spans="1:17" x14ac:dyDescent="0.2">
      <c r="B296" s="62">
        <v>2010</v>
      </c>
      <c r="C296" s="52">
        <v>86</v>
      </c>
      <c r="D296" s="52">
        <v>87</v>
      </c>
      <c r="E296" s="52">
        <v>83</v>
      </c>
      <c r="F296" s="52"/>
      <c r="G296" s="52">
        <v>4</v>
      </c>
      <c r="H296" s="52">
        <v>4</v>
      </c>
      <c r="I296" s="52">
        <v>5</v>
      </c>
      <c r="J296" s="52"/>
      <c r="K296" s="52">
        <v>10</v>
      </c>
      <c r="L296" s="52">
        <v>9</v>
      </c>
      <c r="M296" s="52">
        <v>12</v>
      </c>
      <c r="N296" s="52"/>
      <c r="O296" s="55">
        <v>11720</v>
      </c>
      <c r="P296" s="55">
        <v>7695</v>
      </c>
      <c r="Q296" s="55">
        <v>4025</v>
      </c>
    </row>
    <row r="297" spans="1:17" x14ac:dyDescent="0.2">
      <c r="B297" s="62">
        <v>2011</v>
      </c>
      <c r="C297" s="52">
        <v>86</v>
      </c>
      <c r="D297" s="52">
        <v>87</v>
      </c>
      <c r="E297" s="52">
        <v>83</v>
      </c>
      <c r="F297" s="52"/>
      <c r="G297" s="52">
        <v>4</v>
      </c>
      <c r="H297" s="52">
        <v>4</v>
      </c>
      <c r="I297" s="52">
        <v>5</v>
      </c>
      <c r="J297" s="52"/>
      <c r="K297" s="52">
        <v>10</v>
      </c>
      <c r="L297" s="52">
        <v>9</v>
      </c>
      <c r="M297" s="52">
        <v>12</v>
      </c>
      <c r="N297" s="52"/>
      <c r="O297" s="55">
        <v>11843</v>
      </c>
      <c r="P297" s="55">
        <v>7836</v>
      </c>
      <c r="Q297" s="55">
        <v>4007</v>
      </c>
    </row>
    <row r="298" spans="1:17" x14ac:dyDescent="0.2">
      <c r="B298" s="62">
        <v>2012</v>
      </c>
      <c r="C298" s="52">
        <v>85</v>
      </c>
      <c r="D298" s="52">
        <v>86</v>
      </c>
      <c r="E298" s="52">
        <v>83</v>
      </c>
      <c r="F298" s="52"/>
      <c r="G298" s="52">
        <v>5</v>
      </c>
      <c r="H298" s="52">
        <v>5</v>
      </c>
      <c r="I298" s="52">
        <v>6</v>
      </c>
      <c r="J298" s="52"/>
      <c r="K298" s="52">
        <v>10</v>
      </c>
      <c r="L298" s="52">
        <v>10</v>
      </c>
      <c r="M298" s="52">
        <v>11</v>
      </c>
      <c r="N298" s="52"/>
      <c r="O298" s="55">
        <v>12697</v>
      </c>
      <c r="P298" s="55">
        <v>8120</v>
      </c>
      <c r="Q298" s="55">
        <v>4577</v>
      </c>
    </row>
    <row r="299" spans="1:17" x14ac:dyDescent="0.2">
      <c r="B299" s="62">
        <v>2013</v>
      </c>
      <c r="C299" s="52">
        <v>84</v>
      </c>
      <c r="D299" s="52">
        <v>86</v>
      </c>
      <c r="E299" s="52">
        <v>82</v>
      </c>
      <c r="F299" s="52"/>
      <c r="G299" s="52">
        <v>6</v>
      </c>
      <c r="H299" s="52">
        <v>5</v>
      </c>
      <c r="I299" s="52">
        <v>7</v>
      </c>
      <c r="J299" s="52"/>
      <c r="K299" s="52">
        <v>10</v>
      </c>
      <c r="L299" s="52">
        <v>9</v>
      </c>
      <c r="M299" s="52">
        <v>12</v>
      </c>
      <c r="N299" s="52"/>
      <c r="O299" s="55">
        <v>10169</v>
      </c>
      <c r="P299" s="55">
        <v>6746</v>
      </c>
      <c r="Q299" s="55">
        <v>3423</v>
      </c>
    </row>
    <row r="300" spans="1:17" x14ac:dyDescent="0.2">
      <c r="B300" s="62">
        <v>2014</v>
      </c>
      <c r="C300" s="52">
        <v>84</v>
      </c>
      <c r="D300" s="52">
        <v>86</v>
      </c>
      <c r="E300" s="52">
        <v>80</v>
      </c>
      <c r="F300" s="52"/>
      <c r="G300" s="52">
        <v>6</v>
      </c>
      <c r="H300" s="52">
        <v>5</v>
      </c>
      <c r="I300" s="52">
        <v>7</v>
      </c>
      <c r="J300" s="52"/>
      <c r="K300" s="52">
        <v>10</v>
      </c>
      <c r="L300" s="52">
        <v>9</v>
      </c>
      <c r="M300" s="52">
        <v>12</v>
      </c>
      <c r="N300" s="52"/>
      <c r="O300" s="55">
        <v>10604</v>
      </c>
      <c r="P300" s="55">
        <v>6440</v>
      </c>
      <c r="Q300" s="55">
        <v>4164</v>
      </c>
    </row>
    <row r="301" spans="1:17" x14ac:dyDescent="0.2">
      <c r="B301" s="62">
        <v>2015</v>
      </c>
      <c r="C301" s="52">
        <v>82</v>
      </c>
      <c r="D301" s="52">
        <v>84</v>
      </c>
      <c r="E301" s="52">
        <v>80</v>
      </c>
      <c r="F301" s="52"/>
      <c r="G301" s="52">
        <v>7</v>
      </c>
      <c r="H301" s="52">
        <v>6</v>
      </c>
      <c r="I301" s="52">
        <v>8</v>
      </c>
      <c r="J301" s="52"/>
      <c r="K301" s="52">
        <v>12</v>
      </c>
      <c r="L301" s="52">
        <v>11</v>
      </c>
      <c r="M301" s="52">
        <v>13</v>
      </c>
      <c r="N301" s="52"/>
      <c r="O301" s="55">
        <v>13353</v>
      </c>
      <c r="P301" s="55">
        <v>7727</v>
      </c>
      <c r="Q301" s="55">
        <v>5626</v>
      </c>
    </row>
    <row r="302" spans="1:17" x14ac:dyDescent="0.2">
      <c r="B302" s="62">
        <v>2016</v>
      </c>
      <c r="C302" s="52">
        <v>82</v>
      </c>
      <c r="D302" s="52">
        <v>84</v>
      </c>
      <c r="E302" s="52">
        <v>79</v>
      </c>
      <c r="F302" s="52"/>
      <c r="G302" s="52">
        <v>6</v>
      </c>
      <c r="H302" s="52">
        <v>6</v>
      </c>
      <c r="I302" s="52">
        <v>8</v>
      </c>
      <c r="J302" s="52"/>
      <c r="K302" s="52">
        <v>11</v>
      </c>
      <c r="L302" s="52">
        <v>10</v>
      </c>
      <c r="M302" s="52">
        <v>13</v>
      </c>
      <c r="N302" s="52"/>
      <c r="O302" s="55">
        <v>11525</v>
      </c>
      <c r="P302" s="55">
        <v>7160</v>
      </c>
      <c r="Q302" s="55">
        <v>4365</v>
      </c>
    </row>
    <row r="303" spans="1:17" x14ac:dyDescent="0.2">
      <c r="B303" s="62">
        <v>2017</v>
      </c>
      <c r="C303" s="52">
        <v>81</v>
      </c>
      <c r="D303" s="52">
        <v>84</v>
      </c>
      <c r="E303" s="52">
        <v>77</v>
      </c>
      <c r="F303" s="52"/>
      <c r="G303" s="52">
        <v>7</v>
      </c>
      <c r="H303" s="52">
        <v>5</v>
      </c>
      <c r="I303" s="52">
        <v>8</v>
      </c>
      <c r="J303" s="52"/>
      <c r="K303" s="52">
        <v>12</v>
      </c>
      <c r="L303" s="52">
        <v>11</v>
      </c>
      <c r="M303" s="52">
        <v>14</v>
      </c>
      <c r="N303" s="52"/>
      <c r="O303" s="55">
        <v>10235</v>
      </c>
      <c r="P303" s="55">
        <v>6597</v>
      </c>
      <c r="Q303" s="55">
        <v>3638</v>
      </c>
    </row>
    <row r="304" spans="1:17" x14ac:dyDescent="0.2">
      <c r="B304" s="62">
        <v>2018</v>
      </c>
      <c r="C304" s="52">
        <v>79</v>
      </c>
      <c r="D304" s="52">
        <v>81</v>
      </c>
      <c r="E304" s="52">
        <v>76</v>
      </c>
      <c r="F304" s="52"/>
      <c r="G304" s="52">
        <v>7</v>
      </c>
      <c r="H304" s="52">
        <v>7</v>
      </c>
      <c r="I304" s="52">
        <v>8</v>
      </c>
      <c r="J304" s="52"/>
      <c r="K304" s="52">
        <v>14</v>
      </c>
      <c r="L304" s="52">
        <v>12</v>
      </c>
      <c r="M304" s="52">
        <v>16</v>
      </c>
      <c r="N304" s="52"/>
      <c r="O304" s="55">
        <v>10791</v>
      </c>
      <c r="P304" s="55">
        <v>7050</v>
      </c>
      <c r="Q304" s="55">
        <v>3741</v>
      </c>
    </row>
    <row r="305" spans="1:17" x14ac:dyDescent="0.2"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5"/>
      <c r="P305" s="55"/>
      <c r="Q305" s="55"/>
    </row>
    <row r="306" spans="1:17" x14ac:dyDescent="0.2">
      <c r="A306" s="4" t="s">
        <v>332</v>
      </c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5"/>
      <c r="P306" s="55"/>
      <c r="Q306" s="55"/>
    </row>
    <row r="307" spans="1:17" x14ac:dyDescent="0.2">
      <c r="B307" s="62">
        <v>2009</v>
      </c>
      <c r="C307" s="52">
        <v>86</v>
      </c>
      <c r="D307" s="52">
        <v>87</v>
      </c>
      <c r="E307" s="52">
        <v>84</v>
      </c>
      <c r="F307" s="52"/>
      <c r="G307" s="52">
        <v>4</v>
      </c>
      <c r="H307" s="52">
        <v>3</v>
      </c>
      <c r="I307" s="52">
        <v>4</v>
      </c>
      <c r="J307" s="52"/>
      <c r="K307" s="52">
        <v>10</v>
      </c>
      <c r="L307" s="52">
        <v>9</v>
      </c>
      <c r="M307" s="52">
        <v>11</v>
      </c>
      <c r="N307" s="52"/>
      <c r="O307" s="55">
        <v>9480</v>
      </c>
      <c r="P307" s="55">
        <v>6151</v>
      </c>
      <c r="Q307" s="55">
        <v>3329</v>
      </c>
    </row>
    <row r="308" spans="1:17" x14ac:dyDescent="0.2">
      <c r="B308" s="62">
        <v>2010</v>
      </c>
      <c r="C308" s="52">
        <v>86</v>
      </c>
      <c r="D308" s="52">
        <v>86</v>
      </c>
      <c r="E308" s="52">
        <v>84</v>
      </c>
      <c r="F308" s="52"/>
      <c r="G308" s="52">
        <v>4</v>
      </c>
      <c r="H308" s="52">
        <v>4</v>
      </c>
      <c r="I308" s="52">
        <v>5</v>
      </c>
      <c r="J308" s="52"/>
      <c r="K308" s="52">
        <v>10</v>
      </c>
      <c r="L308" s="52">
        <v>10</v>
      </c>
      <c r="M308" s="52">
        <v>11</v>
      </c>
      <c r="N308" s="52"/>
      <c r="O308" s="55">
        <v>7701</v>
      </c>
      <c r="P308" s="55">
        <v>4864</v>
      </c>
      <c r="Q308" s="55">
        <v>2837</v>
      </c>
    </row>
    <row r="309" spans="1:17" x14ac:dyDescent="0.2">
      <c r="B309" s="62">
        <v>2011</v>
      </c>
      <c r="C309" s="52">
        <v>85</v>
      </c>
      <c r="D309" s="52">
        <v>86</v>
      </c>
      <c r="E309" s="52">
        <v>83</v>
      </c>
      <c r="F309" s="52"/>
      <c r="G309" s="52">
        <v>4</v>
      </c>
      <c r="H309" s="52">
        <v>4</v>
      </c>
      <c r="I309" s="52">
        <v>5</v>
      </c>
      <c r="J309" s="52"/>
      <c r="K309" s="52">
        <v>10</v>
      </c>
      <c r="L309" s="52">
        <v>9</v>
      </c>
      <c r="M309" s="52">
        <v>12</v>
      </c>
      <c r="N309" s="52"/>
      <c r="O309" s="55">
        <v>7857</v>
      </c>
      <c r="P309" s="55">
        <v>5061</v>
      </c>
      <c r="Q309" s="55">
        <v>2796</v>
      </c>
    </row>
    <row r="310" spans="1:17" x14ac:dyDescent="0.2">
      <c r="B310" s="62">
        <v>2012</v>
      </c>
      <c r="C310" s="52">
        <v>86</v>
      </c>
      <c r="D310" s="52">
        <v>87</v>
      </c>
      <c r="E310" s="52">
        <v>84</v>
      </c>
      <c r="F310" s="52"/>
      <c r="G310" s="52">
        <v>5</v>
      </c>
      <c r="H310" s="52">
        <v>4</v>
      </c>
      <c r="I310" s="52">
        <v>5</v>
      </c>
      <c r="J310" s="52"/>
      <c r="K310" s="52">
        <v>10</v>
      </c>
      <c r="L310" s="52">
        <v>9</v>
      </c>
      <c r="M310" s="52">
        <v>11</v>
      </c>
      <c r="N310" s="52"/>
      <c r="O310" s="55">
        <v>7429</v>
      </c>
      <c r="P310" s="55">
        <v>4741</v>
      </c>
      <c r="Q310" s="55">
        <v>2688</v>
      </c>
    </row>
    <row r="311" spans="1:17" x14ac:dyDescent="0.2">
      <c r="B311" s="62">
        <v>2013</v>
      </c>
      <c r="C311" s="52">
        <v>86</v>
      </c>
      <c r="D311" s="52">
        <v>86</v>
      </c>
      <c r="E311" s="52">
        <v>84</v>
      </c>
      <c r="F311" s="52"/>
      <c r="G311" s="52">
        <v>5</v>
      </c>
      <c r="H311" s="52">
        <v>5</v>
      </c>
      <c r="I311" s="52">
        <v>5</v>
      </c>
      <c r="J311" s="52"/>
      <c r="K311" s="52">
        <v>9</v>
      </c>
      <c r="L311" s="52">
        <v>8</v>
      </c>
      <c r="M311" s="52">
        <v>11</v>
      </c>
      <c r="N311" s="52"/>
      <c r="O311" s="55">
        <v>7103</v>
      </c>
      <c r="P311" s="55">
        <v>4586</v>
      </c>
      <c r="Q311" s="55">
        <v>2517</v>
      </c>
    </row>
    <row r="312" spans="1:17" x14ac:dyDescent="0.2">
      <c r="B312" s="62">
        <v>2014</v>
      </c>
      <c r="C312" s="52">
        <v>86</v>
      </c>
      <c r="D312" s="52">
        <v>87</v>
      </c>
      <c r="E312" s="52">
        <v>82</v>
      </c>
      <c r="F312" s="52"/>
      <c r="G312" s="52">
        <v>6</v>
      </c>
      <c r="H312" s="52">
        <v>5</v>
      </c>
      <c r="I312" s="52">
        <v>7</v>
      </c>
      <c r="J312" s="52"/>
      <c r="K312" s="52">
        <v>8</v>
      </c>
      <c r="L312" s="52">
        <v>7</v>
      </c>
      <c r="M312" s="52">
        <v>11</v>
      </c>
      <c r="N312" s="52"/>
      <c r="O312" s="55">
        <v>7109</v>
      </c>
      <c r="P312" s="55">
        <v>4686</v>
      </c>
      <c r="Q312" s="55">
        <v>2423</v>
      </c>
    </row>
    <row r="313" spans="1:17" x14ac:dyDescent="0.2">
      <c r="B313" s="62">
        <v>2015</v>
      </c>
      <c r="C313" s="52">
        <v>84</v>
      </c>
      <c r="D313" s="52">
        <v>86</v>
      </c>
      <c r="E313" s="52">
        <v>81</v>
      </c>
      <c r="F313" s="52"/>
      <c r="G313" s="52">
        <v>7</v>
      </c>
      <c r="H313" s="52">
        <v>6</v>
      </c>
      <c r="I313" s="52">
        <v>9</v>
      </c>
      <c r="J313" s="52"/>
      <c r="K313" s="52">
        <v>9</v>
      </c>
      <c r="L313" s="52">
        <v>8</v>
      </c>
      <c r="M313" s="52">
        <v>10</v>
      </c>
      <c r="N313" s="52"/>
      <c r="O313" s="55">
        <v>7361</v>
      </c>
      <c r="P313" s="55">
        <v>4825</v>
      </c>
      <c r="Q313" s="55">
        <v>2536</v>
      </c>
    </row>
    <row r="314" spans="1:17" x14ac:dyDescent="0.2">
      <c r="B314" s="62">
        <v>2016</v>
      </c>
      <c r="C314" s="52">
        <v>83</v>
      </c>
      <c r="D314" s="52">
        <v>86</v>
      </c>
      <c r="E314" s="52">
        <v>79</v>
      </c>
      <c r="F314" s="52"/>
      <c r="G314" s="52">
        <v>7</v>
      </c>
      <c r="H314" s="52">
        <v>6</v>
      </c>
      <c r="I314" s="52">
        <v>9</v>
      </c>
      <c r="J314" s="52"/>
      <c r="K314" s="52">
        <v>10</v>
      </c>
      <c r="L314" s="52">
        <v>8</v>
      </c>
      <c r="M314" s="52">
        <v>12</v>
      </c>
      <c r="N314" s="52"/>
      <c r="O314" s="55">
        <v>7683</v>
      </c>
      <c r="P314" s="55">
        <v>4897</v>
      </c>
      <c r="Q314" s="55">
        <v>2786</v>
      </c>
    </row>
    <row r="315" spans="1:17" x14ac:dyDescent="0.2">
      <c r="B315" s="62">
        <v>2017</v>
      </c>
      <c r="C315" s="52">
        <v>82</v>
      </c>
      <c r="D315" s="52">
        <v>84</v>
      </c>
      <c r="E315" s="52">
        <v>79</v>
      </c>
      <c r="F315" s="52"/>
      <c r="G315" s="52">
        <v>8</v>
      </c>
      <c r="H315" s="52">
        <v>7</v>
      </c>
      <c r="I315" s="52">
        <v>9</v>
      </c>
      <c r="J315" s="52"/>
      <c r="K315" s="52">
        <v>10</v>
      </c>
      <c r="L315" s="52">
        <v>9</v>
      </c>
      <c r="M315" s="52">
        <v>12</v>
      </c>
      <c r="N315" s="52"/>
      <c r="O315" s="55">
        <v>8463</v>
      </c>
      <c r="P315" s="55">
        <v>5435</v>
      </c>
      <c r="Q315" s="55">
        <v>3028</v>
      </c>
    </row>
    <row r="316" spans="1:17" x14ac:dyDescent="0.2">
      <c r="B316" s="62">
        <v>2018</v>
      </c>
      <c r="C316" s="52">
        <v>81</v>
      </c>
      <c r="D316" s="52">
        <v>83</v>
      </c>
      <c r="E316" s="52">
        <v>77</v>
      </c>
      <c r="F316" s="52"/>
      <c r="G316" s="52">
        <v>8</v>
      </c>
      <c r="H316" s="52">
        <v>7</v>
      </c>
      <c r="I316" s="52">
        <v>10</v>
      </c>
      <c r="J316" s="52"/>
      <c r="K316" s="52">
        <v>11</v>
      </c>
      <c r="L316" s="52">
        <v>10</v>
      </c>
      <c r="M316" s="52">
        <v>13</v>
      </c>
      <c r="N316" s="52"/>
      <c r="O316" s="55">
        <v>8898</v>
      </c>
      <c r="P316" s="55">
        <v>5778</v>
      </c>
      <c r="Q316" s="55">
        <v>3120</v>
      </c>
    </row>
    <row r="317" spans="1:17" x14ac:dyDescent="0.2"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5"/>
      <c r="P317" s="55"/>
      <c r="Q317" s="55"/>
    </row>
    <row r="318" spans="1:17" x14ac:dyDescent="0.2">
      <c r="A318" s="4" t="s">
        <v>333</v>
      </c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5"/>
      <c r="P318" s="55"/>
      <c r="Q318" s="55"/>
    </row>
    <row r="319" spans="1:17" x14ac:dyDescent="0.2">
      <c r="B319" s="62">
        <v>2009</v>
      </c>
      <c r="C319" s="52">
        <v>90</v>
      </c>
      <c r="D319" s="52">
        <v>90</v>
      </c>
      <c r="E319" s="52">
        <v>90</v>
      </c>
      <c r="F319" s="52"/>
      <c r="G319" s="52">
        <v>3</v>
      </c>
      <c r="H319" s="52">
        <v>3</v>
      </c>
      <c r="I319" s="52">
        <v>4</v>
      </c>
      <c r="J319" s="52"/>
      <c r="K319" s="52">
        <v>7</v>
      </c>
      <c r="L319" s="52">
        <v>7</v>
      </c>
      <c r="M319" s="52">
        <v>6</v>
      </c>
      <c r="N319" s="52"/>
      <c r="O319" s="55">
        <v>7646</v>
      </c>
      <c r="P319" s="55">
        <v>4730</v>
      </c>
      <c r="Q319" s="55">
        <v>2916</v>
      </c>
    </row>
    <row r="320" spans="1:17" x14ac:dyDescent="0.2"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5"/>
      <c r="P320" s="55"/>
      <c r="Q320" s="55"/>
    </row>
    <row r="321" spans="1:17" x14ac:dyDescent="0.2">
      <c r="A321" s="4" t="s">
        <v>334</v>
      </c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5"/>
      <c r="P321" s="55"/>
      <c r="Q321" s="55"/>
    </row>
    <row r="322" spans="1:17" x14ac:dyDescent="0.2">
      <c r="B322" s="62">
        <v>2009</v>
      </c>
      <c r="C322" s="52">
        <v>85</v>
      </c>
      <c r="D322" s="52">
        <v>86</v>
      </c>
      <c r="E322" s="52">
        <v>81</v>
      </c>
      <c r="F322" s="52"/>
      <c r="G322" s="52">
        <v>4</v>
      </c>
      <c r="H322" s="52">
        <v>4</v>
      </c>
      <c r="I322" s="52">
        <v>6</v>
      </c>
      <c r="J322" s="52"/>
      <c r="K322" s="52">
        <v>11</v>
      </c>
      <c r="L322" s="52">
        <v>10</v>
      </c>
      <c r="M322" s="52">
        <v>14</v>
      </c>
      <c r="N322" s="52"/>
      <c r="O322" s="55">
        <v>10206</v>
      </c>
      <c r="P322" s="55">
        <v>7356</v>
      </c>
      <c r="Q322" s="55">
        <v>2850</v>
      </c>
    </row>
    <row r="323" spans="1:17" x14ac:dyDescent="0.2">
      <c r="B323" s="62">
        <v>2010</v>
      </c>
      <c r="C323" s="52">
        <v>84</v>
      </c>
      <c r="D323" s="52">
        <v>86</v>
      </c>
      <c r="E323" s="52">
        <v>81</v>
      </c>
      <c r="F323" s="52"/>
      <c r="G323" s="52">
        <v>5</v>
      </c>
      <c r="H323" s="52">
        <v>4</v>
      </c>
      <c r="I323" s="52">
        <v>6</v>
      </c>
      <c r="J323" s="52"/>
      <c r="K323" s="52">
        <v>11</v>
      </c>
      <c r="L323" s="52">
        <v>10</v>
      </c>
      <c r="M323" s="52">
        <v>13</v>
      </c>
      <c r="N323" s="52"/>
      <c r="O323" s="55">
        <v>11431</v>
      </c>
      <c r="P323" s="55">
        <v>8090</v>
      </c>
      <c r="Q323" s="55">
        <v>3341</v>
      </c>
    </row>
    <row r="324" spans="1:17" x14ac:dyDescent="0.2">
      <c r="B324" s="62">
        <v>2011</v>
      </c>
      <c r="C324" s="52">
        <v>85</v>
      </c>
      <c r="D324" s="52">
        <v>87</v>
      </c>
      <c r="E324" s="52">
        <v>81</v>
      </c>
      <c r="F324" s="52"/>
      <c r="G324" s="52">
        <v>4</v>
      </c>
      <c r="H324" s="52">
        <v>4</v>
      </c>
      <c r="I324" s="52">
        <v>6</v>
      </c>
      <c r="J324" s="52"/>
      <c r="K324" s="52">
        <v>11</v>
      </c>
      <c r="L324" s="52">
        <v>10</v>
      </c>
      <c r="M324" s="52">
        <v>13</v>
      </c>
      <c r="N324" s="52"/>
      <c r="O324" s="55">
        <v>11612</v>
      </c>
      <c r="P324" s="55">
        <v>8266</v>
      </c>
      <c r="Q324" s="55">
        <v>3346</v>
      </c>
    </row>
    <row r="325" spans="1:17" x14ac:dyDescent="0.2">
      <c r="B325" s="62">
        <v>2012</v>
      </c>
      <c r="C325" s="52">
        <v>84</v>
      </c>
      <c r="D325" s="52">
        <v>85</v>
      </c>
      <c r="E325" s="52">
        <v>80</v>
      </c>
      <c r="F325" s="52"/>
      <c r="G325" s="52">
        <v>6</v>
      </c>
      <c r="H325" s="52">
        <v>5</v>
      </c>
      <c r="I325" s="52">
        <v>7</v>
      </c>
      <c r="J325" s="52"/>
      <c r="K325" s="52">
        <v>11</v>
      </c>
      <c r="L325" s="52">
        <v>10</v>
      </c>
      <c r="M325" s="52">
        <v>12</v>
      </c>
      <c r="N325" s="52"/>
      <c r="O325" s="55">
        <v>10170</v>
      </c>
      <c r="P325" s="55">
        <v>7334</v>
      </c>
      <c r="Q325" s="55">
        <v>2836</v>
      </c>
    </row>
    <row r="326" spans="1:17" x14ac:dyDescent="0.2">
      <c r="B326" s="62">
        <v>2013</v>
      </c>
      <c r="C326" s="52">
        <v>83</v>
      </c>
      <c r="D326" s="52">
        <v>85</v>
      </c>
      <c r="E326" s="52">
        <v>81</v>
      </c>
      <c r="F326" s="52"/>
      <c r="G326" s="52">
        <v>6</v>
      </c>
      <c r="H326" s="52">
        <v>5</v>
      </c>
      <c r="I326" s="52">
        <v>8</v>
      </c>
      <c r="J326" s="52"/>
      <c r="K326" s="52">
        <v>10</v>
      </c>
      <c r="L326" s="52">
        <v>10</v>
      </c>
      <c r="M326" s="52">
        <v>11</v>
      </c>
      <c r="N326" s="52"/>
      <c r="O326" s="55">
        <v>10228</v>
      </c>
      <c r="P326" s="55">
        <v>7330</v>
      </c>
      <c r="Q326" s="55">
        <v>2898</v>
      </c>
    </row>
    <row r="327" spans="1:17" x14ac:dyDescent="0.2">
      <c r="B327" s="62">
        <v>2014</v>
      </c>
      <c r="C327" s="52">
        <v>83</v>
      </c>
      <c r="D327" s="52">
        <v>84</v>
      </c>
      <c r="E327" s="52">
        <v>81</v>
      </c>
      <c r="F327" s="52"/>
      <c r="G327" s="52">
        <v>6</v>
      </c>
      <c r="H327" s="52">
        <v>6</v>
      </c>
      <c r="I327" s="52">
        <v>8</v>
      </c>
      <c r="J327" s="52"/>
      <c r="K327" s="52">
        <v>11</v>
      </c>
      <c r="L327" s="52">
        <v>10</v>
      </c>
      <c r="M327" s="52">
        <v>11</v>
      </c>
      <c r="N327" s="52"/>
      <c r="O327" s="55">
        <v>10220</v>
      </c>
      <c r="P327" s="55">
        <v>7310</v>
      </c>
      <c r="Q327" s="55">
        <v>2910</v>
      </c>
    </row>
    <row r="328" spans="1:17" x14ac:dyDescent="0.2">
      <c r="B328" s="62">
        <v>2015</v>
      </c>
      <c r="C328" s="52">
        <v>83</v>
      </c>
      <c r="D328" s="52">
        <v>84</v>
      </c>
      <c r="E328" s="52">
        <v>81</v>
      </c>
      <c r="F328" s="52"/>
      <c r="G328" s="52">
        <v>7</v>
      </c>
      <c r="H328" s="52">
        <v>6</v>
      </c>
      <c r="I328" s="52">
        <v>8</v>
      </c>
      <c r="J328" s="52"/>
      <c r="K328" s="52">
        <v>10</v>
      </c>
      <c r="L328" s="52">
        <v>10</v>
      </c>
      <c r="M328" s="52">
        <v>11</v>
      </c>
      <c r="N328" s="52"/>
      <c r="O328" s="55">
        <v>10746</v>
      </c>
      <c r="P328" s="55">
        <v>7575</v>
      </c>
      <c r="Q328" s="55">
        <v>3171</v>
      </c>
    </row>
    <row r="329" spans="1:17" x14ac:dyDescent="0.2">
      <c r="B329" s="62">
        <v>2016</v>
      </c>
      <c r="C329" s="52">
        <v>82</v>
      </c>
      <c r="D329" s="52">
        <v>82</v>
      </c>
      <c r="E329" s="52">
        <v>80</v>
      </c>
      <c r="F329" s="52"/>
      <c r="G329" s="52">
        <v>7</v>
      </c>
      <c r="H329" s="52">
        <v>7</v>
      </c>
      <c r="I329" s="52">
        <v>8</v>
      </c>
      <c r="J329" s="52"/>
      <c r="K329" s="52">
        <v>11</v>
      </c>
      <c r="L329" s="52">
        <v>11</v>
      </c>
      <c r="M329" s="52">
        <v>12</v>
      </c>
      <c r="N329" s="52"/>
      <c r="O329" s="55">
        <v>10788</v>
      </c>
      <c r="P329" s="55">
        <v>7559</v>
      </c>
      <c r="Q329" s="55">
        <v>3229</v>
      </c>
    </row>
    <row r="330" spans="1:17" x14ac:dyDescent="0.2">
      <c r="B330" s="62">
        <v>2017</v>
      </c>
      <c r="C330" s="52">
        <v>80</v>
      </c>
      <c r="D330" s="52">
        <v>81</v>
      </c>
      <c r="E330" s="52">
        <v>78</v>
      </c>
      <c r="F330" s="52"/>
      <c r="G330" s="52">
        <v>7</v>
      </c>
      <c r="H330" s="52">
        <v>7</v>
      </c>
      <c r="I330" s="52">
        <v>8</v>
      </c>
      <c r="J330" s="52"/>
      <c r="K330" s="52">
        <v>12</v>
      </c>
      <c r="L330" s="52">
        <v>12</v>
      </c>
      <c r="M330" s="52">
        <v>13</v>
      </c>
      <c r="N330" s="52"/>
      <c r="O330" s="55">
        <v>10985</v>
      </c>
      <c r="P330" s="55">
        <v>7803</v>
      </c>
      <c r="Q330" s="55">
        <v>3182</v>
      </c>
    </row>
    <row r="331" spans="1:17" x14ac:dyDescent="0.2">
      <c r="B331" s="62">
        <v>2018</v>
      </c>
      <c r="C331" s="52">
        <v>80</v>
      </c>
      <c r="D331" s="52">
        <v>81</v>
      </c>
      <c r="E331" s="52">
        <v>77</v>
      </c>
      <c r="F331" s="52"/>
      <c r="G331" s="52">
        <v>8</v>
      </c>
      <c r="H331" s="52">
        <v>7</v>
      </c>
      <c r="I331" s="52">
        <v>9</v>
      </c>
      <c r="J331" s="52"/>
      <c r="K331" s="52">
        <v>13</v>
      </c>
      <c r="L331" s="52">
        <v>12</v>
      </c>
      <c r="M331" s="52">
        <v>14</v>
      </c>
      <c r="N331" s="52"/>
      <c r="O331" s="55">
        <v>11436</v>
      </c>
      <c r="P331" s="55">
        <v>8061</v>
      </c>
      <c r="Q331" s="55">
        <v>3375</v>
      </c>
    </row>
    <row r="332" spans="1:17" x14ac:dyDescent="0.2"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5"/>
      <c r="P332" s="55"/>
      <c r="Q332" s="55"/>
    </row>
    <row r="333" spans="1:17" x14ac:dyDescent="0.2">
      <c r="A333" s="4" t="s">
        <v>335</v>
      </c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5"/>
      <c r="P333" s="55"/>
      <c r="Q333" s="55"/>
    </row>
    <row r="334" spans="1:17" x14ac:dyDescent="0.2">
      <c r="B334" s="62">
        <v>2009</v>
      </c>
      <c r="C334" s="52">
        <v>86</v>
      </c>
      <c r="D334" s="52">
        <v>86</v>
      </c>
      <c r="E334" s="52">
        <v>86</v>
      </c>
      <c r="F334" s="52"/>
      <c r="G334" s="52">
        <v>4</v>
      </c>
      <c r="H334" s="52">
        <v>4</v>
      </c>
      <c r="I334" s="52">
        <v>4</v>
      </c>
      <c r="J334" s="52"/>
      <c r="K334" s="52">
        <v>10</v>
      </c>
      <c r="L334" s="52">
        <v>10</v>
      </c>
      <c r="M334" s="52">
        <v>10</v>
      </c>
      <c r="N334" s="52"/>
      <c r="O334" s="55">
        <v>8054</v>
      </c>
      <c r="P334" s="55">
        <v>4745</v>
      </c>
      <c r="Q334" s="55">
        <v>3309</v>
      </c>
    </row>
    <row r="335" spans="1:17" x14ac:dyDescent="0.2">
      <c r="B335" s="62">
        <v>2010</v>
      </c>
      <c r="C335" s="52">
        <v>86</v>
      </c>
      <c r="D335" s="52">
        <v>86</v>
      </c>
      <c r="E335" s="52">
        <v>86</v>
      </c>
      <c r="F335" s="52"/>
      <c r="G335" s="52">
        <v>4</v>
      </c>
      <c r="H335" s="52">
        <v>4</v>
      </c>
      <c r="I335" s="52">
        <v>4</v>
      </c>
      <c r="J335" s="52"/>
      <c r="K335" s="52">
        <v>10</v>
      </c>
      <c r="L335" s="52">
        <v>10</v>
      </c>
      <c r="M335" s="52">
        <v>9</v>
      </c>
      <c r="N335" s="52"/>
      <c r="O335" s="55">
        <v>8484</v>
      </c>
      <c r="P335" s="55">
        <v>4894</v>
      </c>
      <c r="Q335" s="55">
        <v>3590</v>
      </c>
    </row>
    <row r="336" spans="1:17" x14ac:dyDescent="0.2">
      <c r="B336" s="62">
        <v>2011</v>
      </c>
      <c r="C336" s="52">
        <v>85</v>
      </c>
      <c r="D336" s="52">
        <v>85</v>
      </c>
      <c r="E336" s="52">
        <v>85</v>
      </c>
      <c r="F336" s="52"/>
      <c r="G336" s="52">
        <v>5</v>
      </c>
      <c r="H336" s="52">
        <v>5</v>
      </c>
      <c r="I336" s="52">
        <v>5</v>
      </c>
      <c r="J336" s="52"/>
      <c r="K336" s="52">
        <v>10</v>
      </c>
      <c r="L336" s="52">
        <v>10</v>
      </c>
      <c r="M336" s="52">
        <v>10</v>
      </c>
      <c r="N336" s="52"/>
      <c r="O336" s="55">
        <v>9882</v>
      </c>
      <c r="P336" s="55">
        <v>5816</v>
      </c>
      <c r="Q336" s="55">
        <v>4066</v>
      </c>
    </row>
    <row r="337" spans="1:17" x14ac:dyDescent="0.2">
      <c r="B337" s="62">
        <v>2012</v>
      </c>
      <c r="C337" s="52">
        <v>84</v>
      </c>
      <c r="D337" s="52">
        <v>84</v>
      </c>
      <c r="E337" s="52">
        <v>84</v>
      </c>
      <c r="F337" s="52"/>
      <c r="G337" s="52">
        <v>5</v>
      </c>
      <c r="H337" s="52">
        <v>5</v>
      </c>
      <c r="I337" s="52">
        <v>5</v>
      </c>
      <c r="J337" s="52"/>
      <c r="K337" s="52">
        <v>10</v>
      </c>
      <c r="L337" s="52">
        <v>10</v>
      </c>
      <c r="M337" s="52">
        <v>11</v>
      </c>
      <c r="N337" s="52"/>
      <c r="O337" s="55">
        <v>8472</v>
      </c>
      <c r="P337" s="55">
        <v>5075</v>
      </c>
      <c r="Q337" s="55">
        <v>3397</v>
      </c>
    </row>
    <row r="338" spans="1:17" x14ac:dyDescent="0.2">
      <c r="B338" s="62">
        <v>2013</v>
      </c>
      <c r="C338" s="52">
        <v>84</v>
      </c>
      <c r="D338" s="52">
        <v>84</v>
      </c>
      <c r="E338" s="52">
        <v>85</v>
      </c>
      <c r="F338" s="52"/>
      <c r="G338" s="52">
        <v>6</v>
      </c>
      <c r="H338" s="52">
        <v>5</v>
      </c>
      <c r="I338" s="52">
        <v>6</v>
      </c>
      <c r="J338" s="52"/>
      <c r="K338" s="52">
        <v>10</v>
      </c>
      <c r="L338" s="52">
        <v>11</v>
      </c>
      <c r="M338" s="52">
        <v>9</v>
      </c>
      <c r="N338" s="52"/>
      <c r="O338" s="55">
        <v>8004</v>
      </c>
      <c r="P338" s="55">
        <v>4492</v>
      </c>
      <c r="Q338" s="55">
        <v>3512</v>
      </c>
    </row>
    <row r="339" spans="1:17" x14ac:dyDescent="0.2">
      <c r="B339" s="62">
        <v>2014</v>
      </c>
      <c r="C339" s="52">
        <v>84</v>
      </c>
      <c r="D339" s="52">
        <v>83</v>
      </c>
      <c r="E339" s="52">
        <v>84</v>
      </c>
      <c r="F339" s="52"/>
      <c r="G339" s="52">
        <v>6</v>
      </c>
      <c r="H339" s="52">
        <v>6</v>
      </c>
      <c r="I339" s="52">
        <v>6</v>
      </c>
      <c r="J339" s="52"/>
      <c r="K339" s="52">
        <v>10</v>
      </c>
      <c r="L339" s="52">
        <v>11</v>
      </c>
      <c r="M339" s="52">
        <v>9</v>
      </c>
      <c r="N339" s="52"/>
      <c r="O339" s="55">
        <v>7364</v>
      </c>
      <c r="P339" s="55">
        <v>4249</v>
      </c>
      <c r="Q339" s="55">
        <v>3115</v>
      </c>
    </row>
    <row r="340" spans="1:17" x14ac:dyDescent="0.2">
      <c r="B340" s="62">
        <v>2015</v>
      </c>
      <c r="C340" s="52">
        <v>84</v>
      </c>
      <c r="D340" s="52">
        <v>84</v>
      </c>
      <c r="E340" s="52">
        <v>84</v>
      </c>
      <c r="F340" s="52"/>
      <c r="G340" s="52">
        <v>7</v>
      </c>
      <c r="H340" s="52">
        <v>6</v>
      </c>
      <c r="I340" s="52">
        <v>7</v>
      </c>
      <c r="J340" s="52"/>
      <c r="K340" s="52">
        <v>10</v>
      </c>
      <c r="L340" s="52">
        <v>10</v>
      </c>
      <c r="M340" s="52">
        <v>10</v>
      </c>
      <c r="N340" s="52"/>
      <c r="O340" s="55">
        <v>6864</v>
      </c>
      <c r="P340" s="55">
        <v>3914</v>
      </c>
      <c r="Q340" s="55">
        <v>2950</v>
      </c>
    </row>
    <row r="341" spans="1:17" x14ac:dyDescent="0.2">
      <c r="B341" s="62">
        <v>2016</v>
      </c>
      <c r="C341" s="52">
        <v>82</v>
      </c>
      <c r="D341" s="52">
        <v>81</v>
      </c>
      <c r="E341" s="52">
        <v>83</v>
      </c>
      <c r="F341" s="52"/>
      <c r="G341" s="52">
        <v>8</v>
      </c>
      <c r="H341" s="52">
        <v>8</v>
      </c>
      <c r="I341" s="52">
        <v>7</v>
      </c>
      <c r="J341" s="52"/>
      <c r="K341" s="52">
        <v>10</v>
      </c>
      <c r="L341" s="52">
        <v>11</v>
      </c>
      <c r="M341" s="52">
        <v>10</v>
      </c>
      <c r="N341" s="52"/>
      <c r="O341" s="55">
        <v>5556</v>
      </c>
      <c r="P341" s="55">
        <v>2981</v>
      </c>
      <c r="Q341" s="55">
        <v>2575</v>
      </c>
    </row>
    <row r="342" spans="1:17" x14ac:dyDescent="0.2">
      <c r="B342" s="62">
        <v>2017</v>
      </c>
      <c r="C342" s="52">
        <v>80</v>
      </c>
      <c r="D342" s="52">
        <v>81</v>
      </c>
      <c r="E342" s="52">
        <v>80</v>
      </c>
      <c r="F342" s="52"/>
      <c r="G342" s="52">
        <v>8</v>
      </c>
      <c r="H342" s="52">
        <v>7</v>
      </c>
      <c r="I342" s="52">
        <v>8</v>
      </c>
      <c r="J342" s="52"/>
      <c r="K342" s="52">
        <v>12</v>
      </c>
      <c r="L342" s="52">
        <v>12</v>
      </c>
      <c r="M342" s="52">
        <v>12</v>
      </c>
      <c r="N342" s="52"/>
      <c r="O342" s="55">
        <v>5779</v>
      </c>
      <c r="P342" s="55">
        <v>3118</v>
      </c>
      <c r="Q342" s="55">
        <v>2661</v>
      </c>
    </row>
    <row r="343" spans="1:17" x14ac:dyDescent="0.2">
      <c r="B343" s="62">
        <v>2018</v>
      </c>
      <c r="C343" s="52">
        <v>79</v>
      </c>
      <c r="D343" s="52">
        <v>79</v>
      </c>
      <c r="E343" s="52">
        <v>78</v>
      </c>
      <c r="F343" s="52"/>
      <c r="G343" s="52">
        <v>7</v>
      </c>
      <c r="H343" s="52">
        <v>7</v>
      </c>
      <c r="I343" s="52">
        <v>8</v>
      </c>
      <c r="J343" s="52"/>
      <c r="K343" s="52">
        <v>14</v>
      </c>
      <c r="L343" s="52">
        <v>14</v>
      </c>
      <c r="M343" s="52">
        <v>14</v>
      </c>
      <c r="N343" s="52"/>
      <c r="O343" s="55">
        <v>7045</v>
      </c>
      <c r="P343" s="55">
        <v>4075</v>
      </c>
      <c r="Q343" s="55">
        <v>2970</v>
      </c>
    </row>
    <row r="344" spans="1:17" x14ac:dyDescent="0.2"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5"/>
      <c r="P344" s="55"/>
      <c r="Q344" s="55"/>
    </row>
    <row r="345" spans="1:17" x14ac:dyDescent="0.2">
      <c r="A345" s="4" t="s">
        <v>336</v>
      </c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5"/>
      <c r="P345" s="55"/>
      <c r="Q345" s="55"/>
    </row>
    <row r="346" spans="1:17" x14ac:dyDescent="0.2">
      <c r="B346" s="62">
        <v>2009</v>
      </c>
      <c r="C346" s="52">
        <v>86</v>
      </c>
      <c r="D346" s="52">
        <v>87</v>
      </c>
      <c r="E346" s="52">
        <v>84</v>
      </c>
      <c r="F346" s="52"/>
      <c r="G346" s="52">
        <v>4</v>
      </c>
      <c r="H346" s="52">
        <v>4</v>
      </c>
      <c r="I346" s="52">
        <v>4</v>
      </c>
      <c r="J346" s="52"/>
      <c r="K346" s="52">
        <v>10</v>
      </c>
      <c r="L346" s="52">
        <v>10</v>
      </c>
      <c r="M346" s="52">
        <v>12</v>
      </c>
      <c r="N346" s="52"/>
      <c r="O346" s="55">
        <v>8318</v>
      </c>
      <c r="P346" s="55">
        <v>5770</v>
      </c>
      <c r="Q346" s="55">
        <v>2548</v>
      </c>
    </row>
    <row r="347" spans="1:17" x14ac:dyDescent="0.2">
      <c r="B347" s="62">
        <v>2010</v>
      </c>
      <c r="C347" s="52">
        <v>84</v>
      </c>
      <c r="D347" s="52">
        <v>85</v>
      </c>
      <c r="E347" s="52">
        <v>82</v>
      </c>
      <c r="F347" s="52"/>
      <c r="G347" s="52">
        <v>5</v>
      </c>
      <c r="H347" s="52">
        <v>5</v>
      </c>
      <c r="I347" s="52">
        <v>5</v>
      </c>
      <c r="J347" s="52"/>
      <c r="K347" s="52">
        <v>11</v>
      </c>
      <c r="L347" s="52">
        <v>10</v>
      </c>
      <c r="M347" s="52">
        <v>13</v>
      </c>
      <c r="N347" s="52"/>
      <c r="O347" s="55">
        <v>8119</v>
      </c>
      <c r="P347" s="55">
        <v>5535</v>
      </c>
      <c r="Q347" s="55">
        <v>2584</v>
      </c>
    </row>
    <row r="348" spans="1:17" x14ac:dyDescent="0.2">
      <c r="B348" s="62">
        <v>2011</v>
      </c>
      <c r="C348" s="52">
        <v>84</v>
      </c>
      <c r="D348" s="52">
        <v>85</v>
      </c>
      <c r="E348" s="52">
        <v>81</v>
      </c>
      <c r="F348" s="52"/>
      <c r="G348" s="52">
        <v>5</v>
      </c>
      <c r="H348" s="52">
        <v>5</v>
      </c>
      <c r="I348" s="52">
        <v>6</v>
      </c>
      <c r="J348" s="52"/>
      <c r="K348" s="52">
        <v>11</v>
      </c>
      <c r="L348" s="52">
        <v>10</v>
      </c>
      <c r="M348" s="52">
        <v>13</v>
      </c>
      <c r="N348" s="52"/>
      <c r="O348" s="55">
        <v>8162</v>
      </c>
      <c r="P348" s="55">
        <v>5600</v>
      </c>
      <c r="Q348" s="55">
        <v>2562</v>
      </c>
    </row>
    <row r="349" spans="1:17" x14ac:dyDescent="0.2">
      <c r="B349" s="62">
        <v>2012</v>
      </c>
      <c r="C349" s="52">
        <v>82</v>
      </c>
      <c r="D349" s="52">
        <v>83</v>
      </c>
      <c r="E349" s="52">
        <v>80</v>
      </c>
      <c r="F349" s="52"/>
      <c r="G349" s="52">
        <v>6</v>
      </c>
      <c r="H349" s="52">
        <v>6</v>
      </c>
      <c r="I349" s="52">
        <v>8</v>
      </c>
      <c r="J349" s="52"/>
      <c r="K349" s="52">
        <v>11</v>
      </c>
      <c r="L349" s="52">
        <v>11</v>
      </c>
      <c r="M349" s="52">
        <v>13</v>
      </c>
      <c r="N349" s="52"/>
      <c r="O349" s="55">
        <v>8412</v>
      </c>
      <c r="P349" s="55">
        <v>5744</v>
      </c>
      <c r="Q349" s="55">
        <v>2668</v>
      </c>
    </row>
    <row r="350" spans="1:17" x14ac:dyDescent="0.2">
      <c r="B350" s="62">
        <v>2013</v>
      </c>
      <c r="C350" s="52">
        <v>82</v>
      </c>
      <c r="D350" s="52">
        <v>83</v>
      </c>
      <c r="E350" s="52">
        <v>80</v>
      </c>
      <c r="F350" s="52"/>
      <c r="G350" s="52">
        <v>7</v>
      </c>
      <c r="H350" s="52">
        <v>6</v>
      </c>
      <c r="I350" s="52">
        <v>8</v>
      </c>
      <c r="J350" s="52"/>
      <c r="K350" s="52">
        <v>11</v>
      </c>
      <c r="L350" s="52">
        <v>10</v>
      </c>
      <c r="M350" s="52">
        <v>12</v>
      </c>
      <c r="N350" s="52"/>
      <c r="O350" s="55">
        <v>8967</v>
      </c>
      <c r="P350" s="55">
        <v>6170</v>
      </c>
      <c r="Q350" s="55">
        <v>2797</v>
      </c>
    </row>
    <row r="351" spans="1:17" x14ac:dyDescent="0.2">
      <c r="B351" s="62">
        <v>2014</v>
      </c>
      <c r="C351" s="52">
        <v>82</v>
      </c>
      <c r="D351" s="52">
        <v>83</v>
      </c>
      <c r="E351" s="52">
        <v>79</v>
      </c>
      <c r="F351" s="52"/>
      <c r="G351" s="52">
        <v>8</v>
      </c>
      <c r="H351" s="52">
        <v>8</v>
      </c>
      <c r="I351" s="52">
        <v>9</v>
      </c>
      <c r="J351" s="52"/>
      <c r="K351" s="52">
        <v>10</v>
      </c>
      <c r="L351" s="52">
        <v>10</v>
      </c>
      <c r="M351" s="52">
        <v>12</v>
      </c>
      <c r="N351" s="52"/>
      <c r="O351" s="55">
        <v>8735</v>
      </c>
      <c r="P351" s="55">
        <v>6037</v>
      </c>
      <c r="Q351" s="55">
        <v>2698</v>
      </c>
    </row>
    <row r="352" spans="1:17" x14ac:dyDescent="0.2">
      <c r="B352" s="62">
        <v>2015</v>
      </c>
      <c r="C352" s="52">
        <v>80</v>
      </c>
      <c r="D352" s="52">
        <v>82</v>
      </c>
      <c r="E352" s="52">
        <v>77</v>
      </c>
      <c r="F352" s="52"/>
      <c r="G352" s="52">
        <v>9</v>
      </c>
      <c r="H352" s="52">
        <v>8</v>
      </c>
      <c r="I352" s="52">
        <v>10</v>
      </c>
      <c r="J352" s="52"/>
      <c r="K352" s="52">
        <v>11</v>
      </c>
      <c r="L352" s="52">
        <v>10</v>
      </c>
      <c r="M352" s="52">
        <v>13</v>
      </c>
      <c r="N352" s="52"/>
      <c r="O352" s="55">
        <v>7373</v>
      </c>
      <c r="P352" s="55">
        <v>5168</v>
      </c>
      <c r="Q352" s="55">
        <v>2205</v>
      </c>
    </row>
    <row r="353" spans="1:17" x14ac:dyDescent="0.2">
      <c r="B353" s="62">
        <v>2016</v>
      </c>
      <c r="C353" s="52">
        <v>79</v>
      </c>
      <c r="D353" s="52">
        <v>81</v>
      </c>
      <c r="E353" s="52">
        <v>76</v>
      </c>
      <c r="F353" s="52"/>
      <c r="G353" s="52">
        <v>8</v>
      </c>
      <c r="H353" s="52">
        <v>8</v>
      </c>
      <c r="I353" s="52">
        <v>10</v>
      </c>
      <c r="J353" s="52"/>
      <c r="K353" s="52">
        <v>12</v>
      </c>
      <c r="L353" s="52">
        <v>11</v>
      </c>
      <c r="M353" s="52">
        <v>14</v>
      </c>
      <c r="N353" s="52"/>
      <c r="O353" s="55">
        <v>7960</v>
      </c>
      <c r="P353" s="55">
        <v>5542</v>
      </c>
      <c r="Q353" s="55">
        <v>2418</v>
      </c>
    </row>
    <row r="354" spans="1:17" x14ac:dyDescent="0.2">
      <c r="B354" s="62">
        <v>2017</v>
      </c>
      <c r="C354" s="52">
        <v>78</v>
      </c>
      <c r="D354" s="52">
        <v>80</v>
      </c>
      <c r="E354" s="52">
        <v>74</v>
      </c>
      <c r="F354" s="52"/>
      <c r="G354" s="52">
        <v>8</v>
      </c>
      <c r="H354" s="52">
        <v>8</v>
      </c>
      <c r="I354" s="52">
        <v>9</v>
      </c>
      <c r="J354" s="52"/>
      <c r="K354" s="52">
        <v>14</v>
      </c>
      <c r="L354" s="52">
        <v>12</v>
      </c>
      <c r="M354" s="52">
        <v>16</v>
      </c>
      <c r="N354" s="52"/>
      <c r="O354" s="55">
        <v>10708</v>
      </c>
      <c r="P354" s="55">
        <v>7429</v>
      </c>
      <c r="Q354" s="55">
        <v>3279</v>
      </c>
    </row>
    <row r="355" spans="1:17" x14ac:dyDescent="0.2">
      <c r="B355" s="62">
        <v>2018</v>
      </c>
      <c r="C355" s="52">
        <v>77</v>
      </c>
      <c r="D355" s="52">
        <v>78</v>
      </c>
      <c r="E355" s="52">
        <v>74</v>
      </c>
      <c r="F355" s="52"/>
      <c r="G355" s="52">
        <v>9</v>
      </c>
      <c r="H355" s="52">
        <v>8</v>
      </c>
      <c r="I355" s="52">
        <v>10</v>
      </c>
      <c r="J355" s="52"/>
      <c r="K355" s="52">
        <v>15</v>
      </c>
      <c r="L355" s="52">
        <v>14</v>
      </c>
      <c r="M355" s="52">
        <v>16</v>
      </c>
      <c r="N355" s="52"/>
      <c r="O355" s="55">
        <v>10117</v>
      </c>
      <c r="P355" s="55">
        <v>6760</v>
      </c>
      <c r="Q355" s="55">
        <v>3357</v>
      </c>
    </row>
    <row r="356" spans="1:17" x14ac:dyDescent="0.2"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5"/>
      <c r="P356" s="55"/>
      <c r="Q356" s="55"/>
    </row>
    <row r="357" spans="1:17" x14ac:dyDescent="0.2">
      <c r="A357" s="4" t="s">
        <v>337</v>
      </c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5"/>
      <c r="P357" s="55"/>
      <c r="Q357" s="55"/>
    </row>
    <row r="358" spans="1:17" x14ac:dyDescent="0.2">
      <c r="B358" s="62">
        <v>2009</v>
      </c>
      <c r="C358" s="52">
        <v>77</v>
      </c>
      <c r="D358" s="52">
        <v>79</v>
      </c>
      <c r="E358" s="52">
        <v>74</v>
      </c>
      <c r="F358" s="52"/>
      <c r="G358" s="52">
        <v>7</v>
      </c>
      <c r="H358" s="52">
        <v>7</v>
      </c>
      <c r="I358" s="52">
        <v>8</v>
      </c>
      <c r="J358" s="52"/>
      <c r="K358" s="52">
        <v>15</v>
      </c>
      <c r="L358" s="52">
        <v>14</v>
      </c>
      <c r="M358" s="52">
        <v>19</v>
      </c>
      <c r="N358" s="52"/>
      <c r="O358" s="55">
        <v>10642</v>
      </c>
      <c r="P358" s="55">
        <v>7305</v>
      </c>
      <c r="Q358" s="55">
        <v>3337</v>
      </c>
    </row>
    <row r="359" spans="1:17" x14ac:dyDescent="0.2">
      <c r="B359" s="62">
        <v>2010</v>
      </c>
      <c r="C359" s="52">
        <v>77</v>
      </c>
      <c r="D359" s="52">
        <v>79</v>
      </c>
      <c r="E359" s="52">
        <v>73</v>
      </c>
      <c r="F359" s="52"/>
      <c r="G359" s="52">
        <v>7</v>
      </c>
      <c r="H359" s="52">
        <v>7</v>
      </c>
      <c r="I359" s="52">
        <v>8</v>
      </c>
      <c r="J359" s="52"/>
      <c r="K359" s="52">
        <v>15</v>
      </c>
      <c r="L359" s="52">
        <v>14</v>
      </c>
      <c r="M359" s="52">
        <v>18</v>
      </c>
      <c r="N359" s="52"/>
      <c r="O359" s="55">
        <v>11386</v>
      </c>
      <c r="P359" s="55">
        <v>7914</v>
      </c>
      <c r="Q359" s="55">
        <v>3472</v>
      </c>
    </row>
    <row r="360" spans="1:17" x14ac:dyDescent="0.2">
      <c r="B360" s="62">
        <v>2011</v>
      </c>
      <c r="C360" s="52">
        <v>77</v>
      </c>
      <c r="D360" s="52">
        <v>79</v>
      </c>
      <c r="E360" s="52">
        <v>73</v>
      </c>
      <c r="F360" s="52"/>
      <c r="G360" s="52">
        <v>8</v>
      </c>
      <c r="H360" s="52">
        <v>7</v>
      </c>
      <c r="I360" s="52">
        <v>8</v>
      </c>
      <c r="J360" s="52"/>
      <c r="K360" s="52">
        <v>15</v>
      </c>
      <c r="L360" s="52">
        <v>14</v>
      </c>
      <c r="M360" s="52">
        <v>19</v>
      </c>
      <c r="N360" s="52"/>
      <c r="O360" s="55">
        <v>11934</v>
      </c>
      <c r="P360" s="55">
        <v>8322</v>
      </c>
      <c r="Q360" s="55">
        <v>3612</v>
      </c>
    </row>
    <row r="361" spans="1:17" x14ac:dyDescent="0.2">
      <c r="B361" s="62">
        <v>2012</v>
      </c>
      <c r="C361" s="52">
        <v>77</v>
      </c>
      <c r="D361" s="52">
        <v>78</v>
      </c>
      <c r="E361" s="52">
        <v>73</v>
      </c>
      <c r="F361" s="52"/>
      <c r="G361" s="52">
        <v>8</v>
      </c>
      <c r="H361" s="52">
        <v>8</v>
      </c>
      <c r="I361" s="52">
        <v>9</v>
      </c>
      <c r="J361" s="52"/>
      <c r="K361" s="52">
        <v>15</v>
      </c>
      <c r="L361" s="52">
        <v>14</v>
      </c>
      <c r="M361" s="52">
        <v>18</v>
      </c>
      <c r="N361" s="52"/>
      <c r="O361" s="55">
        <v>11348</v>
      </c>
      <c r="P361" s="55">
        <v>7847</v>
      </c>
      <c r="Q361" s="55">
        <v>3501</v>
      </c>
    </row>
    <row r="362" spans="1:17" x14ac:dyDescent="0.2">
      <c r="B362" s="62">
        <v>2013</v>
      </c>
      <c r="C362" s="52">
        <v>77</v>
      </c>
      <c r="D362" s="52">
        <v>79</v>
      </c>
      <c r="E362" s="52">
        <v>72</v>
      </c>
      <c r="F362" s="52"/>
      <c r="G362" s="52">
        <v>8</v>
      </c>
      <c r="H362" s="52">
        <v>8</v>
      </c>
      <c r="I362" s="52">
        <v>9</v>
      </c>
      <c r="J362" s="52"/>
      <c r="K362" s="52">
        <v>15</v>
      </c>
      <c r="L362" s="52">
        <v>13</v>
      </c>
      <c r="M362" s="52">
        <v>19</v>
      </c>
      <c r="N362" s="52"/>
      <c r="O362" s="55">
        <v>11014</v>
      </c>
      <c r="P362" s="55">
        <v>7472</v>
      </c>
      <c r="Q362" s="55">
        <v>3542</v>
      </c>
    </row>
    <row r="363" spans="1:17" x14ac:dyDescent="0.2">
      <c r="B363" s="62">
        <v>2014</v>
      </c>
      <c r="C363" s="52">
        <v>77</v>
      </c>
      <c r="D363" s="52">
        <v>79</v>
      </c>
      <c r="E363" s="52">
        <v>72</v>
      </c>
      <c r="F363" s="52"/>
      <c r="G363" s="52">
        <v>9</v>
      </c>
      <c r="H363" s="52">
        <v>8</v>
      </c>
      <c r="I363" s="52">
        <v>10</v>
      </c>
      <c r="J363" s="52"/>
      <c r="K363" s="52">
        <v>15</v>
      </c>
      <c r="L363" s="52">
        <v>13</v>
      </c>
      <c r="M363" s="52">
        <v>19</v>
      </c>
      <c r="N363" s="52"/>
      <c r="O363" s="55">
        <v>10672</v>
      </c>
      <c r="P363" s="55">
        <v>7152</v>
      </c>
      <c r="Q363" s="55">
        <v>3520</v>
      </c>
    </row>
    <row r="364" spans="1:17" x14ac:dyDescent="0.2">
      <c r="B364" s="62">
        <v>2015</v>
      </c>
      <c r="C364" s="52">
        <v>77</v>
      </c>
      <c r="D364" s="52">
        <v>79</v>
      </c>
      <c r="E364" s="52">
        <v>72</v>
      </c>
      <c r="F364" s="52"/>
      <c r="G364" s="52">
        <v>9</v>
      </c>
      <c r="H364" s="52">
        <v>8</v>
      </c>
      <c r="I364" s="52">
        <v>10</v>
      </c>
      <c r="J364" s="52"/>
      <c r="K364" s="52">
        <v>15</v>
      </c>
      <c r="L364" s="52">
        <v>13</v>
      </c>
      <c r="M364" s="52">
        <v>18</v>
      </c>
      <c r="N364" s="52"/>
      <c r="O364" s="55">
        <v>11368</v>
      </c>
      <c r="P364" s="55">
        <v>7642</v>
      </c>
      <c r="Q364" s="55">
        <v>3726</v>
      </c>
    </row>
    <row r="365" spans="1:17" x14ac:dyDescent="0.2">
      <c r="B365" s="62">
        <v>2016</v>
      </c>
      <c r="C365" s="52">
        <v>75</v>
      </c>
      <c r="D365" s="52">
        <v>77</v>
      </c>
      <c r="E365" s="52">
        <v>71</v>
      </c>
      <c r="F365" s="52"/>
      <c r="G365" s="52">
        <v>10</v>
      </c>
      <c r="H365" s="52">
        <v>10</v>
      </c>
      <c r="I365" s="52">
        <v>10</v>
      </c>
      <c r="J365" s="52"/>
      <c r="K365" s="52">
        <v>15</v>
      </c>
      <c r="L365" s="52">
        <v>14</v>
      </c>
      <c r="M365" s="52">
        <v>18</v>
      </c>
      <c r="N365" s="52"/>
      <c r="O365" s="55">
        <v>13953</v>
      </c>
      <c r="P365" s="55">
        <v>9099</v>
      </c>
      <c r="Q365" s="55">
        <v>4854</v>
      </c>
    </row>
    <row r="366" spans="1:17" x14ac:dyDescent="0.2">
      <c r="B366" s="62">
        <v>2017</v>
      </c>
      <c r="C366" s="52">
        <v>72</v>
      </c>
      <c r="D366" s="52">
        <v>74</v>
      </c>
      <c r="E366" s="52">
        <v>69</v>
      </c>
      <c r="F366" s="52"/>
      <c r="G366" s="52">
        <v>10</v>
      </c>
      <c r="H366" s="52">
        <v>10</v>
      </c>
      <c r="I366" s="52">
        <v>11</v>
      </c>
      <c r="J366" s="52"/>
      <c r="K366" s="52">
        <v>18</v>
      </c>
      <c r="L366" s="52">
        <v>16</v>
      </c>
      <c r="M366" s="52">
        <v>20</v>
      </c>
      <c r="N366" s="52"/>
      <c r="O366" s="55">
        <v>12814</v>
      </c>
      <c r="P366" s="55">
        <v>8373</v>
      </c>
      <c r="Q366" s="55">
        <v>4441</v>
      </c>
    </row>
    <row r="367" spans="1:17" x14ac:dyDescent="0.2">
      <c r="B367" s="62">
        <v>2018</v>
      </c>
      <c r="C367" s="52">
        <v>70</v>
      </c>
      <c r="D367" s="52">
        <v>72</v>
      </c>
      <c r="E367" s="52">
        <v>67</v>
      </c>
      <c r="F367" s="52"/>
      <c r="G367" s="52">
        <v>11</v>
      </c>
      <c r="H367" s="52">
        <v>11</v>
      </c>
      <c r="I367" s="52">
        <v>12</v>
      </c>
      <c r="J367" s="52"/>
      <c r="K367" s="52">
        <v>19</v>
      </c>
      <c r="L367" s="52">
        <v>17</v>
      </c>
      <c r="M367" s="52">
        <v>21</v>
      </c>
      <c r="N367" s="52"/>
      <c r="O367" s="55">
        <v>13005</v>
      </c>
      <c r="P367" s="55">
        <v>8664</v>
      </c>
      <c r="Q367" s="55">
        <v>4341</v>
      </c>
    </row>
    <row r="368" spans="1:17" x14ac:dyDescent="0.2"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5"/>
      <c r="P368" s="55"/>
      <c r="Q368" s="55"/>
    </row>
    <row r="369" spans="1:17" x14ac:dyDescent="0.2">
      <c r="A369" s="4" t="s">
        <v>338</v>
      </c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5"/>
      <c r="P369" s="55"/>
      <c r="Q369" s="55"/>
    </row>
    <row r="370" spans="1:17" x14ac:dyDescent="0.2">
      <c r="B370" s="62">
        <v>2009</v>
      </c>
      <c r="C370" s="52">
        <v>86</v>
      </c>
      <c r="D370" s="52">
        <v>86</v>
      </c>
      <c r="E370" s="52">
        <v>87</v>
      </c>
      <c r="F370" s="52"/>
      <c r="G370" s="52">
        <v>4</v>
      </c>
      <c r="H370" s="52">
        <v>4</v>
      </c>
      <c r="I370" s="52">
        <v>4</v>
      </c>
      <c r="J370" s="52"/>
      <c r="K370" s="52">
        <v>10</v>
      </c>
      <c r="L370" s="52">
        <v>10</v>
      </c>
      <c r="M370" s="52">
        <v>9</v>
      </c>
      <c r="N370" s="52"/>
      <c r="O370" s="55">
        <v>13016</v>
      </c>
      <c r="P370" s="55">
        <v>8151</v>
      </c>
      <c r="Q370" s="55">
        <v>4865</v>
      </c>
    </row>
    <row r="371" spans="1:17" x14ac:dyDescent="0.2">
      <c r="B371" s="62">
        <v>2010</v>
      </c>
      <c r="C371" s="52">
        <v>86</v>
      </c>
      <c r="D371" s="52">
        <v>86</v>
      </c>
      <c r="E371" s="52">
        <v>86</v>
      </c>
      <c r="F371" s="52"/>
      <c r="G371" s="52">
        <v>4</v>
      </c>
      <c r="H371" s="52">
        <v>4</v>
      </c>
      <c r="I371" s="52">
        <v>5</v>
      </c>
      <c r="J371" s="52"/>
      <c r="K371" s="52">
        <v>9</v>
      </c>
      <c r="L371" s="52">
        <v>10</v>
      </c>
      <c r="M371" s="52">
        <v>9</v>
      </c>
      <c r="N371" s="52"/>
      <c r="O371" s="55">
        <v>13894</v>
      </c>
      <c r="P371" s="55">
        <v>8645</v>
      </c>
      <c r="Q371" s="55">
        <v>5249</v>
      </c>
    </row>
    <row r="372" spans="1:17" x14ac:dyDescent="0.2">
      <c r="B372" s="62">
        <v>2011</v>
      </c>
      <c r="C372" s="52">
        <v>85</v>
      </c>
      <c r="D372" s="52">
        <v>86</v>
      </c>
      <c r="E372" s="52">
        <v>85</v>
      </c>
      <c r="F372" s="52"/>
      <c r="G372" s="52">
        <v>5</v>
      </c>
      <c r="H372" s="52">
        <v>5</v>
      </c>
      <c r="I372" s="52">
        <v>6</v>
      </c>
      <c r="J372" s="52"/>
      <c r="K372" s="52">
        <v>10</v>
      </c>
      <c r="L372" s="52">
        <v>10</v>
      </c>
      <c r="M372" s="52">
        <v>10</v>
      </c>
      <c r="N372" s="52"/>
      <c r="O372" s="55">
        <v>12659</v>
      </c>
      <c r="P372" s="55">
        <v>8208</v>
      </c>
      <c r="Q372" s="55">
        <v>4451</v>
      </c>
    </row>
    <row r="373" spans="1:17" x14ac:dyDescent="0.2">
      <c r="B373" s="62">
        <v>2012</v>
      </c>
      <c r="C373" s="52">
        <v>85</v>
      </c>
      <c r="D373" s="52">
        <v>86</v>
      </c>
      <c r="E373" s="52">
        <v>84</v>
      </c>
      <c r="F373" s="52"/>
      <c r="G373" s="52">
        <v>5</v>
      </c>
      <c r="H373" s="52">
        <v>5</v>
      </c>
      <c r="I373" s="52">
        <v>6</v>
      </c>
      <c r="J373" s="52"/>
      <c r="K373" s="52">
        <v>9</v>
      </c>
      <c r="L373" s="52">
        <v>9</v>
      </c>
      <c r="M373" s="52">
        <v>9</v>
      </c>
      <c r="N373" s="52"/>
      <c r="O373" s="55">
        <v>10936</v>
      </c>
      <c r="P373" s="55">
        <v>7131</v>
      </c>
      <c r="Q373" s="55">
        <v>3805</v>
      </c>
    </row>
    <row r="374" spans="1:17" x14ac:dyDescent="0.2">
      <c r="B374" s="62">
        <v>2013</v>
      </c>
      <c r="C374" s="52">
        <v>86</v>
      </c>
      <c r="D374" s="52">
        <v>86</v>
      </c>
      <c r="E374" s="52">
        <v>84</v>
      </c>
      <c r="F374" s="52"/>
      <c r="G374" s="52">
        <v>6</v>
      </c>
      <c r="H374" s="52">
        <v>5</v>
      </c>
      <c r="I374" s="52">
        <v>7</v>
      </c>
      <c r="J374" s="52"/>
      <c r="K374" s="52">
        <v>9</v>
      </c>
      <c r="L374" s="52">
        <v>8</v>
      </c>
      <c r="M374" s="52">
        <v>9</v>
      </c>
      <c r="N374" s="52"/>
      <c r="O374" s="55">
        <v>9912</v>
      </c>
      <c r="P374" s="55">
        <v>6465</v>
      </c>
      <c r="Q374" s="55">
        <v>3447</v>
      </c>
    </row>
    <row r="375" spans="1:17" x14ac:dyDescent="0.2">
      <c r="B375" s="62">
        <v>2014</v>
      </c>
      <c r="C375" s="52">
        <v>84</v>
      </c>
      <c r="D375" s="52">
        <v>85</v>
      </c>
      <c r="E375" s="52">
        <v>82</v>
      </c>
      <c r="F375" s="52"/>
      <c r="G375" s="52">
        <v>6</v>
      </c>
      <c r="H375" s="52">
        <v>6</v>
      </c>
      <c r="I375" s="52">
        <v>7</v>
      </c>
      <c r="J375" s="52"/>
      <c r="K375" s="52">
        <v>10</v>
      </c>
      <c r="L375" s="52">
        <v>9</v>
      </c>
      <c r="M375" s="52">
        <v>11</v>
      </c>
      <c r="N375" s="52"/>
      <c r="O375" s="55">
        <v>9673</v>
      </c>
      <c r="P375" s="55">
        <v>6274</v>
      </c>
      <c r="Q375" s="55">
        <v>3399</v>
      </c>
    </row>
    <row r="376" spans="1:17" x14ac:dyDescent="0.2">
      <c r="B376" s="62">
        <v>2015</v>
      </c>
      <c r="C376" s="52">
        <v>83</v>
      </c>
      <c r="D376" s="52">
        <v>84</v>
      </c>
      <c r="E376" s="52">
        <v>81</v>
      </c>
      <c r="F376" s="52"/>
      <c r="G376" s="52">
        <v>7</v>
      </c>
      <c r="H376" s="52">
        <v>7</v>
      </c>
      <c r="I376" s="52">
        <v>8</v>
      </c>
      <c r="J376" s="52"/>
      <c r="K376" s="52">
        <v>10</v>
      </c>
      <c r="L376" s="52">
        <v>9</v>
      </c>
      <c r="M376" s="52">
        <v>11</v>
      </c>
      <c r="N376" s="52"/>
      <c r="O376" s="55">
        <v>9076</v>
      </c>
      <c r="P376" s="55">
        <v>5952</v>
      </c>
      <c r="Q376" s="55">
        <v>3124</v>
      </c>
    </row>
    <row r="377" spans="1:17" x14ac:dyDescent="0.2">
      <c r="B377" s="62">
        <v>2016</v>
      </c>
      <c r="C377" s="52">
        <v>81</v>
      </c>
      <c r="D377" s="52">
        <v>82</v>
      </c>
      <c r="E377" s="52">
        <v>79</v>
      </c>
      <c r="F377" s="52"/>
      <c r="G377" s="52">
        <v>8</v>
      </c>
      <c r="H377" s="52">
        <v>7</v>
      </c>
      <c r="I377" s="52">
        <v>9</v>
      </c>
      <c r="J377" s="52"/>
      <c r="K377" s="52">
        <v>11</v>
      </c>
      <c r="L377" s="52">
        <v>11</v>
      </c>
      <c r="M377" s="52">
        <v>12</v>
      </c>
      <c r="N377" s="52"/>
      <c r="O377" s="55">
        <v>8840</v>
      </c>
      <c r="P377" s="55">
        <v>5810</v>
      </c>
      <c r="Q377" s="55">
        <v>3030</v>
      </c>
    </row>
    <row r="378" spans="1:17" x14ac:dyDescent="0.2">
      <c r="B378" s="62">
        <v>2017</v>
      </c>
      <c r="C378" s="52">
        <v>80</v>
      </c>
      <c r="D378" s="52">
        <v>82</v>
      </c>
      <c r="E378" s="52">
        <v>77</v>
      </c>
      <c r="F378" s="52"/>
      <c r="G378" s="52">
        <v>8</v>
      </c>
      <c r="H378" s="52">
        <v>7</v>
      </c>
      <c r="I378" s="52">
        <v>10</v>
      </c>
      <c r="J378" s="52"/>
      <c r="K378" s="52">
        <v>12</v>
      </c>
      <c r="L378" s="52">
        <v>11</v>
      </c>
      <c r="M378" s="52">
        <v>13</v>
      </c>
      <c r="N378" s="52"/>
      <c r="O378" s="55">
        <v>9098</v>
      </c>
      <c r="P378" s="55">
        <v>6038</v>
      </c>
      <c r="Q378" s="55">
        <v>3060</v>
      </c>
    </row>
    <row r="379" spans="1:17" x14ac:dyDescent="0.2">
      <c r="B379" s="62">
        <v>2018</v>
      </c>
      <c r="C379" s="52">
        <v>80</v>
      </c>
      <c r="D379" s="52">
        <v>80</v>
      </c>
      <c r="E379" s="52">
        <v>78</v>
      </c>
      <c r="F379" s="52"/>
      <c r="G379" s="52">
        <v>8</v>
      </c>
      <c r="H379" s="52">
        <v>7</v>
      </c>
      <c r="I379" s="52">
        <v>8</v>
      </c>
      <c r="J379" s="52"/>
      <c r="K379" s="52">
        <v>13</v>
      </c>
      <c r="L379" s="52">
        <v>12</v>
      </c>
      <c r="M379" s="52">
        <v>13</v>
      </c>
      <c r="N379" s="52"/>
      <c r="O379" s="55">
        <v>9316</v>
      </c>
      <c r="P379" s="55">
        <v>6271</v>
      </c>
      <c r="Q379" s="55">
        <v>3045</v>
      </c>
    </row>
    <row r="380" spans="1:17" x14ac:dyDescent="0.2"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5"/>
      <c r="P380" s="55"/>
      <c r="Q380" s="55"/>
    </row>
    <row r="381" spans="1:17" x14ac:dyDescent="0.2">
      <c r="A381" s="4" t="s">
        <v>339</v>
      </c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5"/>
      <c r="P381" s="55"/>
      <c r="Q381" s="55"/>
    </row>
    <row r="382" spans="1:17" x14ac:dyDescent="0.2">
      <c r="B382" s="62">
        <v>2009</v>
      </c>
      <c r="C382" s="52">
        <v>65</v>
      </c>
      <c r="D382" s="52">
        <v>65</v>
      </c>
      <c r="E382" s="52">
        <v>65</v>
      </c>
      <c r="F382" s="52"/>
      <c r="G382" s="52">
        <v>16</v>
      </c>
      <c r="H382" s="52">
        <v>16</v>
      </c>
      <c r="I382" s="52">
        <v>16</v>
      </c>
      <c r="J382" s="52"/>
      <c r="K382" s="52">
        <v>19</v>
      </c>
      <c r="L382" s="52">
        <v>19</v>
      </c>
      <c r="M382" s="52">
        <v>18</v>
      </c>
      <c r="N382" s="52"/>
      <c r="O382" s="55">
        <v>9912</v>
      </c>
      <c r="P382" s="55">
        <v>6666</v>
      </c>
      <c r="Q382" s="55">
        <v>3246</v>
      </c>
    </row>
    <row r="383" spans="1:17" x14ac:dyDescent="0.2">
      <c r="B383" s="62">
        <v>2010</v>
      </c>
      <c r="C383" s="52">
        <v>66</v>
      </c>
      <c r="D383" s="52">
        <v>66</v>
      </c>
      <c r="E383" s="52">
        <v>66</v>
      </c>
      <c r="F383" s="52"/>
      <c r="G383" s="52">
        <v>15</v>
      </c>
      <c r="H383" s="52">
        <v>15</v>
      </c>
      <c r="I383" s="52">
        <v>16</v>
      </c>
      <c r="J383" s="52"/>
      <c r="K383" s="52">
        <v>19</v>
      </c>
      <c r="L383" s="52">
        <v>19</v>
      </c>
      <c r="M383" s="52">
        <v>18</v>
      </c>
      <c r="N383" s="52"/>
      <c r="O383" s="55">
        <v>11606</v>
      </c>
      <c r="P383" s="55">
        <v>7923</v>
      </c>
      <c r="Q383" s="55">
        <v>3683</v>
      </c>
    </row>
    <row r="384" spans="1:17" x14ac:dyDescent="0.2">
      <c r="B384" s="62">
        <v>2011</v>
      </c>
      <c r="C384" s="52">
        <v>67</v>
      </c>
      <c r="D384" s="52">
        <v>67</v>
      </c>
      <c r="E384" s="52">
        <v>67</v>
      </c>
      <c r="F384" s="52"/>
      <c r="G384" s="52">
        <v>16</v>
      </c>
      <c r="H384" s="52">
        <v>16</v>
      </c>
      <c r="I384" s="52">
        <v>16</v>
      </c>
      <c r="J384" s="52"/>
      <c r="K384" s="52">
        <v>17</v>
      </c>
      <c r="L384" s="52">
        <v>17</v>
      </c>
      <c r="M384" s="52">
        <v>17</v>
      </c>
      <c r="N384" s="52"/>
      <c r="O384" s="55">
        <v>9926</v>
      </c>
      <c r="P384" s="55">
        <v>6711</v>
      </c>
      <c r="Q384" s="55">
        <v>3215</v>
      </c>
    </row>
    <row r="385" spans="1:17" x14ac:dyDescent="0.2">
      <c r="B385" s="62">
        <v>2012</v>
      </c>
      <c r="C385" s="52">
        <v>70</v>
      </c>
      <c r="D385" s="52">
        <v>70</v>
      </c>
      <c r="E385" s="52">
        <v>69</v>
      </c>
      <c r="F385" s="52"/>
      <c r="G385" s="52">
        <v>15</v>
      </c>
      <c r="H385" s="52">
        <v>15</v>
      </c>
      <c r="I385" s="52">
        <v>16</v>
      </c>
      <c r="J385" s="52"/>
      <c r="K385" s="52">
        <v>15</v>
      </c>
      <c r="L385" s="52">
        <v>15</v>
      </c>
      <c r="M385" s="52">
        <v>15</v>
      </c>
      <c r="N385" s="52"/>
      <c r="O385" s="55">
        <v>9203</v>
      </c>
      <c r="P385" s="55">
        <v>6297</v>
      </c>
      <c r="Q385" s="55">
        <v>2906</v>
      </c>
    </row>
    <row r="386" spans="1:17" x14ac:dyDescent="0.2">
      <c r="B386" s="62">
        <v>2013</v>
      </c>
      <c r="C386" s="52">
        <v>71</v>
      </c>
      <c r="D386" s="52">
        <v>70</v>
      </c>
      <c r="E386" s="52">
        <v>71</v>
      </c>
      <c r="F386" s="52"/>
      <c r="G386" s="52">
        <v>15</v>
      </c>
      <c r="H386" s="52">
        <v>15</v>
      </c>
      <c r="I386" s="52">
        <v>15</v>
      </c>
      <c r="J386" s="52"/>
      <c r="K386" s="52">
        <v>15</v>
      </c>
      <c r="L386" s="52">
        <v>15</v>
      </c>
      <c r="M386" s="52">
        <v>14</v>
      </c>
      <c r="N386" s="52"/>
      <c r="O386" s="55">
        <v>9997</v>
      </c>
      <c r="P386" s="55">
        <v>6896</v>
      </c>
      <c r="Q386" s="55">
        <v>3101</v>
      </c>
    </row>
    <row r="387" spans="1:17" x14ac:dyDescent="0.2">
      <c r="B387" s="62">
        <v>2014</v>
      </c>
      <c r="C387" s="52">
        <v>70</v>
      </c>
      <c r="D387" s="52">
        <v>70</v>
      </c>
      <c r="E387" s="52">
        <v>68</v>
      </c>
      <c r="F387" s="52"/>
      <c r="G387" s="52">
        <v>16</v>
      </c>
      <c r="H387" s="52">
        <v>15</v>
      </c>
      <c r="I387" s="52">
        <v>18</v>
      </c>
      <c r="J387" s="52"/>
      <c r="K387" s="52">
        <v>15</v>
      </c>
      <c r="L387" s="52">
        <v>15</v>
      </c>
      <c r="M387" s="52">
        <v>14</v>
      </c>
      <c r="N387" s="52"/>
      <c r="O387" s="55">
        <v>9545</v>
      </c>
      <c r="P387" s="55">
        <v>6652</v>
      </c>
      <c r="Q387" s="55">
        <v>2893</v>
      </c>
    </row>
    <row r="388" spans="1:17" x14ac:dyDescent="0.2">
      <c r="B388" s="62">
        <v>2015</v>
      </c>
      <c r="C388" s="52">
        <v>69</v>
      </c>
      <c r="D388" s="52">
        <v>70</v>
      </c>
      <c r="E388" s="52">
        <v>67</v>
      </c>
      <c r="F388" s="52"/>
      <c r="G388" s="52">
        <v>17</v>
      </c>
      <c r="H388" s="52">
        <v>16</v>
      </c>
      <c r="I388" s="52">
        <v>18</v>
      </c>
      <c r="J388" s="52"/>
      <c r="K388" s="52">
        <v>15</v>
      </c>
      <c r="L388" s="52">
        <v>15</v>
      </c>
      <c r="M388" s="52">
        <v>15</v>
      </c>
      <c r="N388" s="52"/>
      <c r="O388" s="55">
        <v>9217</v>
      </c>
      <c r="P388" s="55">
        <v>6437</v>
      </c>
      <c r="Q388" s="55">
        <v>2780</v>
      </c>
    </row>
    <row r="389" spans="1:17" x14ac:dyDescent="0.2">
      <c r="B389" s="62">
        <v>2016</v>
      </c>
      <c r="C389" s="52">
        <v>67</v>
      </c>
      <c r="D389" s="52">
        <v>68</v>
      </c>
      <c r="E389" s="52">
        <v>67</v>
      </c>
      <c r="F389" s="52"/>
      <c r="G389" s="52">
        <v>17</v>
      </c>
      <c r="H389" s="52">
        <v>17</v>
      </c>
      <c r="I389" s="52">
        <v>18</v>
      </c>
      <c r="J389" s="52"/>
      <c r="K389" s="52">
        <v>16</v>
      </c>
      <c r="L389" s="52">
        <v>16</v>
      </c>
      <c r="M389" s="52">
        <v>15</v>
      </c>
      <c r="N389" s="52"/>
      <c r="O389" s="55">
        <v>8860</v>
      </c>
      <c r="P389" s="55">
        <v>6147</v>
      </c>
      <c r="Q389" s="55">
        <v>2713</v>
      </c>
    </row>
    <row r="390" spans="1:17" x14ac:dyDescent="0.2">
      <c r="B390" s="62">
        <v>2017</v>
      </c>
      <c r="C390" s="52">
        <v>66</v>
      </c>
      <c r="D390" s="52">
        <v>66</v>
      </c>
      <c r="E390" s="52">
        <v>65</v>
      </c>
      <c r="F390" s="52"/>
      <c r="G390" s="52">
        <v>18</v>
      </c>
      <c r="H390" s="52">
        <v>17</v>
      </c>
      <c r="I390" s="52">
        <v>19</v>
      </c>
      <c r="J390" s="52"/>
      <c r="K390" s="52">
        <v>17</v>
      </c>
      <c r="L390" s="52">
        <v>17</v>
      </c>
      <c r="M390" s="52">
        <v>16</v>
      </c>
      <c r="N390" s="52"/>
      <c r="O390" s="55">
        <v>8939</v>
      </c>
      <c r="P390" s="55">
        <v>6176</v>
      </c>
      <c r="Q390" s="55">
        <v>2763</v>
      </c>
    </row>
    <row r="391" spans="1:17" x14ac:dyDescent="0.2">
      <c r="B391" s="62">
        <v>2018</v>
      </c>
      <c r="C391" s="52">
        <v>63</v>
      </c>
      <c r="D391" s="52">
        <v>64</v>
      </c>
      <c r="E391" s="52">
        <v>60</v>
      </c>
      <c r="F391" s="52"/>
      <c r="G391" s="52">
        <v>19</v>
      </c>
      <c r="H391" s="52">
        <v>18</v>
      </c>
      <c r="I391" s="52">
        <v>21</v>
      </c>
      <c r="J391" s="52"/>
      <c r="K391" s="52">
        <v>19</v>
      </c>
      <c r="L391" s="52">
        <v>18</v>
      </c>
      <c r="M391" s="52">
        <v>19</v>
      </c>
      <c r="N391" s="52"/>
      <c r="O391" s="55">
        <v>9148</v>
      </c>
      <c r="P391" s="55">
        <v>6269</v>
      </c>
      <c r="Q391" s="55">
        <v>2879</v>
      </c>
    </row>
    <row r="392" spans="1:17" x14ac:dyDescent="0.2"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5"/>
      <c r="P392" s="55"/>
      <c r="Q392" s="55"/>
    </row>
    <row r="393" spans="1:17" s="53" customFormat="1" ht="12" x14ac:dyDescent="0.25">
      <c r="A393" s="53" t="s">
        <v>340</v>
      </c>
      <c r="B393" s="66"/>
      <c r="C393" s="117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54"/>
      <c r="P393" s="54"/>
      <c r="Q393" s="54"/>
    </row>
    <row r="394" spans="1:17" x14ac:dyDescent="0.2">
      <c r="A394" s="4" t="s">
        <v>341</v>
      </c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5"/>
      <c r="P394" s="55"/>
      <c r="Q394" s="55"/>
    </row>
    <row r="395" spans="1:17" x14ac:dyDescent="0.2">
      <c r="B395" s="62">
        <v>2009</v>
      </c>
      <c r="C395" s="52">
        <v>92</v>
      </c>
      <c r="D395" s="52" t="s">
        <v>48</v>
      </c>
      <c r="E395" s="52" t="s">
        <v>48</v>
      </c>
      <c r="F395" s="52"/>
      <c r="G395" s="52">
        <v>2</v>
      </c>
      <c r="H395" s="52" t="s">
        <v>48</v>
      </c>
      <c r="I395" s="52" t="s">
        <v>48</v>
      </c>
      <c r="J395" s="52"/>
      <c r="K395" s="52">
        <v>6</v>
      </c>
      <c r="L395" s="52" t="s">
        <v>48</v>
      </c>
      <c r="M395" s="52" t="s">
        <v>48</v>
      </c>
      <c r="N395" s="52"/>
      <c r="O395" s="55">
        <v>122</v>
      </c>
      <c r="P395" s="55">
        <v>74</v>
      </c>
      <c r="Q395" s="55">
        <v>48</v>
      </c>
    </row>
    <row r="396" spans="1:17" x14ac:dyDescent="0.2">
      <c r="B396" s="62">
        <v>2010</v>
      </c>
      <c r="C396" s="52" t="s">
        <v>48</v>
      </c>
      <c r="D396" s="52" t="s">
        <v>48</v>
      </c>
      <c r="E396" s="52" t="s">
        <v>48</v>
      </c>
      <c r="F396" s="52"/>
      <c r="G396" s="52" t="s">
        <v>48</v>
      </c>
      <c r="H396" s="52" t="s">
        <v>27</v>
      </c>
      <c r="I396" s="52" t="s">
        <v>48</v>
      </c>
      <c r="J396" s="52"/>
      <c r="K396" s="52" t="s">
        <v>48</v>
      </c>
      <c r="L396" s="52" t="s">
        <v>48</v>
      </c>
      <c r="M396" s="52" t="s">
        <v>48</v>
      </c>
      <c r="N396" s="52"/>
      <c r="O396" s="55">
        <v>117</v>
      </c>
      <c r="P396" s="55">
        <v>72</v>
      </c>
      <c r="Q396" s="55">
        <v>45</v>
      </c>
    </row>
    <row r="397" spans="1:17" x14ac:dyDescent="0.2">
      <c r="B397" s="62">
        <v>2011</v>
      </c>
      <c r="C397" s="52">
        <v>91</v>
      </c>
      <c r="D397" s="52" t="s">
        <v>48</v>
      </c>
      <c r="E397" s="52" t="s">
        <v>48</v>
      </c>
      <c r="F397" s="52"/>
      <c r="G397" s="52">
        <v>3</v>
      </c>
      <c r="H397" s="52" t="s">
        <v>48</v>
      </c>
      <c r="I397" s="52" t="s">
        <v>48</v>
      </c>
      <c r="J397" s="52"/>
      <c r="K397" s="52">
        <v>6</v>
      </c>
      <c r="L397" s="52" t="s">
        <v>48</v>
      </c>
      <c r="M397" s="52" t="s">
        <v>48</v>
      </c>
      <c r="N397" s="52"/>
      <c r="O397" s="55">
        <v>117</v>
      </c>
      <c r="P397" s="55">
        <v>74</v>
      </c>
      <c r="Q397" s="55">
        <v>43</v>
      </c>
    </row>
    <row r="398" spans="1:17" x14ac:dyDescent="0.2">
      <c r="B398" s="62">
        <v>2012</v>
      </c>
      <c r="C398" s="52">
        <v>91</v>
      </c>
      <c r="D398" s="52" t="s">
        <v>48</v>
      </c>
      <c r="E398" s="52" t="s">
        <v>48</v>
      </c>
      <c r="F398" s="52"/>
      <c r="G398" s="52">
        <v>4</v>
      </c>
      <c r="H398" s="52" t="s">
        <v>48</v>
      </c>
      <c r="I398" s="52" t="s">
        <v>48</v>
      </c>
      <c r="J398" s="52"/>
      <c r="K398" s="52">
        <v>5</v>
      </c>
      <c r="L398" s="52" t="s">
        <v>48</v>
      </c>
      <c r="M398" s="52" t="s">
        <v>48</v>
      </c>
      <c r="N398" s="52"/>
      <c r="O398" s="55">
        <v>119</v>
      </c>
      <c r="P398" s="55">
        <v>80</v>
      </c>
      <c r="Q398" s="55">
        <v>39</v>
      </c>
    </row>
    <row r="399" spans="1:17" x14ac:dyDescent="0.2">
      <c r="B399" s="62">
        <v>2013</v>
      </c>
      <c r="C399" s="52">
        <v>92</v>
      </c>
      <c r="D399" s="52" t="s">
        <v>48</v>
      </c>
      <c r="E399" s="52" t="s">
        <v>48</v>
      </c>
      <c r="F399" s="52"/>
      <c r="G399" s="52">
        <v>4</v>
      </c>
      <c r="H399" s="52" t="s">
        <v>48</v>
      </c>
      <c r="I399" s="52" t="s">
        <v>48</v>
      </c>
      <c r="J399" s="52"/>
      <c r="K399" s="52">
        <v>4</v>
      </c>
      <c r="L399" s="52" t="s">
        <v>48</v>
      </c>
      <c r="M399" s="52" t="s">
        <v>48</v>
      </c>
      <c r="N399" s="52"/>
      <c r="O399" s="55">
        <v>122</v>
      </c>
      <c r="P399" s="55">
        <v>86</v>
      </c>
      <c r="Q399" s="55">
        <v>36</v>
      </c>
    </row>
    <row r="400" spans="1:17" x14ac:dyDescent="0.2">
      <c r="B400" s="62">
        <v>2014</v>
      </c>
      <c r="C400" s="52">
        <v>90</v>
      </c>
      <c r="D400" s="52" t="s">
        <v>48</v>
      </c>
      <c r="E400" s="52" t="s">
        <v>48</v>
      </c>
      <c r="F400" s="52"/>
      <c r="G400" s="52">
        <v>6</v>
      </c>
      <c r="H400" s="52" t="s">
        <v>48</v>
      </c>
      <c r="I400" s="52" t="s">
        <v>48</v>
      </c>
      <c r="J400" s="52"/>
      <c r="K400" s="52">
        <v>4</v>
      </c>
      <c r="L400" s="52" t="s">
        <v>48</v>
      </c>
      <c r="M400" s="52" t="s">
        <v>48</v>
      </c>
      <c r="N400" s="52"/>
      <c r="O400" s="55">
        <v>118</v>
      </c>
      <c r="P400" s="55">
        <v>84</v>
      </c>
      <c r="Q400" s="55">
        <v>34</v>
      </c>
    </row>
    <row r="401" spans="1:17" x14ac:dyDescent="0.2">
      <c r="B401" s="62">
        <v>2015</v>
      </c>
      <c r="C401" s="52">
        <v>88</v>
      </c>
      <c r="D401" s="52" t="s">
        <v>48</v>
      </c>
      <c r="E401" s="52" t="s">
        <v>48</v>
      </c>
      <c r="F401" s="52"/>
      <c r="G401" s="52">
        <v>6</v>
      </c>
      <c r="H401" s="52" t="s">
        <v>48</v>
      </c>
      <c r="I401" s="52" t="s">
        <v>48</v>
      </c>
      <c r="J401" s="52"/>
      <c r="K401" s="52">
        <v>6</v>
      </c>
      <c r="L401" s="52" t="s">
        <v>48</v>
      </c>
      <c r="M401" s="52" t="s">
        <v>48</v>
      </c>
      <c r="N401" s="52"/>
      <c r="O401" s="55">
        <v>119</v>
      </c>
      <c r="P401" s="55">
        <v>84</v>
      </c>
      <c r="Q401" s="55">
        <v>35</v>
      </c>
    </row>
    <row r="402" spans="1:17" x14ac:dyDescent="0.2">
      <c r="B402" s="62">
        <v>2016</v>
      </c>
      <c r="C402" s="52">
        <v>91</v>
      </c>
      <c r="D402" s="52" t="s">
        <v>48</v>
      </c>
      <c r="E402" s="52" t="s">
        <v>48</v>
      </c>
      <c r="F402" s="52"/>
      <c r="G402" s="52">
        <v>5</v>
      </c>
      <c r="H402" s="52" t="s">
        <v>48</v>
      </c>
      <c r="I402" s="52" t="s">
        <v>48</v>
      </c>
      <c r="J402" s="52"/>
      <c r="K402" s="52">
        <v>4</v>
      </c>
      <c r="L402" s="52" t="s">
        <v>48</v>
      </c>
      <c r="M402" s="52" t="s">
        <v>48</v>
      </c>
      <c r="N402" s="52"/>
      <c r="O402" s="55">
        <v>117</v>
      </c>
      <c r="P402" s="55">
        <v>77</v>
      </c>
      <c r="Q402" s="55">
        <v>40</v>
      </c>
    </row>
    <row r="403" spans="1:17" x14ac:dyDescent="0.2">
      <c r="B403" s="62">
        <v>2017</v>
      </c>
      <c r="C403" s="52">
        <v>89</v>
      </c>
      <c r="D403" s="52" t="s">
        <v>48</v>
      </c>
      <c r="E403" s="52" t="s">
        <v>48</v>
      </c>
      <c r="F403" s="52"/>
      <c r="G403" s="52">
        <v>5</v>
      </c>
      <c r="H403" s="52" t="s">
        <v>48</v>
      </c>
      <c r="I403" s="52" t="s">
        <v>48</v>
      </c>
      <c r="J403" s="52"/>
      <c r="K403" s="52">
        <v>7</v>
      </c>
      <c r="L403" s="52" t="s">
        <v>48</v>
      </c>
      <c r="M403" s="52" t="s">
        <v>48</v>
      </c>
      <c r="N403" s="52"/>
      <c r="O403" s="55">
        <v>123</v>
      </c>
      <c r="P403" s="55">
        <v>82</v>
      </c>
      <c r="Q403" s="55">
        <v>41</v>
      </c>
    </row>
    <row r="404" spans="1:17" x14ac:dyDescent="0.2">
      <c r="B404" s="62">
        <v>2018</v>
      </c>
      <c r="C404" s="52">
        <v>86</v>
      </c>
      <c r="D404" s="52">
        <v>87</v>
      </c>
      <c r="E404" s="52">
        <v>83</v>
      </c>
      <c r="F404" s="52"/>
      <c r="G404" s="52">
        <v>5</v>
      </c>
      <c r="H404" s="52">
        <v>3</v>
      </c>
      <c r="I404" s="52">
        <v>10</v>
      </c>
      <c r="J404" s="52"/>
      <c r="K404" s="52">
        <v>9</v>
      </c>
      <c r="L404" s="52">
        <v>10</v>
      </c>
      <c r="M404" s="52">
        <v>8</v>
      </c>
      <c r="N404" s="52"/>
      <c r="O404" s="55">
        <v>119</v>
      </c>
      <c r="P404" s="55">
        <v>79</v>
      </c>
      <c r="Q404" s="55">
        <v>40</v>
      </c>
    </row>
    <row r="405" spans="1:17" x14ac:dyDescent="0.2"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5"/>
      <c r="P405" s="55"/>
      <c r="Q405" s="55"/>
    </row>
    <row r="406" spans="1:17" x14ac:dyDescent="0.2">
      <c r="A406" s="4" t="s">
        <v>342</v>
      </c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5"/>
      <c r="P406" s="55"/>
      <c r="Q406" s="55"/>
    </row>
    <row r="407" spans="1:17" x14ac:dyDescent="0.2">
      <c r="B407" s="62">
        <v>2009</v>
      </c>
      <c r="C407" s="52">
        <v>85</v>
      </c>
      <c r="D407" s="52" t="s">
        <v>48</v>
      </c>
      <c r="E407" s="52" t="s">
        <v>48</v>
      </c>
      <c r="F407" s="52"/>
      <c r="G407" s="52">
        <v>6</v>
      </c>
      <c r="H407" s="52" t="s">
        <v>48</v>
      </c>
      <c r="I407" s="52" t="s">
        <v>48</v>
      </c>
      <c r="J407" s="52"/>
      <c r="K407" s="52">
        <v>9</v>
      </c>
      <c r="L407" s="52" t="s">
        <v>48</v>
      </c>
      <c r="M407" s="52" t="s">
        <v>48</v>
      </c>
      <c r="N407" s="52"/>
      <c r="O407" s="55">
        <v>227</v>
      </c>
      <c r="P407" s="55">
        <v>192</v>
      </c>
      <c r="Q407" s="55">
        <v>35</v>
      </c>
    </row>
    <row r="408" spans="1:17" x14ac:dyDescent="0.2">
      <c r="B408" s="62">
        <v>2010</v>
      </c>
      <c r="C408" s="52">
        <v>86</v>
      </c>
      <c r="D408" s="52" t="s">
        <v>48</v>
      </c>
      <c r="E408" s="52" t="s">
        <v>48</v>
      </c>
      <c r="F408" s="52"/>
      <c r="G408" s="52">
        <v>4</v>
      </c>
      <c r="H408" s="52" t="s">
        <v>48</v>
      </c>
      <c r="I408" s="52" t="s">
        <v>48</v>
      </c>
      <c r="J408" s="52"/>
      <c r="K408" s="52">
        <v>10</v>
      </c>
      <c r="L408" s="52" t="s">
        <v>48</v>
      </c>
      <c r="M408" s="52" t="s">
        <v>48</v>
      </c>
      <c r="N408" s="52"/>
      <c r="O408" s="55">
        <v>207</v>
      </c>
      <c r="P408" s="55">
        <v>179</v>
      </c>
      <c r="Q408" s="55">
        <v>28</v>
      </c>
    </row>
    <row r="409" spans="1:17" x14ac:dyDescent="0.2">
      <c r="B409" s="62">
        <v>2011</v>
      </c>
      <c r="C409" s="52">
        <v>87</v>
      </c>
      <c r="D409" s="52" t="s">
        <v>48</v>
      </c>
      <c r="E409" s="52" t="s">
        <v>48</v>
      </c>
      <c r="F409" s="52"/>
      <c r="G409" s="52">
        <v>2</v>
      </c>
      <c r="H409" s="52" t="s">
        <v>48</v>
      </c>
      <c r="I409" s="52" t="s">
        <v>48</v>
      </c>
      <c r="J409" s="52"/>
      <c r="K409" s="52">
        <v>12</v>
      </c>
      <c r="L409" s="52" t="s">
        <v>48</v>
      </c>
      <c r="M409" s="52" t="s">
        <v>48</v>
      </c>
      <c r="N409" s="52"/>
      <c r="O409" s="55">
        <v>197</v>
      </c>
      <c r="P409" s="55">
        <v>164</v>
      </c>
      <c r="Q409" s="55">
        <v>33</v>
      </c>
    </row>
    <row r="410" spans="1:17" x14ac:dyDescent="0.2">
      <c r="B410" s="62">
        <v>2012</v>
      </c>
      <c r="C410" s="52">
        <v>83</v>
      </c>
      <c r="D410" s="52" t="s">
        <v>48</v>
      </c>
      <c r="E410" s="52" t="s">
        <v>48</v>
      </c>
      <c r="F410" s="52"/>
      <c r="G410" s="52">
        <v>3</v>
      </c>
      <c r="H410" s="52" t="s">
        <v>48</v>
      </c>
      <c r="I410" s="52" t="s">
        <v>48</v>
      </c>
      <c r="J410" s="52"/>
      <c r="K410" s="52">
        <v>14</v>
      </c>
      <c r="L410" s="52" t="s">
        <v>48</v>
      </c>
      <c r="M410" s="52" t="s">
        <v>48</v>
      </c>
      <c r="N410" s="52"/>
      <c r="O410" s="55">
        <v>204</v>
      </c>
      <c r="P410" s="55">
        <v>167</v>
      </c>
      <c r="Q410" s="55">
        <v>37</v>
      </c>
    </row>
    <row r="411" spans="1:17" x14ac:dyDescent="0.2">
      <c r="B411" s="62">
        <v>2013</v>
      </c>
      <c r="C411" s="52">
        <v>87</v>
      </c>
      <c r="D411" s="52" t="s">
        <v>48</v>
      </c>
      <c r="E411" s="52" t="s">
        <v>48</v>
      </c>
      <c r="F411" s="52"/>
      <c r="G411" s="52">
        <v>3</v>
      </c>
      <c r="H411" s="52" t="s">
        <v>48</v>
      </c>
      <c r="I411" s="52" t="s">
        <v>48</v>
      </c>
      <c r="J411" s="52"/>
      <c r="K411" s="52">
        <v>11</v>
      </c>
      <c r="L411" s="52" t="s">
        <v>48</v>
      </c>
      <c r="M411" s="52" t="s">
        <v>48</v>
      </c>
      <c r="N411" s="52"/>
      <c r="O411" s="55">
        <v>186</v>
      </c>
      <c r="P411" s="55">
        <v>160</v>
      </c>
      <c r="Q411" s="55">
        <v>26</v>
      </c>
    </row>
    <row r="412" spans="1:17" x14ac:dyDescent="0.2"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5"/>
      <c r="P412" s="55"/>
      <c r="Q412" s="55"/>
    </row>
    <row r="413" spans="1:17" x14ac:dyDescent="0.2">
      <c r="A413" s="4" t="s">
        <v>343</v>
      </c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5"/>
      <c r="P413" s="55"/>
      <c r="Q413" s="55"/>
    </row>
    <row r="414" spans="1:17" x14ac:dyDescent="0.2">
      <c r="B414" s="62">
        <v>2009</v>
      </c>
      <c r="C414" s="52">
        <v>83</v>
      </c>
      <c r="D414" s="52">
        <v>85</v>
      </c>
      <c r="E414" s="52">
        <v>80</v>
      </c>
      <c r="F414" s="52"/>
      <c r="G414" s="52">
        <v>5</v>
      </c>
      <c r="H414" s="52">
        <v>3</v>
      </c>
      <c r="I414" s="52">
        <v>8</v>
      </c>
      <c r="J414" s="52"/>
      <c r="K414" s="52">
        <v>12</v>
      </c>
      <c r="L414" s="52">
        <v>11</v>
      </c>
      <c r="M414" s="52">
        <v>13</v>
      </c>
      <c r="N414" s="52"/>
      <c r="O414" s="55">
        <v>241</v>
      </c>
      <c r="P414" s="55">
        <v>148</v>
      </c>
      <c r="Q414" s="55">
        <v>93</v>
      </c>
    </row>
    <row r="415" spans="1:17" x14ac:dyDescent="0.2">
      <c r="B415" s="62">
        <v>2010</v>
      </c>
      <c r="C415" s="52">
        <v>84</v>
      </c>
      <c r="D415" s="52">
        <v>85</v>
      </c>
      <c r="E415" s="52">
        <v>82</v>
      </c>
      <c r="F415" s="52"/>
      <c r="G415" s="52">
        <v>5</v>
      </c>
      <c r="H415" s="52">
        <v>6</v>
      </c>
      <c r="I415" s="52">
        <v>5</v>
      </c>
      <c r="J415" s="52"/>
      <c r="K415" s="52">
        <v>11</v>
      </c>
      <c r="L415" s="52">
        <v>9</v>
      </c>
      <c r="M415" s="52">
        <v>13</v>
      </c>
      <c r="N415" s="52"/>
      <c r="O415" s="55">
        <v>185</v>
      </c>
      <c r="P415" s="55">
        <v>107</v>
      </c>
      <c r="Q415" s="55">
        <v>78</v>
      </c>
    </row>
    <row r="416" spans="1:17" x14ac:dyDescent="0.2"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5"/>
      <c r="P416" s="55"/>
      <c r="Q416" s="55"/>
    </row>
    <row r="417" spans="1:17" x14ac:dyDescent="0.2">
      <c r="A417" s="4" t="s">
        <v>344</v>
      </c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5"/>
      <c r="P417" s="55"/>
      <c r="Q417" s="55"/>
    </row>
    <row r="418" spans="1:17" x14ac:dyDescent="0.2">
      <c r="B418" s="62">
        <v>2009</v>
      </c>
      <c r="C418" s="52">
        <v>88</v>
      </c>
      <c r="D418" s="52">
        <v>88</v>
      </c>
      <c r="E418" s="52">
        <v>88</v>
      </c>
      <c r="F418" s="52"/>
      <c r="G418" s="52">
        <v>4</v>
      </c>
      <c r="H418" s="52">
        <v>4</v>
      </c>
      <c r="I418" s="52">
        <v>4</v>
      </c>
      <c r="J418" s="52"/>
      <c r="K418" s="52">
        <v>8</v>
      </c>
      <c r="L418" s="52">
        <v>8</v>
      </c>
      <c r="M418" s="52">
        <v>8</v>
      </c>
      <c r="N418" s="52"/>
      <c r="O418" s="55">
        <v>590</v>
      </c>
      <c r="P418" s="55">
        <v>419</v>
      </c>
      <c r="Q418" s="55">
        <v>171</v>
      </c>
    </row>
    <row r="419" spans="1:17" x14ac:dyDescent="0.2">
      <c r="B419" s="62">
        <v>2010</v>
      </c>
      <c r="C419" s="52">
        <v>86</v>
      </c>
      <c r="D419" s="52">
        <v>85</v>
      </c>
      <c r="E419" s="52">
        <v>89</v>
      </c>
      <c r="F419" s="52"/>
      <c r="G419" s="52">
        <v>4</v>
      </c>
      <c r="H419" s="52">
        <v>4</v>
      </c>
      <c r="I419" s="52">
        <v>3</v>
      </c>
      <c r="J419" s="52"/>
      <c r="K419" s="52">
        <v>10</v>
      </c>
      <c r="L419" s="52">
        <v>11</v>
      </c>
      <c r="M419" s="52">
        <v>8</v>
      </c>
      <c r="N419" s="52"/>
      <c r="O419" s="55">
        <v>676</v>
      </c>
      <c r="P419" s="55">
        <v>475</v>
      </c>
      <c r="Q419" s="55">
        <v>201</v>
      </c>
    </row>
    <row r="420" spans="1:17" x14ac:dyDescent="0.2">
      <c r="B420" s="62">
        <v>2011</v>
      </c>
      <c r="C420" s="52">
        <v>87</v>
      </c>
      <c r="D420" s="52">
        <v>87</v>
      </c>
      <c r="E420" s="52">
        <v>89</v>
      </c>
      <c r="F420" s="52"/>
      <c r="G420" s="52">
        <v>4</v>
      </c>
      <c r="H420" s="52">
        <v>4</v>
      </c>
      <c r="I420" s="52">
        <v>3</v>
      </c>
      <c r="J420" s="52"/>
      <c r="K420" s="52">
        <v>9</v>
      </c>
      <c r="L420" s="52">
        <v>9</v>
      </c>
      <c r="M420" s="52">
        <v>8</v>
      </c>
      <c r="N420" s="52"/>
      <c r="O420" s="55">
        <v>644</v>
      </c>
      <c r="P420" s="55">
        <v>470</v>
      </c>
      <c r="Q420" s="55">
        <v>174</v>
      </c>
    </row>
    <row r="421" spans="1:17" x14ac:dyDescent="0.2">
      <c r="B421" s="62">
        <v>2012</v>
      </c>
      <c r="C421" s="52">
        <v>87</v>
      </c>
      <c r="D421" s="52">
        <v>87</v>
      </c>
      <c r="E421" s="52">
        <v>85</v>
      </c>
      <c r="F421" s="52"/>
      <c r="G421" s="52">
        <v>4</v>
      </c>
      <c r="H421" s="52">
        <v>4</v>
      </c>
      <c r="I421" s="52">
        <v>5</v>
      </c>
      <c r="J421" s="52"/>
      <c r="K421" s="52">
        <v>9</v>
      </c>
      <c r="L421" s="52">
        <v>9</v>
      </c>
      <c r="M421" s="52">
        <v>10</v>
      </c>
      <c r="N421" s="52"/>
      <c r="O421" s="55">
        <v>759</v>
      </c>
      <c r="P421" s="55">
        <v>563</v>
      </c>
      <c r="Q421" s="55">
        <v>196</v>
      </c>
    </row>
    <row r="422" spans="1:17" x14ac:dyDescent="0.2">
      <c r="B422" s="62">
        <v>2013</v>
      </c>
      <c r="C422" s="52">
        <v>87</v>
      </c>
      <c r="D422" s="52">
        <v>89</v>
      </c>
      <c r="E422" s="52">
        <v>84</v>
      </c>
      <c r="F422" s="52"/>
      <c r="G422" s="52">
        <v>4</v>
      </c>
      <c r="H422" s="52">
        <v>3</v>
      </c>
      <c r="I422" s="52">
        <v>7</v>
      </c>
      <c r="J422" s="52"/>
      <c r="K422" s="52">
        <v>8</v>
      </c>
      <c r="L422" s="52">
        <v>8</v>
      </c>
      <c r="M422" s="52">
        <v>10</v>
      </c>
      <c r="N422" s="52"/>
      <c r="O422" s="55">
        <v>828</v>
      </c>
      <c r="P422" s="55">
        <v>633</v>
      </c>
      <c r="Q422" s="55">
        <v>195</v>
      </c>
    </row>
    <row r="423" spans="1:17" x14ac:dyDescent="0.2">
      <c r="B423" s="62">
        <v>2014</v>
      </c>
      <c r="C423" s="52">
        <v>87</v>
      </c>
      <c r="D423" s="52">
        <v>88</v>
      </c>
      <c r="E423" s="52">
        <v>84</v>
      </c>
      <c r="F423" s="52"/>
      <c r="G423" s="52">
        <v>4</v>
      </c>
      <c r="H423" s="52">
        <v>3</v>
      </c>
      <c r="I423" s="52">
        <v>8</v>
      </c>
      <c r="J423" s="52"/>
      <c r="K423" s="52">
        <v>9</v>
      </c>
      <c r="L423" s="52">
        <v>9</v>
      </c>
      <c r="M423" s="52">
        <v>8</v>
      </c>
      <c r="N423" s="52"/>
      <c r="O423" s="55">
        <v>855</v>
      </c>
      <c r="P423" s="55">
        <v>650</v>
      </c>
      <c r="Q423" s="55">
        <v>205</v>
      </c>
    </row>
    <row r="424" spans="1:17" x14ac:dyDescent="0.2">
      <c r="B424" s="62">
        <v>2015</v>
      </c>
      <c r="C424" s="52">
        <v>86</v>
      </c>
      <c r="D424" s="52">
        <v>86</v>
      </c>
      <c r="E424" s="52">
        <v>85</v>
      </c>
      <c r="F424" s="52"/>
      <c r="G424" s="52">
        <v>5</v>
      </c>
      <c r="H424" s="52">
        <v>4</v>
      </c>
      <c r="I424" s="52">
        <v>7</v>
      </c>
      <c r="J424" s="52"/>
      <c r="K424" s="52">
        <v>9</v>
      </c>
      <c r="L424" s="52">
        <v>10</v>
      </c>
      <c r="M424" s="52">
        <v>8</v>
      </c>
      <c r="N424" s="52"/>
      <c r="O424" s="55">
        <v>701</v>
      </c>
      <c r="P424" s="55">
        <v>529</v>
      </c>
      <c r="Q424" s="55">
        <v>172</v>
      </c>
    </row>
    <row r="425" spans="1:17" x14ac:dyDescent="0.2">
      <c r="B425" s="62">
        <v>2016</v>
      </c>
      <c r="C425" s="52">
        <v>88</v>
      </c>
      <c r="D425" s="52">
        <v>89</v>
      </c>
      <c r="E425" s="52">
        <v>83</v>
      </c>
      <c r="F425" s="52"/>
      <c r="G425" s="52">
        <v>4</v>
      </c>
      <c r="H425" s="52">
        <v>4</v>
      </c>
      <c r="I425" s="52">
        <v>6</v>
      </c>
      <c r="J425" s="52"/>
      <c r="K425" s="52">
        <v>8</v>
      </c>
      <c r="L425" s="52">
        <v>7</v>
      </c>
      <c r="M425" s="52">
        <v>11</v>
      </c>
      <c r="N425" s="52"/>
      <c r="O425" s="55">
        <v>704</v>
      </c>
      <c r="P425" s="55">
        <v>532</v>
      </c>
      <c r="Q425" s="55">
        <v>172</v>
      </c>
    </row>
    <row r="426" spans="1:17" x14ac:dyDescent="0.2">
      <c r="B426" s="62">
        <v>2017</v>
      </c>
      <c r="C426" s="52">
        <v>88</v>
      </c>
      <c r="D426" s="52">
        <v>89</v>
      </c>
      <c r="E426" s="52">
        <v>84</v>
      </c>
      <c r="F426" s="52"/>
      <c r="G426" s="52">
        <v>5</v>
      </c>
      <c r="H426" s="52">
        <v>4</v>
      </c>
      <c r="I426" s="52">
        <v>6</v>
      </c>
      <c r="J426" s="52"/>
      <c r="K426" s="52">
        <v>7</v>
      </c>
      <c r="L426" s="52">
        <v>7</v>
      </c>
      <c r="M426" s="52">
        <v>10</v>
      </c>
      <c r="N426" s="52"/>
      <c r="O426" s="55">
        <v>750</v>
      </c>
      <c r="P426" s="55">
        <v>544</v>
      </c>
      <c r="Q426" s="55">
        <v>206</v>
      </c>
    </row>
    <row r="427" spans="1:17" x14ac:dyDescent="0.2">
      <c r="B427" s="62">
        <v>2018</v>
      </c>
      <c r="C427" s="52">
        <v>87</v>
      </c>
      <c r="D427" s="52">
        <v>87</v>
      </c>
      <c r="E427" s="52">
        <v>85</v>
      </c>
      <c r="F427" s="52"/>
      <c r="G427" s="52">
        <v>5</v>
      </c>
      <c r="H427" s="52">
        <v>5</v>
      </c>
      <c r="I427" s="52">
        <v>5</v>
      </c>
      <c r="J427" s="52"/>
      <c r="K427" s="52">
        <v>8</v>
      </c>
      <c r="L427" s="52">
        <v>8</v>
      </c>
      <c r="M427" s="52">
        <v>10</v>
      </c>
      <c r="N427" s="52"/>
      <c r="O427" s="55">
        <v>734</v>
      </c>
      <c r="P427" s="55">
        <v>558</v>
      </c>
      <c r="Q427" s="55">
        <v>176</v>
      </c>
    </row>
    <row r="428" spans="1:17" x14ac:dyDescent="0.2"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5"/>
      <c r="P428" s="55"/>
      <c r="Q428" s="55"/>
    </row>
    <row r="429" spans="1:17" x14ac:dyDescent="0.2">
      <c r="A429" s="4" t="s">
        <v>345</v>
      </c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5"/>
      <c r="P429" s="55"/>
      <c r="Q429" s="55"/>
    </row>
    <row r="430" spans="1:17" x14ac:dyDescent="0.2">
      <c r="B430" s="62">
        <v>2009</v>
      </c>
      <c r="C430" s="52">
        <v>90</v>
      </c>
      <c r="D430" s="52">
        <v>87</v>
      </c>
      <c r="E430" s="52">
        <v>94</v>
      </c>
      <c r="F430" s="52"/>
      <c r="G430" s="52">
        <v>2</v>
      </c>
      <c r="H430" s="52">
        <v>3</v>
      </c>
      <c r="I430" s="52" t="s">
        <v>27</v>
      </c>
      <c r="J430" s="52"/>
      <c r="K430" s="52">
        <v>8</v>
      </c>
      <c r="L430" s="52">
        <v>9</v>
      </c>
      <c r="M430" s="52">
        <v>6</v>
      </c>
      <c r="N430" s="52"/>
      <c r="O430" s="55">
        <v>206</v>
      </c>
      <c r="P430" s="55">
        <v>119</v>
      </c>
      <c r="Q430" s="55">
        <v>87</v>
      </c>
    </row>
    <row r="431" spans="1:17" x14ac:dyDescent="0.2">
      <c r="B431" s="62">
        <v>2010</v>
      </c>
      <c r="C431" s="52">
        <v>87</v>
      </c>
      <c r="D431" s="52" t="s">
        <v>48</v>
      </c>
      <c r="E431" s="52" t="s">
        <v>48</v>
      </c>
      <c r="F431" s="52"/>
      <c r="G431" s="52">
        <v>4</v>
      </c>
      <c r="H431" s="52" t="s">
        <v>48</v>
      </c>
      <c r="I431" s="52" t="s">
        <v>48</v>
      </c>
      <c r="J431" s="52"/>
      <c r="K431" s="52">
        <v>9</v>
      </c>
      <c r="L431" s="52" t="s">
        <v>48</v>
      </c>
      <c r="M431" s="52" t="s">
        <v>48</v>
      </c>
      <c r="N431" s="52"/>
      <c r="O431" s="55">
        <v>205</v>
      </c>
      <c r="P431" s="55">
        <v>118</v>
      </c>
      <c r="Q431" s="55">
        <v>87</v>
      </c>
    </row>
    <row r="432" spans="1:17" x14ac:dyDescent="0.2">
      <c r="B432" s="62">
        <v>2011</v>
      </c>
      <c r="C432" s="52">
        <v>86</v>
      </c>
      <c r="D432" s="52" t="s">
        <v>48</v>
      </c>
      <c r="E432" s="52" t="s">
        <v>48</v>
      </c>
      <c r="F432" s="52"/>
      <c r="G432" s="52">
        <v>4</v>
      </c>
      <c r="H432" s="52" t="s">
        <v>48</v>
      </c>
      <c r="I432" s="52" t="s">
        <v>48</v>
      </c>
      <c r="J432" s="52"/>
      <c r="K432" s="52">
        <v>11</v>
      </c>
      <c r="L432" s="52" t="s">
        <v>48</v>
      </c>
      <c r="M432" s="52" t="s">
        <v>48</v>
      </c>
      <c r="N432" s="52"/>
      <c r="O432" s="55">
        <v>208</v>
      </c>
      <c r="P432" s="55">
        <v>133</v>
      </c>
      <c r="Q432" s="55">
        <v>75</v>
      </c>
    </row>
    <row r="433" spans="1:17" x14ac:dyDescent="0.2">
      <c r="B433" s="62">
        <v>2012</v>
      </c>
      <c r="C433" s="52">
        <v>86</v>
      </c>
      <c r="D433" s="52">
        <v>85</v>
      </c>
      <c r="E433" s="52">
        <v>87</v>
      </c>
      <c r="F433" s="52"/>
      <c r="G433" s="52">
        <v>4</v>
      </c>
      <c r="H433" s="52">
        <v>7</v>
      </c>
      <c r="I433" s="52" t="s">
        <v>27</v>
      </c>
      <c r="J433" s="52"/>
      <c r="K433" s="52">
        <v>10</v>
      </c>
      <c r="L433" s="52">
        <v>8</v>
      </c>
      <c r="M433" s="52">
        <v>13</v>
      </c>
      <c r="N433" s="52"/>
      <c r="O433" s="55">
        <v>182</v>
      </c>
      <c r="P433" s="55">
        <v>114</v>
      </c>
      <c r="Q433" s="55">
        <v>68</v>
      </c>
    </row>
    <row r="434" spans="1:17" x14ac:dyDescent="0.2">
      <c r="B434" s="62">
        <v>2013</v>
      </c>
      <c r="C434" s="52">
        <v>85</v>
      </c>
      <c r="D434" s="52" t="s">
        <v>48</v>
      </c>
      <c r="E434" s="52" t="s">
        <v>48</v>
      </c>
      <c r="F434" s="52"/>
      <c r="G434" s="52">
        <v>4</v>
      </c>
      <c r="H434" s="52" t="s">
        <v>48</v>
      </c>
      <c r="I434" s="52" t="s">
        <v>48</v>
      </c>
      <c r="J434" s="52"/>
      <c r="K434" s="52">
        <v>11</v>
      </c>
      <c r="L434" s="52" t="s">
        <v>48</v>
      </c>
      <c r="M434" s="52" t="s">
        <v>48</v>
      </c>
      <c r="N434" s="52"/>
      <c r="O434" s="55">
        <v>185</v>
      </c>
      <c r="P434" s="55">
        <v>112</v>
      </c>
      <c r="Q434" s="55">
        <v>73</v>
      </c>
    </row>
    <row r="435" spans="1:17" x14ac:dyDescent="0.2">
      <c r="B435" s="62">
        <v>2014</v>
      </c>
      <c r="C435" s="52">
        <v>83</v>
      </c>
      <c r="D435" s="52" t="s">
        <v>48</v>
      </c>
      <c r="E435" s="52" t="s">
        <v>48</v>
      </c>
      <c r="F435" s="52"/>
      <c r="G435" s="52">
        <v>4</v>
      </c>
      <c r="H435" s="52" t="s">
        <v>48</v>
      </c>
      <c r="I435" s="52" t="s">
        <v>48</v>
      </c>
      <c r="J435" s="52"/>
      <c r="K435" s="52">
        <v>13</v>
      </c>
      <c r="L435" s="52" t="s">
        <v>48</v>
      </c>
      <c r="M435" s="52" t="s">
        <v>48</v>
      </c>
      <c r="N435" s="52"/>
      <c r="O435" s="55">
        <v>208</v>
      </c>
      <c r="P435" s="55">
        <v>137</v>
      </c>
      <c r="Q435" s="55">
        <v>71</v>
      </c>
    </row>
    <row r="436" spans="1:17" x14ac:dyDescent="0.2">
      <c r="B436" s="62">
        <v>2015</v>
      </c>
      <c r="C436" s="52">
        <v>84</v>
      </c>
      <c r="D436" s="52" t="s">
        <v>48</v>
      </c>
      <c r="E436" s="52" t="s">
        <v>48</v>
      </c>
      <c r="F436" s="52"/>
      <c r="G436" s="52">
        <v>4</v>
      </c>
      <c r="H436" s="52" t="s">
        <v>48</v>
      </c>
      <c r="I436" s="52" t="s">
        <v>48</v>
      </c>
      <c r="J436" s="52"/>
      <c r="K436" s="52">
        <v>13</v>
      </c>
      <c r="L436" s="52" t="s">
        <v>48</v>
      </c>
      <c r="M436" s="52" t="s">
        <v>48</v>
      </c>
      <c r="N436" s="52"/>
      <c r="O436" s="55">
        <v>166</v>
      </c>
      <c r="P436" s="55">
        <v>109</v>
      </c>
      <c r="Q436" s="55">
        <v>57</v>
      </c>
    </row>
    <row r="437" spans="1:17" x14ac:dyDescent="0.2">
      <c r="B437" s="62">
        <v>2016</v>
      </c>
      <c r="C437" s="52">
        <v>81</v>
      </c>
      <c r="D437" s="52" t="s">
        <v>48</v>
      </c>
      <c r="E437" s="52" t="s">
        <v>48</v>
      </c>
      <c r="F437" s="52"/>
      <c r="G437" s="52">
        <v>3</v>
      </c>
      <c r="H437" s="52" t="s">
        <v>48</v>
      </c>
      <c r="I437" s="52" t="s">
        <v>48</v>
      </c>
      <c r="J437" s="52"/>
      <c r="K437" s="52">
        <v>15</v>
      </c>
      <c r="L437" s="52" t="s">
        <v>48</v>
      </c>
      <c r="M437" s="52" t="s">
        <v>48</v>
      </c>
      <c r="N437" s="52"/>
      <c r="O437" s="55">
        <v>182</v>
      </c>
      <c r="P437" s="55">
        <v>111</v>
      </c>
      <c r="Q437" s="55">
        <v>71</v>
      </c>
    </row>
    <row r="438" spans="1:17" x14ac:dyDescent="0.2">
      <c r="B438" s="62">
        <v>2017</v>
      </c>
      <c r="C438" s="52">
        <v>86</v>
      </c>
      <c r="D438" s="52" t="s">
        <v>48</v>
      </c>
      <c r="E438" s="52" t="s">
        <v>48</v>
      </c>
      <c r="F438" s="52"/>
      <c r="G438" s="52">
        <v>3</v>
      </c>
      <c r="H438" s="52" t="s">
        <v>48</v>
      </c>
      <c r="I438" s="52" t="s">
        <v>48</v>
      </c>
      <c r="J438" s="52"/>
      <c r="K438" s="52">
        <v>11</v>
      </c>
      <c r="L438" s="52" t="s">
        <v>48</v>
      </c>
      <c r="M438" s="52" t="s">
        <v>48</v>
      </c>
      <c r="N438" s="52"/>
      <c r="O438" s="55">
        <v>192</v>
      </c>
      <c r="P438" s="55">
        <v>112</v>
      </c>
      <c r="Q438" s="55">
        <v>80</v>
      </c>
    </row>
    <row r="439" spans="1:17" x14ac:dyDescent="0.2">
      <c r="B439" s="62">
        <v>2018</v>
      </c>
      <c r="C439" s="52">
        <v>79</v>
      </c>
      <c r="D439" s="52" t="s">
        <v>48</v>
      </c>
      <c r="E439" s="52" t="s">
        <v>48</v>
      </c>
      <c r="F439" s="52"/>
      <c r="G439" s="52">
        <v>6</v>
      </c>
      <c r="H439" s="52" t="s">
        <v>48</v>
      </c>
      <c r="I439" s="52" t="s">
        <v>48</v>
      </c>
      <c r="J439" s="52"/>
      <c r="K439" s="52">
        <v>14</v>
      </c>
      <c r="L439" s="52" t="s">
        <v>48</v>
      </c>
      <c r="M439" s="52" t="s">
        <v>48</v>
      </c>
      <c r="N439" s="52"/>
      <c r="O439" s="55">
        <v>185</v>
      </c>
      <c r="P439" s="55">
        <v>105</v>
      </c>
      <c r="Q439" s="55">
        <v>80</v>
      </c>
    </row>
    <row r="440" spans="1:17" x14ac:dyDescent="0.2"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5"/>
      <c r="P440" s="55"/>
      <c r="Q440" s="55"/>
    </row>
    <row r="441" spans="1:17" x14ac:dyDescent="0.2">
      <c r="A441" s="4" t="s">
        <v>346</v>
      </c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5"/>
      <c r="P441" s="55"/>
      <c r="Q441" s="55"/>
    </row>
    <row r="442" spans="1:17" x14ac:dyDescent="0.2">
      <c r="B442" s="62">
        <v>2009</v>
      </c>
      <c r="C442" s="52">
        <v>87</v>
      </c>
      <c r="D442" s="52">
        <v>85</v>
      </c>
      <c r="E442" s="52">
        <v>89</v>
      </c>
      <c r="F442" s="52"/>
      <c r="G442" s="52">
        <v>3</v>
      </c>
      <c r="H442" s="52">
        <v>3</v>
      </c>
      <c r="I442" s="52">
        <v>3</v>
      </c>
      <c r="J442" s="52"/>
      <c r="K442" s="52">
        <v>10</v>
      </c>
      <c r="L442" s="52">
        <v>12</v>
      </c>
      <c r="M442" s="52">
        <v>8</v>
      </c>
      <c r="N442" s="52"/>
      <c r="O442" s="55">
        <v>875</v>
      </c>
      <c r="P442" s="55">
        <v>464</v>
      </c>
      <c r="Q442" s="55">
        <v>411</v>
      </c>
    </row>
    <row r="443" spans="1:17" x14ac:dyDescent="0.2">
      <c r="B443" s="62">
        <v>2010</v>
      </c>
      <c r="C443" s="52">
        <v>87</v>
      </c>
      <c r="D443" s="52">
        <v>85</v>
      </c>
      <c r="E443" s="52">
        <v>90</v>
      </c>
      <c r="F443" s="52"/>
      <c r="G443" s="52">
        <v>3</v>
      </c>
      <c r="H443" s="52">
        <v>2</v>
      </c>
      <c r="I443" s="52">
        <v>4</v>
      </c>
      <c r="J443" s="52"/>
      <c r="K443" s="52">
        <v>10</v>
      </c>
      <c r="L443" s="52">
        <v>13</v>
      </c>
      <c r="M443" s="52">
        <v>7</v>
      </c>
      <c r="N443" s="52"/>
      <c r="O443" s="55">
        <v>834</v>
      </c>
      <c r="P443" s="55">
        <v>441</v>
      </c>
      <c r="Q443" s="55">
        <v>393</v>
      </c>
    </row>
    <row r="444" spans="1:17" x14ac:dyDescent="0.2">
      <c r="B444" s="62">
        <v>2011</v>
      </c>
      <c r="C444" s="52">
        <v>87</v>
      </c>
      <c r="D444" s="52">
        <v>84</v>
      </c>
      <c r="E444" s="52">
        <v>90</v>
      </c>
      <c r="F444" s="52"/>
      <c r="G444" s="52">
        <v>5</v>
      </c>
      <c r="H444" s="52">
        <v>4</v>
      </c>
      <c r="I444" s="52">
        <v>5</v>
      </c>
      <c r="J444" s="52"/>
      <c r="K444" s="52">
        <v>8</v>
      </c>
      <c r="L444" s="52">
        <v>12</v>
      </c>
      <c r="M444" s="52">
        <v>5</v>
      </c>
      <c r="N444" s="52"/>
      <c r="O444" s="55">
        <v>649</v>
      </c>
      <c r="P444" s="55">
        <v>299</v>
      </c>
      <c r="Q444" s="55">
        <v>350</v>
      </c>
    </row>
    <row r="445" spans="1:17" x14ac:dyDescent="0.2">
      <c r="B445" s="62">
        <v>2012</v>
      </c>
      <c r="C445" s="52">
        <v>88</v>
      </c>
      <c r="D445" s="52">
        <v>86</v>
      </c>
      <c r="E445" s="52">
        <v>90</v>
      </c>
      <c r="F445" s="52"/>
      <c r="G445" s="52">
        <v>4</v>
      </c>
      <c r="H445" s="52">
        <v>3</v>
      </c>
      <c r="I445" s="52">
        <v>5</v>
      </c>
      <c r="J445" s="52"/>
      <c r="K445" s="52">
        <v>8</v>
      </c>
      <c r="L445" s="52">
        <v>11</v>
      </c>
      <c r="M445" s="52">
        <v>6</v>
      </c>
      <c r="N445" s="52"/>
      <c r="O445" s="55">
        <v>667</v>
      </c>
      <c r="P445" s="55">
        <v>329</v>
      </c>
      <c r="Q445" s="55">
        <v>338</v>
      </c>
    </row>
    <row r="446" spans="1:17" x14ac:dyDescent="0.2">
      <c r="B446" s="62">
        <v>2013</v>
      </c>
      <c r="C446" s="52">
        <v>89</v>
      </c>
      <c r="D446" s="52">
        <v>87</v>
      </c>
      <c r="E446" s="52">
        <v>90</v>
      </c>
      <c r="F446" s="52"/>
      <c r="G446" s="52">
        <v>4</v>
      </c>
      <c r="H446" s="52">
        <v>3</v>
      </c>
      <c r="I446" s="52">
        <v>5</v>
      </c>
      <c r="J446" s="52"/>
      <c r="K446" s="52">
        <v>7</v>
      </c>
      <c r="L446" s="52">
        <v>10</v>
      </c>
      <c r="M446" s="52">
        <v>5</v>
      </c>
      <c r="N446" s="52"/>
      <c r="O446" s="55">
        <v>785</v>
      </c>
      <c r="P446" s="55">
        <v>373</v>
      </c>
      <c r="Q446" s="55">
        <v>412</v>
      </c>
    </row>
    <row r="447" spans="1:17" x14ac:dyDescent="0.2">
      <c r="B447" s="62">
        <v>2014</v>
      </c>
      <c r="C447" s="52">
        <v>87</v>
      </c>
      <c r="D447" s="52">
        <v>86</v>
      </c>
      <c r="E447" s="52">
        <v>89</v>
      </c>
      <c r="F447" s="52"/>
      <c r="G447" s="52">
        <v>5</v>
      </c>
      <c r="H447" s="52">
        <v>4</v>
      </c>
      <c r="I447" s="52">
        <v>5</v>
      </c>
      <c r="J447" s="52"/>
      <c r="K447" s="52">
        <v>8</v>
      </c>
      <c r="L447" s="52">
        <v>10</v>
      </c>
      <c r="M447" s="52">
        <v>6</v>
      </c>
      <c r="N447" s="52"/>
      <c r="O447" s="55">
        <v>773</v>
      </c>
      <c r="P447" s="55">
        <v>383</v>
      </c>
      <c r="Q447" s="55">
        <v>390</v>
      </c>
    </row>
    <row r="448" spans="1:17" x14ac:dyDescent="0.2">
      <c r="B448" s="62">
        <v>2015</v>
      </c>
      <c r="C448" s="52">
        <v>87</v>
      </c>
      <c r="D448" s="52">
        <v>85</v>
      </c>
      <c r="E448" s="52">
        <v>89</v>
      </c>
      <c r="F448" s="52"/>
      <c r="G448" s="52">
        <v>5</v>
      </c>
      <c r="H448" s="52">
        <v>5</v>
      </c>
      <c r="I448" s="52">
        <v>4</v>
      </c>
      <c r="J448" s="52"/>
      <c r="K448" s="52">
        <v>8</v>
      </c>
      <c r="L448" s="52">
        <v>10</v>
      </c>
      <c r="M448" s="52">
        <v>6</v>
      </c>
      <c r="N448" s="52"/>
      <c r="O448" s="55">
        <v>796</v>
      </c>
      <c r="P448" s="55">
        <v>393</v>
      </c>
      <c r="Q448" s="55">
        <v>403</v>
      </c>
    </row>
    <row r="449" spans="1:17" x14ac:dyDescent="0.2">
      <c r="B449" s="62">
        <v>2016</v>
      </c>
      <c r="C449" s="52">
        <v>87</v>
      </c>
      <c r="D449" s="52">
        <v>85</v>
      </c>
      <c r="E449" s="52">
        <v>90</v>
      </c>
      <c r="F449" s="52"/>
      <c r="G449" s="52">
        <v>4</v>
      </c>
      <c r="H449" s="52">
        <v>5</v>
      </c>
      <c r="I449" s="52">
        <v>4</v>
      </c>
      <c r="J449" s="52"/>
      <c r="K449" s="52">
        <v>8</v>
      </c>
      <c r="L449" s="52">
        <v>10</v>
      </c>
      <c r="M449" s="52">
        <v>6</v>
      </c>
      <c r="N449" s="52"/>
      <c r="O449" s="55">
        <v>727</v>
      </c>
      <c r="P449" s="55">
        <v>349</v>
      </c>
      <c r="Q449" s="55">
        <v>378</v>
      </c>
    </row>
    <row r="450" spans="1:17" x14ac:dyDescent="0.2">
      <c r="B450" s="62">
        <v>2017</v>
      </c>
      <c r="C450" s="52">
        <v>88</v>
      </c>
      <c r="D450" s="52">
        <v>84</v>
      </c>
      <c r="E450" s="52">
        <v>91</v>
      </c>
      <c r="F450" s="52"/>
      <c r="G450" s="52">
        <v>5</v>
      </c>
      <c r="H450" s="52">
        <v>5</v>
      </c>
      <c r="I450" s="52">
        <v>4</v>
      </c>
      <c r="J450" s="52"/>
      <c r="K450" s="52">
        <v>8</v>
      </c>
      <c r="L450" s="52">
        <v>11</v>
      </c>
      <c r="M450" s="52">
        <v>5</v>
      </c>
      <c r="N450" s="52"/>
      <c r="O450" s="55">
        <v>718</v>
      </c>
      <c r="P450" s="55">
        <v>337</v>
      </c>
      <c r="Q450" s="55">
        <v>381</v>
      </c>
    </row>
    <row r="451" spans="1:17" x14ac:dyDescent="0.2">
      <c r="B451" s="62">
        <v>2018</v>
      </c>
      <c r="C451" s="52">
        <v>88</v>
      </c>
      <c r="D451" s="52">
        <v>85</v>
      </c>
      <c r="E451" s="52">
        <v>91</v>
      </c>
      <c r="F451" s="52"/>
      <c r="G451" s="52">
        <v>6</v>
      </c>
      <c r="H451" s="52">
        <v>7</v>
      </c>
      <c r="I451" s="52">
        <v>5</v>
      </c>
      <c r="J451" s="52"/>
      <c r="K451" s="52">
        <v>6</v>
      </c>
      <c r="L451" s="52">
        <v>8</v>
      </c>
      <c r="M451" s="52">
        <v>5</v>
      </c>
      <c r="N451" s="52"/>
      <c r="O451" s="55">
        <v>712</v>
      </c>
      <c r="P451" s="55">
        <v>332</v>
      </c>
      <c r="Q451" s="55">
        <v>380</v>
      </c>
    </row>
    <row r="452" spans="1:17" x14ac:dyDescent="0.2"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5"/>
      <c r="P452" s="55"/>
      <c r="Q452" s="55"/>
    </row>
    <row r="453" spans="1:17" x14ac:dyDescent="0.2">
      <c r="A453" s="4" t="s">
        <v>347</v>
      </c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5"/>
      <c r="P453" s="55"/>
      <c r="Q453" s="55"/>
    </row>
    <row r="454" spans="1:17" x14ac:dyDescent="0.2">
      <c r="B454" s="62">
        <v>2009</v>
      </c>
      <c r="C454" s="52" t="s">
        <v>48</v>
      </c>
      <c r="D454" s="52" t="s">
        <v>48</v>
      </c>
      <c r="E454" s="52" t="s">
        <v>48</v>
      </c>
      <c r="F454" s="52"/>
      <c r="G454" s="52" t="s">
        <v>48</v>
      </c>
      <c r="H454" s="52" t="s">
        <v>48</v>
      </c>
      <c r="I454" s="52" t="s">
        <v>27</v>
      </c>
      <c r="J454" s="52"/>
      <c r="K454" s="52" t="s">
        <v>48</v>
      </c>
      <c r="L454" s="52" t="s">
        <v>48</v>
      </c>
      <c r="M454" s="52" t="s">
        <v>27</v>
      </c>
      <c r="N454" s="52"/>
      <c r="O454" s="55">
        <v>35</v>
      </c>
      <c r="P454" s="55">
        <v>21</v>
      </c>
      <c r="Q454" s="55">
        <v>14</v>
      </c>
    </row>
    <row r="455" spans="1:17" x14ac:dyDescent="0.2">
      <c r="B455" s="62">
        <v>2010</v>
      </c>
      <c r="C455" s="52" t="s">
        <v>48</v>
      </c>
      <c r="D455" s="52" t="s">
        <v>48</v>
      </c>
      <c r="E455" s="52" t="s">
        <v>48</v>
      </c>
      <c r="F455" s="52"/>
      <c r="G455" s="52" t="s">
        <v>48</v>
      </c>
      <c r="H455" s="52" t="s">
        <v>48</v>
      </c>
      <c r="I455" s="52" t="s">
        <v>27</v>
      </c>
      <c r="J455" s="52"/>
      <c r="K455" s="52" t="s">
        <v>48</v>
      </c>
      <c r="L455" s="52" t="s">
        <v>48</v>
      </c>
      <c r="M455" s="52" t="s">
        <v>27</v>
      </c>
      <c r="N455" s="52"/>
      <c r="O455" s="55">
        <v>29</v>
      </c>
      <c r="P455" s="55">
        <v>16</v>
      </c>
      <c r="Q455" s="55">
        <v>13</v>
      </c>
    </row>
    <row r="456" spans="1:17" x14ac:dyDescent="0.2">
      <c r="B456" s="62">
        <v>2011</v>
      </c>
      <c r="C456" s="52" t="s">
        <v>48</v>
      </c>
      <c r="D456" s="52" t="s">
        <v>48</v>
      </c>
      <c r="E456" s="52" t="s">
        <v>48</v>
      </c>
      <c r="F456" s="52"/>
      <c r="G456" s="52" t="s">
        <v>48</v>
      </c>
      <c r="H456" s="52" t="s">
        <v>48</v>
      </c>
      <c r="I456" s="52" t="s">
        <v>27</v>
      </c>
      <c r="J456" s="52"/>
      <c r="K456" s="52" t="s">
        <v>48</v>
      </c>
      <c r="L456" s="52" t="s">
        <v>48</v>
      </c>
      <c r="M456" s="52" t="s">
        <v>27</v>
      </c>
      <c r="N456" s="52"/>
      <c r="O456" s="55">
        <v>33</v>
      </c>
      <c r="P456" s="55">
        <v>19</v>
      </c>
      <c r="Q456" s="55">
        <v>14</v>
      </c>
    </row>
    <row r="457" spans="1:17" x14ac:dyDescent="0.2">
      <c r="B457" s="62">
        <v>2012</v>
      </c>
      <c r="C457" s="52" t="s">
        <v>48</v>
      </c>
      <c r="D457" s="52" t="s">
        <v>48</v>
      </c>
      <c r="E457" s="52" t="s">
        <v>48</v>
      </c>
      <c r="F457" s="52"/>
      <c r="G457" s="52" t="s">
        <v>48</v>
      </c>
      <c r="H457" s="52" t="s">
        <v>48</v>
      </c>
      <c r="I457" s="52" t="s">
        <v>27</v>
      </c>
      <c r="J457" s="52"/>
      <c r="K457" s="52" t="s">
        <v>48</v>
      </c>
      <c r="L457" s="52" t="s">
        <v>48</v>
      </c>
      <c r="M457" s="52" t="s">
        <v>48</v>
      </c>
      <c r="N457" s="52"/>
      <c r="O457" s="55">
        <v>42</v>
      </c>
      <c r="P457" s="55">
        <v>23</v>
      </c>
      <c r="Q457" s="55">
        <v>19</v>
      </c>
    </row>
    <row r="458" spans="1:17" x14ac:dyDescent="0.2">
      <c r="B458" s="62">
        <v>2013</v>
      </c>
      <c r="C458" s="52" t="s">
        <v>48</v>
      </c>
      <c r="D458" s="52" t="s">
        <v>48</v>
      </c>
      <c r="E458" s="52" t="s">
        <v>48</v>
      </c>
      <c r="F458" s="52"/>
      <c r="G458" s="52" t="s">
        <v>48</v>
      </c>
      <c r="H458" s="52" t="s">
        <v>48</v>
      </c>
      <c r="I458" s="52" t="s">
        <v>48</v>
      </c>
      <c r="J458" s="52"/>
      <c r="K458" s="52" t="s">
        <v>48</v>
      </c>
      <c r="L458" s="52" t="s">
        <v>48</v>
      </c>
      <c r="M458" s="52" t="s">
        <v>27</v>
      </c>
      <c r="N458" s="52"/>
      <c r="O458" s="55">
        <v>37</v>
      </c>
      <c r="P458" s="55">
        <v>22</v>
      </c>
      <c r="Q458" s="55">
        <v>15</v>
      </c>
    </row>
    <row r="459" spans="1:17" x14ac:dyDescent="0.2"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5"/>
      <c r="P459" s="55"/>
      <c r="Q459" s="55"/>
    </row>
    <row r="460" spans="1:17" x14ac:dyDescent="0.2">
      <c r="A460" s="4" t="s">
        <v>348</v>
      </c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5"/>
      <c r="P460" s="55"/>
      <c r="Q460" s="55"/>
    </row>
    <row r="461" spans="1:17" x14ac:dyDescent="0.2">
      <c r="B461" s="62">
        <v>2010</v>
      </c>
      <c r="C461" s="52">
        <v>84</v>
      </c>
      <c r="D461" s="52" t="s">
        <v>48</v>
      </c>
      <c r="E461" s="52" t="s">
        <v>48</v>
      </c>
      <c r="F461" s="52"/>
      <c r="G461" s="52">
        <v>4</v>
      </c>
      <c r="H461" s="52" t="s">
        <v>48</v>
      </c>
      <c r="I461" s="52" t="s">
        <v>48</v>
      </c>
      <c r="J461" s="52"/>
      <c r="K461" s="52">
        <v>12</v>
      </c>
      <c r="L461" s="52" t="s">
        <v>48</v>
      </c>
      <c r="M461" s="52" t="s">
        <v>48</v>
      </c>
      <c r="N461" s="52"/>
      <c r="O461" s="55">
        <v>249</v>
      </c>
      <c r="P461" s="55">
        <v>144</v>
      </c>
      <c r="Q461" s="55">
        <v>105</v>
      </c>
    </row>
    <row r="462" spans="1:17" x14ac:dyDescent="0.2">
      <c r="B462" s="62">
        <v>2011</v>
      </c>
      <c r="C462" s="52">
        <v>85</v>
      </c>
      <c r="D462" s="52">
        <v>88</v>
      </c>
      <c r="E462" s="52">
        <v>79</v>
      </c>
      <c r="F462" s="52"/>
      <c r="G462" s="52">
        <v>5</v>
      </c>
      <c r="H462" s="52">
        <v>5</v>
      </c>
      <c r="I462" s="52">
        <v>4</v>
      </c>
      <c r="J462" s="52"/>
      <c r="K462" s="52">
        <v>10</v>
      </c>
      <c r="L462" s="52">
        <v>7</v>
      </c>
      <c r="M462" s="52">
        <v>16</v>
      </c>
      <c r="N462" s="52"/>
      <c r="O462" s="55">
        <v>253</v>
      </c>
      <c r="P462" s="55">
        <v>161</v>
      </c>
      <c r="Q462" s="55">
        <v>92</v>
      </c>
    </row>
    <row r="463" spans="1:17" x14ac:dyDescent="0.2">
      <c r="B463" s="62">
        <v>2012</v>
      </c>
      <c r="C463" s="52">
        <v>89</v>
      </c>
      <c r="D463" s="52">
        <v>88</v>
      </c>
      <c r="E463" s="52">
        <v>89</v>
      </c>
      <c r="F463" s="52"/>
      <c r="G463" s="52">
        <v>6</v>
      </c>
      <c r="H463" s="52">
        <v>7</v>
      </c>
      <c r="I463" s="52">
        <v>5</v>
      </c>
      <c r="J463" s="52"/>
      <c r="K463" s="52">
        <v>5</v>
      </c>
      <c r="L463" s="52">
        <v>5</v>
      </c>
      <c r="M463" s="52">
        <v>5</v>
      </c>
      <c r="N463" s="52"/>
      <c r="O463" s="55">
        <v>297</v>
      </c>
      <c r="P463" s="55">
        <v>184</v>
      </c>
      <c r="Q463" s="55">
        <v>113</v>
      </c>
    </row>
    <row r="464" spans="1:17" x14ac:dyDescent="0.2">
      <c r="B464" s="62">
        <v>2013</v>
      </c>
      <c r="C464" s="52">
        <v>89</v>
      </c>
      <c r="D464" s="52" t="s">
        <v>48</v>
      </c>
      <c r="E464" s="52" t="s">
        <v>48</v>
      </c>
      <c r="F464" s="52"/>
      <c r="G464" s="52">
        <v>4</v>
      </c>
      <c r="H464" s="52" t="s">
        <v>48</v>
      </c>
      <c r="I464" s="52" t="s">
        <v>48</v>
      </c>
      <c r="J464" s="52"/>
      <c r="K464" s="52">
        <v>7</v>
      </c>
      <c r="L464" s="52" t="s">
        <v>48</v>
      </c>
      <c r="M464" s="52" t="s">
        <v>48</v>
      </c>
      <c r="N464" s="52"/>
      <c r="O464" s="55">
        <v>197</v>
      </c>
      <c r="P464" s="55">
        <v>110</v>
      </c>
      <c r="Q464" s="55">
        <v>87</v>
      </c>
    </row>
    <row r="465" spans="1:17" x14ac:dyDescent="0.2">
      <c r="B465" s="62">
        <v>2013</v>
      </c>
      <c r="C465" s="52">
        <v>86</v>
      </c>
      <c r="D465" s="52">
        <v>86</v>
      </c>
      <c r="E465" s="52">
        <v>86</v>
      </c>
      <c r="F465" s="52"/>
      <c r="G465" s="52">
        <v>4</v>
      </c>
      <c r="H465" s="52">
        <v>5</v>
      </c>
      <c r="I465" s="52">
        <v>3</v>
      </c>
      <c r="J465" s="52"/>
      <c r="K465" s="52">
        <v>9</v>
      </c>
      <c r="L465" s="52">
        <v>9</v>
      </c>
      <c r="M465" s="52">
        <v>10</v>
      </c>
      <c r="N465" s="52"/>
      <c r="O465" s="55">
        <v>420</v>
      </c>
      <c r="P465" s="55">
        <v>296</v>
      </c>
      <c r="Q465" s="55">
        <v>124</v>
      </c>
    </row>
    <row r="466" spans="1:17" x14ac:dyDescent="0.2">
      <c r="B466" s="62">
        <v>2014</v>
      </c>
      <c r="C466" s="52">
        <v>86</v>
      </c>
      <c r="D466" s="52">
        <v>85</v>
      </c>
      <c r="E466" s="52">
        <v>88</v>
      </c>
      <c r="F466" s="52"/>
      <c r="G466" s="52">
        <v>6</v>
      </c>
      <c r="H466" s="52">
        <v>6</v>
      </c>
      <c r="I466" s="52">
        <v>5</v>
      </c>
      <c r="J466" s="52"/>
      <c r="K466" s="52">
        <v>8</v>
      </c>
      <c r="L466" s="52">
        <v>8</v>
      </c>
      <c r="M466" s="52">
        <v>6</v>
      </c>
      <c r="N466" s="52"/>
      <c r="O466" s="55">
        <v>635</v>
      </c>
      <c r="P466" s="55">
        <v>430</v>
      </c>
      <c r="Q466" s="55">
        <v>205</v>
      </c>
    </row>
    <row r="467" spans="1:17" x14ac:dyDescent="0.2">
      <c r="B467" s="62">
        <v>2015</v>
      </c>
      <c r="C467" s="52">
        <v>83</v>
      </c>
      <c r="D467" s="52">
        <v>84</v>
      </c>
      <c r="E467" s="52">
        <v>82</v>
      </c>
      <c r="F467" s="52"/>
      <c r="G467" s="52">
        <v>7</v>
      </c>
      <c r="H467" s="52">
        <v>6</v>
      </c>
      <c r="I467" s="52">
        <v>8</v>
      </c>
      <c r="J467" s="52"/>
      <c r="K467" s="52">
        <v>10</v>
      </c>
      <c r="L467" s="52">
        <v>10</v>
      </c>
      <c r="M467" s="52">
        <v>10</v>
      </c>
      <c r="N467" s="52"/>
      <c r="O467" s="55">
        <v>580</v>
      </c>
      <c r="P467" s="55">
        <v>407</v>
      </c>
      <c r="Q467" s="55">
        <v>173</v>
      </c>
    </row>
    <row r="468" spans="1:17" x14ac:dyDescent="0.2">
      <c r="B468" s="62">
        <v>2016</v>
      </c>
      <c r="C468" s="52">
        <v>84</v>
      </c>
      <c r="D468" s="52">
        <v>86</v>
      </c>
      <c r="E468" s="52">
        <v>80</v>
      </c>
      <c r="F468" s="52"/>
      <c r="G468" s="52">
        <v>6</v>
      </c>
      <c r="H468" s="52">
        <v>5</v>
      </c>
      <c r="I468" s="52">
        <v>9</v>
      </c>
      <c r="J468" s="52"/>
      <c r="K468" s="52">
        <v>10</v>
      </c>
      <c r="L468" s="52">
        <v>9</v>
      </c>
      <c r="M468" s="52">
        <v>11</v>
      </c>
      <c r="N468" s="52"/>
      <c r="O468" s="55">
        <v>576</v>
      </c>
      <c r="P468" s="55">
        <v>405</v>
      </c>
      <c r="Q468" s="55">
        <v>171</v>
      </c>
    </row>
    <row r="469" spans="1:17" x14ac:dyDescent="0.2">
      <c r="B469" s="62">
        <v>2017</v>
      </c>
      <c r="C469" s="52">
        <v>83</v>
      </c>
      <c r="D469" s="52">
        <v>84</v>
      </c>
      <c r="E469" s="52">
        <v>82</v>
      </c>
      <c r="F469" s="52"/>
      <c r="G469" s="52">
        <v>6</v>
      </c>
      <c r="H469" s="52">
        <v>7</v>
      </c>
      <c r="I469" s="52">
        <v>5</v>
      </c>
      <c r="J469" s="52"/>
      <c r="K469" s="52">
        <v>10</v>
      </c>
      <c r="L469" s="52">
        <v>9</v>
      </c>
      <c r="M469" s="52">
        <v>13</v>
      </c>
      <c r="N469" s="52"/>
      <c r="O469" s="55">
        <v>509</v>
      </c>
      <c r="P469" s="55">
        <v>364</v>
      </c>
      <c r="Q469" s="55">
        <v>145</v>
      </c>
    </row>
    <row r="470" spans="1:17" x14ac:dyDescent="0.2">
      <c r="B470" s="62">
        <v>2018</v>
      </c>
      <c r="C470" s="52">
        <v>82</v>
      </c>
      <c r="D470" s="52">
        <v>84</v>
      </c>
      <c r="E470" s="52">
        <v>78</v>
      </c>
      <c r="F470" s="52"/>
      <c r="G470" s="52">
        <v>9</v>
      </c>
      <c r="H470" s="52">
        <v>8</v>
      </c>
      <c r="I470" s="52">
        <v>9</v>
      </c>
      <c r="J470" s="52"/>
      <c r="K470" s="52">
        <v>9</v>
      </c>
      <c r="L470" s="52">
        <v>8</v>
      </c>
      <c r="M470" s="52">
        <v>13</v>
      </c>
      <c r="N470" s="52"/>
      <c r="O470" s="55">
        <v>586</v>
      </c>
      <c r="P470" s="55">
        <v>431</v>
      </c>
      <c r="Q470" s="55">
        <v>155</v>
      </c>
    </row>
    <row r="471" spans="1:17" x14ac:dyDescent="0.2"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5"/>
      <c r="P471" s="55"/>
      <c r="Q471" s="55"/>
    </row>
    <row r="472" spans="1:17" x14ac:dyDescent="0.2">
      <c r="A472" s="4" t="s">
        <v>350</v>
      </c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5"/>
      <c r="P472" s="55"/>
      <c r="Q472" s="55"/>
    </row>
    <row r="473" spans="1:17" x14ac:dyDescent="0.2">
      <c r="B473" s="62">
        <v>2009</v>
      </c>
      <c r="C473" s="52">
        <v>83</v>
      </c>
      <c r="D473" s="52" t="s">
        <v>48</v>
      </c>
      <c r="E473" s="52" t="s">
        <v>48</v>
      </c>
      <c r="F473" s="52"/>
      <c r="G473" s="52">
        <v>6</v>
      </c>
      <c r="H473" s="52" t="s">
        <v>48</v>
      </c>
      <c r="I473" s="52" t="s">
        <v>48</v>
      </c>
      <c r="J473" s="52"/>
      <c r="K473" s="52">
        <v>12</v>
      </c>
      <c r="L473" s="52" t="s">
        <v>48</v>
      </c>
      <c r="M473" s="52" t="s">
        <v>48</v>
      </c>
      <c r="N473" s="52"/>
      <c r="O473" s="55">
        <v>156</v>
      </c>
      <c r="P473" s="55">
        <v>110</v>
      </c>
      <c r="Q473" s="55">
        <v>46</v>
      </c>
    </row>
    <row r="474" spans="1:17" x14ac:dyDescent="0.2">
      <c r="B474" s="62">
        <v>2010</v>
      </c>
      <c r="C474" s="52">
        <v>85</v>
      </c>
      <c r="D474" s="52" t="s">
        <v>48</v>
      </c>
      <c r="E474" s="52" t="s">
        <v>48</v>
      </c>
      <c r="F474" s="52"/>
      <c r="G474" s="52">
        <v>6</v>
      </c>
      <c r="H474" s="52" t="s">
        <v>48</v>
      </c>
      <c r="I474" s="52" t="s">
        <v>48</v>
      </c>
      <c r="J474" s="52"/>
      <c r="K474" s="52">
        <v>9</v>
      </c>
      <c r="L474" s="52" t="s">
        <v>48</v>
      </c>
      <c r="M474" s="52" t="s">
        <v>48</v>
      </c>
      <c r="N474" s="52"/>
      <c r="O474" s="55">
        <v>79</v>
      </c>
      <c r="P474" s="55">
        <v>45</v>
      </c>
      <c r="Q474" s="55">
        <v>34</v>
      </c>
    </row>
    <row r="475" spans="1:17" x14ac:dyDescent="0.2"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5"/>
      <c r="P475" s="55"/>
      <c r="Q475" s="55"/>
    </row>
    <row r="476" spans="1:17" s="53" customFormat="1" ht="12" x14ac:dyDescent="0.25">
      <c r="A476" s="53" t="s">
        <v>351</v>
      </c>
      <c r="B476" s="66"/>
      <c r="C476" s="117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54"/>
      <c r="P476" s="54"/>
      <c r="Q476" s="54"/>
    </row>
    <row r="477" spans="1:17" x14ac:dyDescent="0.2">
      <c r="A477" s="4" t="s">
        <v>352</v>
      </c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5"/>
      <c r="P477" s="55"/>
      <c r="Q477" s="55"/>
    </row>
    <row r="478" spans="1:17" x14ac:dyDescent="0.2">
      <c r="B478" s="62">
        <v>2009</v>
      </c>
      <c r="C478" s="52">
        <v>83</v>
      </c>
      <c r="D478" s="52">
        <v>83</v>
      </c>
      <c r="E478" s="52">
        <v>82</v>
      </c>
      <c r="F478" s="52"/>
      <c r="G478" s="52">
        <v>4</v>
      </c>
      <c r="H478" s="52">
        <v>4</v>
      </c>
      <c r="I478" s="52">
        <v>4</v>
      </c>
      <c r="J478" s="52"/>
      <c r="K478" s="52">
        <v>13</v>
      </c>
      <c r="L478" s="52">
        <v>13</v>
      </c>
      <c r="M478" s="52">
        <v>13</v>
      </c>
      <c r="N478" s="52"/>
      <c r="O478" s="55">
        <v>512</v>
      </c>
      <c r="P478" s="55">
        <v>370</v>
      </c>
      <c r="Q478" s="55">
        <v>142</v>
      </c>
    </row>
    <row r="479" spans="1:17" x14ac:dyDescent="0.2">
      <c r="B479" s="62">
        <v>2010</v>
      </c>
      <c r="C479" s="52">
        <v>81</v>
      </c>
      <c r="D479" s="52">
        <v>80</v>
      </c>
      <c r="E479" s="52">
        <v>85</v>
      </c>
      <c r="F479" s="52"/>
      <c r="G479" s="52">
        <v>5</v>
      </c>
      <c r="H479" s="52">
        <v>5</v>
      </c>
      <c r="I479" s="52">
        <v>3</v>
      </c>
      <c r="J479" s="52"/>
      <c r="K479" s="52">
        <v>14</v>
      </c>
      <c r="L479" s="52">
        <v>15</v>
      </c>
      <c r="M479" s="52">
        <v>12</v>
      </c>
      <c r="N479" s="52"/>
      <c r="O479" s="55">
        <v>445</v>
      </c>
      <c r="P479" s="55">
        <v>316</v>
      </c>
      <c r="Q479" s="55">
        <v>129</v>
      </c>
    </row>
    <row r="480" spans="1:17" x14ac:dyDescent="0.2">
      <c r="B480" s="62">
        <v>2011</v>
      </c>
      <c r="C480" s="52">
        <v>80</v>
      </c>
      <c r="D480" s="52" t="s">
        <v>48</v>
      </c>
      <c r="E480" s="52" t="s">
        <v>48</v>
      </c>
      <c r="F480" s="52"/>
      <c r="G480" s="52">
        <v>5</v>
      </c>
      <c r="H480" s="52" t="s">
        <v>48</v>
      </c>
      <c r="I480" s="52" t="s">
        <v>48</v>
      </c>
      <c r="J480" s="52"/>
      <c r="K480" s="52">
        <v>15</v>
      </c>
      <c r="L480" s="52" t="s">
        <v>48</v>
      </c>
      <c r="M480" s="52" t="s">
        <v>48</v>
      </c>
      <c r="N480" s="52"/>
      <c r="O480" s="55">
        <v>440</v>
      </c>
      <c r="P480" s="55">
        <v>328</v>
      </c>
      <c r="Q480" s="55">
        <v>112</v>
      </c>
    </row>
    <row r="481" spans="1:17" x14ac:dyDescent="0.2">
      <c r="B481" s="62">
        <v>2012</v>
      </c>
      <c r="C481" s="52">
        <v>81</v>
      </c>
      <c r="D481" s="52">
        <v>79</v>
      </c>
      <c r="E481" s="52">
        <v>85</v>
      </c>
      <c r="F481" s="52"/>
      <c r="G481" s="52">
        <v>7</v>
      </c>
      <c r="H481" s="52">
        <v>7</v>
      </c>
      <c r="I481" s="52">
        <v>4</v>
      </c>
      <c r="J481" s="52"/>
      <c r="K481" s="52">
        <v>13</v>
      </c>
      <c r="L481" s="52">
        <v>13</v>
      </c>
      <c r="M481" s="52">
        <v>11</v>
      </c>
      <c r="N481" s="52"/>
      <c r="O481" s="55">
        <v>605</v>
      </c>
      <c r="P481" s="55">
        <v>443</v>
      </c>
      <c r="Q481" s="55">
        <v>162</v>
      </c>
    </row>
    <row r="482" spans="1:17" x14ac:dyDescent="0.2">
      <c r="B482" s="62">
        <v>2013</v>
      </c>
      <c r="C482" s="52">
        <v>76</v>
      </c>
      <c r="D482" s="52">
        <v>74</v>
      </c>
      <c r="E482" s="52">
        <v>80</v>
      </c>
      <c r="F482" s="52"/>
      <c r="G482" s="52">
        <v>8</v>
      </c>
      <c r="H482" s="52">
        <v>9</v>
      </c>
      <c r="I482" s="52">
        <v>8</v>
      </c>
      <c r="J482" s="52"/>
      <c r="K482" s="52">
        <v>16</v>
      </c>
      <c r="L482" s="52">
        <v>17</v>
      </c>
      <c r="M482" s="52">
        <v>13</v>
      </c>
      <c r="N482" s="52"/>
      <c r="O482" s="55">
        <v>576</v>
      </c>
      <c r="P482" s="55">
        <v>418</v>
      </c>
      <c r="Q482" s="55">
        <v>158</v>
      </c>
    </row>
    <row r="483" spans="1:17" x14ac:dyDescent="0.2">
      <c r="B483" s="62">
        <v>2014</v>
      </c>
      <c r="C483" s="52">
        <v>78</v>
      </c>
      <c r="D483" s="52">
        <v>79</v>
      </c>
      <c r="E483" s="52">
        <v>76</v>
      </c>
      <c r="F483" s="52"/>
      <c r="G483" s="52">
        <v>7</v>
      </c>
      <c r="H483" s="52">
        <v>8</v>
      </c>
      <c r="I483" s="52">
        <v>5</v>
      </c>
      <c r="J483" s="52"/>
      <c r="K483" s="52">
        <v>15</v>
      </c>
      <c r="L483" s="52">
        <v>13</v>
      </c>
      <c r="M483" s="52">
        <v>19</v>
      </c>
      <c r="N483" s="52"/>
      <c r="O483" s="55">
        <v>555</v>
      </c>
      <c r="P483" s="55">
        <v>407</v>
      </c>
      <c r="Q483" s="55">
        <v>148</v>
      </c>
    </row>
    <row r="484" spans="1:17" x14ac:dyDescent="0.2">
      <c r="B484" s="62">
        <v>2015</v>
      </c>
      <c r="C484" s="52">
        <v>76</v>
      </c>
      <c r="D484" s="52">
        <v>77</v>
      </c>
      <c r="E484" s="52">
        <v>74</v>
      </c>
      <c r="F484" s="52"/>
      <c r="G484" s="52">
        <v>8</v>
      </c>
      <c r="H484" s="52">
        <v>9</v>
      </c>
      <c r="I484" s="52">
        <v>5</v>
      </c>
      <c r="J484" s="52"/>
      <c r="K484" s="52">
        <v>16</v>
      </c>
      <c r="L484" s="52">
        <v>14</v>
      </c>
      <c r="M484" s="52">
        <v>20</v>
      </c>
      <c r="N484" s="52"/>
      <c r="O484" s="55">
        <v>377</v>
      </c>
      <c r="P484" s="55">
        <v>264</v>
      </c>
      <c r="Q484" s="55">
        <v>113</v>
      </c>
    </row>
    <row r="485" spans="1:17" x14ac:dyDescent="0.2">
      <c r="B485" s="62">
        <v>2016</v>
      </c>
      <c r="C485" s="52">
        <v>77</v>
      </c>
      <c r="D485" s="52">
        <v>77</v>
      </c>
      <c r="E485" s="52">
        <v>77</v>
      </c>
      <c r="F485" s="52"/>
      <c r="G485" s="52">
        <v>6</v>
      </c>
      <c r="H485" s="52">
        <v>7</v>
      </c>
      <c r="I485" s="52">
        <v>6</v>
      </c>
      <c r="J485" s="52"/>
      <c r="K485" s="52">
        <v>16</v>
      </c>
      <c r="L485" s="52">
        <v>16</v>
      </c>
      <c r="M485" s="52">
        <v>17</v>
      </c>
      <c r="N485" s="52"/>
      <c r="O485" s="55">
        <v>432</v>
      </c>
      <c r="P485" s="55">
        <v>306</v>
      </c>
      <c r="Q485" s="55">
        <v>126</v>
      </c>
    </row>
    <row r="486" spans="1:17" x14ac:dyDescent="0.2">
      <c r="B486" s="62">
        <v>2017</v>
      </c>
      <c r="C486" s="52">
        <v>74</v>
      </c>
      <c r="D486" s="52">
        <v>76</v>
      </c>
      <c r="E486" s="52">
        <v>71</v>
      </c>
      <c r="F486" s="52"/>
      <c r="G486" s="52">
        <v>8</v>
      </c>
      <c r="H486" s="52">
        <v>8</v>
      </c>
      <c r="I486" s="52">
        <v>7</v>
      </c>
      <c r="J486" s="52"/>
      <c r="K486" s="52">
        <v>18</v>
      </c>
      <c r="L486" s="52">
        <v>17</v>
      </c>
      <c r="M486" s="52">
        <v>21</v>
      </c>
      <c r="N486" s="52"/>
      <c r="O486" s="55">
        <v>463</v>
      </c>
      <c r="P486" s="55">
        <v>328</v>
      </c>
      <c r="Q486" s="55">
        <v>135</v>
      </c>
    </row>
    <row r="487" spans="1:17" x14ac:dyDescent="0.2">
      <c r="B487" s="62">
        <v>2018</v>
      </c>
      <c r="C487" s="52">
        <v>73</v>
      </c>
      <c r="D487" s="52">
        <v>74</v>
      </c>
      <c r="E487" s="52">
        <v>69</v>
      </c>
      <c r="F487" s="52"/>
      <c r="G487" s="52">
        <v>8</v>
      </c>
      <c r="H487" s="52">
        <v>8</v>
      </c>
      <c r="I487" s="52">
        <v>8</v>
      </c>
      <c r="J487" s="52"/>
      <c r="K487" s="52">
        <v>20</v>
      </c>
      <c r="L487" s="52">
        <v>18</v>
      </c>
      <c r="M487" s="52">
        <v>23</v>
      </c>
      <c r="N487" s="52"/>
      <c r="O487" s="55">
        <v>434</v>
      </c>
      <c r="P487" s="55">
        <v>291</v>
      </c>
      <c r="Q487" s="55">
        <v>143</v>
      </c>
    </row>
    <row r="488" spans="1:17" x14ac:dyDescent="0.2"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5"/>
      <c r="P488" s="55"/>
      <c r="Q488" s="55"/>
    </row>
    <row r="489" spans="1:17" x14ac:dyDescent="0.2">
      <c r="A489" s="4" t="s">
        <v>353</v>
      </c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5"/>
      <c r="P489" s="55"/>
      <c r="Q489" s="55"/>
    </row>
    <row r="490" spans="1:17" x14ac:dyDescent="0.2">
      <c r="B490" s="62">
        <v>2009</v>
      </c>
      <c r="C490" s="52">
        <v>78</v>
      </c>
      <c r="D490" s="52">
        <v>78</v>
      </c>
      <c r="E490" s="52">
        <v>80</v>
      </c>
      <c r="F490" s="52"/>
      <c r="G490" s="52">
        <v>7</v>
      </c>
      <c r="H490" s="52">
        <v>7</v>
      </c>
      <c r="I490" s="52">
        <v>5</v>
      </c>
      <c r="J490" s="52"/>
      <c r="K490" s="52">
        <v>15</v>
      </c>
      <c r="L490" s="52">
        <v>15</v>
      </c>
      <c r="M490" s="52">
        <v>15</v>
      </c>
      <c r="N490" s="52"/>
      <c r="O490" s="55">
        <v>1112</v>
      </c>
      <c r="P490" s="55">
        <v>959</v>
      </c>
      <c r="Q490" s="55">
        <v>153</v>
      </c>
    </row>
    <row r="491" spans="1:17" x14ac:dyDescent="0.2">
      <c r="B491" s="62">
        <v>2010</v>
      </c>
      <c r="C491" s="52">
        <v>79</v>
      </c>
      <c r="D491" s="52">
        <v>79</v>
      </c>
      <c r="E491" s="52">
        <v>81</v>
      </c>
      <c r="F491" s="52"/>
      <c r="G491" s="52">
        <v>7</v>
      </c>
      <c r="H491" s="52">
        <v>7</v>
      </c>
      <c r="I491" s="52">
        <v>6</v>
      </c>
      <c r="J491" s="52"/>
      <c r="K491" s="52">
        <v>14</v>
      </c>
      <c r="L491" s="52">
        <v>15</v>
      </c>
      <c r="M491" s="52">
        <v>13</v>
      </c>
      <c r="N491" s="52"/>
      <c r="O491" s="55">
        <v>1152</v>
      </c>
      <c r="P491" s="55">
        <v>985</v>
      </c>
      <c r="Q491" s="55">
        <v>167</v>
      </c>
    </row>
    <row r="492" spans="1:17" x14ac:dyDescent="0.2">
      <c r="B492" s="62">
        <v>2011</v>
      </c>
      <c r="C492" s="52">
        <v>81</v>
      </c>
      <c r="D492" s="52">
        <v>81</v>
      </c>
      <c r="E492" s="52">
        <v>82</v>
      </c>
      <c r="F492" s="52"/>
      <c r="G492" s="52">
        <v>6</v>
      </c>
      <c r="H492" s="52">
        <v>6</v>
      </c>
      <c r="I492" s="52">
        <v>4</v>
      </c>
      <c r="J492" s="52"/>
      <c r="K492" s="52">
        <v>13</v>
      </c>
      <c r="L492" s="52">
        <v>13</v>
      </c>
      <c r="M492" s="52">
        <v>14</v>
      </c>
      <c r="N492" s="52"/>
      <c r="O492" s="55">
        <v>1194</v>
      </c>
      <c r="P492" s="55">
        <v>1011</v>
      </c>
      <c r="Q492" s="55">
        <v>183</v>
      </c>
    </row>
    <row r="493" spans="1:17" x14ac:dyDescent="0.2">
      <c r="B493" s="62">
        <v>2012</v>
      </c>
      <c r="C493" s="52">
        <v>80</v>
      </c>
      <c r="D493" s="52">
        <v>81</v>
      </c>
      <c r="E493" s="52">
        <v>78</v>
      </c>
      <c r="F493" s="52"/>
      <c r="G493" s="52">
        <v>5</v>
      </c>
      <c r="H493" s="52">
        <v>5</v>
      </c>
      <c r="I493" s="52">
        <v>7</v>
      </c>
      <c r="J493" s="52"/>
      <c r="K493" s="52">
        <v>14</v>
      </c>
      <c r="L493" s="52">
        <v>14</v>
      </c>
      <c r="M493" s="52">
        <v>15</v>
      </c>
      <c r="N493" s="52"/>
      <c r="O493" s="55">
        <v>1220</v>
      </c>
      <c r="P493" s="55">
        <v>1046</v>
      </c>
      <c r="Q493" s="55">
        <v>174</v>
      </c>
    </row>
    <row r="494" spans="1:17" x14ac:dyDescent="0.2">
      <c r="B494" s="62">
        <v>2013</v>
      </c>
      <c r="C494" s="52">
        <v>80</v>
      </c>
      <c r="D494" s="52">
        <v>80</v>
      </c>
      <c r="E494" s="52">
        <v>80</v>
      </c>
      <c r="F494" s="52"/>
      <c r="G494" s="52">
        <v>6</v>
      </c>
      <c r="H494" s="52">
        <v>5</v>
      </c>
      <c r="I494" s="52">
        <v>7</v>
      </c>
      <c r="J494" s="52"/>
      <c r="K494" s="52">
        <v>14</v>
      </c>
      <c r="L494" s="52">
        <v>15</v>
      </c>
      <c r="M494" s="52">
        <v>13</v>
      </c>
      <c r="N494" s="52"/>
      <c r="O494" s="55">
        <v>1197</v>
      </c>
      <c r="P494" s="55">
        <v>1007</v>
      </c>
      <c r="Q494" s="55">
        <v>190</v>
      </c>
    </row>
    <row r="495" spans="1:17" x14ac:dyDescent="0.2">
      <c r="B495" s="62">
        <v>2014</v>
      </c>
      <c r="C495" s="52">
        <v>80</v>
      </c>
      <c r="D495" s="52">
        <v>80</v>
      </c>
      <c r="E495" s="52">
        <v>80</v>
      </c>
      <c r="F495" s="52"/>
      <c r="G495" s="52">
        <v>6</v>
      </c>
      <c r="H495" s="52">
        <v>5</v>
      </c>
      <c r="I495" s="52">
        <v>7</v>
      </c>
      <c r="J495" s="52"/>
      <c r="K495" s="52">
        <v>15</v>
      </c>
      <c r="L495" s="52">
        <v>15</v>
      </c>
      <c r="M495" s="52">
        <v>13</v>
      </c>
      <c r="N495" s="52"/>
      <c r="O495" s="55">
        <v>1240</v>
      </c>
      <c r="P495" s="55">
        <v>1051</v>
      </c>
      <c r="Q495" s="55">
        <v>189</v>
      </c>
    </row>
    <row r="496" spans="1:17" x14ac:dyDescent="0.2">
      <c r="B496" s="62">
        <v>2015</v>
      </c>
      <c r="C496" s="52">
        <v>77</v>
      </c>
      <c r="D496" s="52">
        <v>78</v>
      </c>
      <c r="E496" s="52">
        <v>74</v>
      </c>
      <c r="F496" s="52"/>
      <c r="G496" s="52">
        <v>7</v>
      </c>
      <c r="H496" s="52">
        <v>6</v>
      </c>
      <c r="I496" s="52">
        <v>13</v>
      </c>
      <c r="J496" s="52"/>
      <c r="K496" s="52">
        <v>15</v>
      </c>
      <c r="L496" s="52">
        <v>16</v>
      </c>
      <c r="M496" s="52">
        <v>13</v>
      </c>
      <c r="N496" s="52"/>
      <c r="O496" s="55">
        <v>1301</v>
      </c>
      <c r="P496" s="55">
        <v>1103</v>
      </c>
      <c r="Q496" s="55">
        <v>198</v>
      </c>
    </row>
    <row r="497" spans="1:17" x14ac:dyDescent="0.2">
      <c r="B497" s="62">
        <v>2016</v>
      </c>
      <c r="C497" s="52">
        <v>74</v>
      </c>
      <c r="D497" s="52">
        <v>74</v>
      </c>
      <c r="E497" s="52">
        <v>75</v>
      </c>
      <c r="F497" s="52"/>
      <c r="G497" s="52">
        <v>9</v>
      </c>
      <c r="H497" s="52">
        <v>9</v>
      </c>
      <c r="I497" s="52">
        <v>10</v>
      </c>
      <c r="J497" s="52"/>
      <c r="K497" s="52">
        <v>17</v>
      </c>
      <c r="L497" s="52">
        <v>18</v>
      </c>
      <c r="M497" s="52">
        <v>15</v>
      </c>
      <c r="N497" s="52"/>
      <c r="O497" s="55">
        <v>1429</v>
      </c>
      <c r="P497" s="55">
        <v>1206</v>
      </c>
      <c r="Q497" s="55">
        <v>223</v>
      </c>
    </row>
    <row r="498" spans="1:17" x14ac:dyDescent="0.2">
      <c r="B498" s="62">
        <v>2017</v>
      </c>
      <c r="C498" s="52">
        <v>73</v>
      </c>
      <c r="D498" s="52">
        <v>73</v>
      </c>
      <c r="E498" s="52">
        <v>73</v>
      </c>
      <c r="F498" s="52"/>
      <c r="G498" s="52">
        <v>9</v>
      </c>
      <c r="H498" s="52">
        <v>8</v>
      </c>
      <c r="I498" s="52">
        <v>10</v>
      </c>
      <c r="J498" s="52"/>
      <c r="K498" s="52">
        <v>18</v>
      </c>
      <c r="L498" s="52">
        <v>18</v>
      </c>
      <c r="M498" s="52">
        <v>17</v>
      </c>
      <c r="N498" s="52"/>
      <c r="O498" s="55">
        <v>1471</v>
      </c>
      <c r="P498" s="55">
        <v>1261</v>
      </c>
      <c r="Q498" s="55">
        <v>210</v>
      </c>
    </row>
    <row r="499" spans="1:17" x14ac:dyDescent="0.2">
      <c r="B499" s="62">
        <v>2018</v>
      </c>
      <c r="C499" s="52">
        <v>68</v>
      </c>
      <c r="D499" s="52">
        <v>68</v>
      </c>
      <c r="E499" s="52">
        <v>66</v>
      </c>
      <c r="F499" s="52"/>
      <c r="G499" s="52">
        <v>10</v>
      </c>
      <c r="H499" s="52">
        <v>10</v>
      </c>
      <c r="I499" s="52">
        <v>12</v>
      </c>
      <c r="J499" s="52"/>
      <c r="K499" s="52">
        <v>22</v>
      </c>
      <c r="L499" s="52">
        <v>22</v>
      </c>
      <c r="M499" s="52">
        <v>22</v>
      </c>
      <c r="N499" s="52"/>
      <c r="O499" s="55">
        <v>1389</v>
      </c>
      <c r="P499" s="55">
        <v>1180</v>
      </c>
      <c r="Q499" s="55">
        <v>209</v>
      </c>
    </row>
    <row r="500" spans="1:17" x14ac:dyDescent="0.2"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5"/>
      <c r="P500" s="55"/>
      <c r="Q500" s="55"/>
    </row>
    <row r="501" spans="1:17" x14ac:dyDescent="0.2">
      <c r="A501" s="4" t="s">
        <v>354</v>
      </c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5"/>
      <c r="P501" s="55"/>
      <c r="Q501" s="55"/>
    </row>
    <row r="502" spans="1:17" x14ac:dyDescent="0.2">
      <c r="B502" s="62">
        <v>2009</v>
      </c>
      <c r="C502" s="52" t="s">
        <v>48</v>
      </c>
      <c r="D502" s="52" t="s">
        <v>48</v>
      </c>
      <c r="E502" s="52" t="s">
        <v>48</v>
      </c>
      <c r="F502" s="52"/>
      <c r="G502" s="52" t="s">
        <v>27</v>
      </c>
      <c r="H502" s="52" t="s">
        <v>27</v>
      </c>
      <c r="I502" s="52" t="s">
        <v>27</v>
      </c>
      <c r="J502" s="52"/>
      <c r="K502" s="52" t="s">
        <v>48</v>
      </c>
      <c r="L502" s="52" t="s">
        <v>27</v>
      </c>
      <c r="M502" s="52" t="s">
        <v>48</v>
      </c>
      <c r="N502" s="52"/>
      <c r="O502" s="55">
        <v>25</v>
      </c>
      <c r="P502" s="55">
        <v>5</v>
      </c>
      <c r="Q502" s="55">
        <v>20</v>
      </c>
    </row>
    <row r="503" spans="1:17" x14ac:dyDescent="0.2">
      <c r="B503" s="62">
        <v>2010</v>
      </c>
      <c r="C503" s="52" t="s">
        <v>48</v>
      </c>
      <c r="D503" s="52" t="s">
        <v>48</v>
      </c>
      <c r="E503" s="52" t="s">
        <v>48</v>
      </c>
      <c r="F503" s="52"/>
      <c r="G503" s="52" t="s">
        <v>27</v>
      </c>
      <c r="H503" s="52" t="s">
        <v>27</v>
      </c>
      <c r="I503" s="52" t="s">
        <v>27</v>
      </c>
      <c r="J503" s="52"/>
      <c r="K503" s="52" t="s">
        <v>48</v>
      </c>
      <c r="L503" s="52" t="s">
        <v>27</v>
      </c>
      <c r="M503" s="52" t="s">
        <v>48</v>
      </c>
      <c r="N503" s="52"/>
      <c r="O503" s="55">
        <v>23</v>
      </c>
      <c r="P503" s="55">
        <v>4</v>
      </c>
      <c r="Q503" s="55">
        <v>19</v>
      </c>
    </row>
    <row r="504" spans="1:17" x14ac:dyDescent="0.2">
      <c r="B504" s="62">
        <v>2011</v>
      </c>
      <c r="C504" s="52">
        <v>100</v>
      </c>
      <c r="D504" s="52">
        <v>100</v>
      </c>
      <c r="E504" s="52">
        <v>100</v>
      </c>
      <c r="F504" s="52"/>
      <c r="G504" s="52" t="s">
        <v>27</v>
      </c>
      <c r="H504" s="52" t="s">
        <v>27</v>
      </c>
      <c r="I504" s="52" t="s">
        <v>27</v>
      </c>
      <c r="J504" s="52"/>
      <c r="K504" s="52" t="s">
        <v>27</v>
      </c>
      <c r="L504" s="52" t="s">
        <v>27</v>
      </c>
      <c r="M504" s="52" t="s">
        <v>27</v>
      </c>
      <c r="N504" s="52"/>
      <c r="O504" s="55">
        <v>26</v>
      </c>
      <c r="P504" s="55">
        <v>3</v>
      </c>
      <c r="Q504" s="55">
        <v>23</v>
      </c>
    </row>
    <row r="505" spans="1:17" x14ac:dyDescent="0.2">
      <c r="B505" s="62">
        <v>2012</v>
      </c>
      <c r="C505" s="52">
        <v>100</v>
      </c>
      <c r="D505" s="52">
        <v>100</v>
      </c>
      <c r="E505" s="52">
        <v>100</v>
      </c>
      <c r="F505" s="52"/>
      <c r="G505" s="52" t="s">
        <v>27</v>
      </c>
      <c r="H505" s="52" t="s">
        <v>27</v>
      </c>
      <c r="I505" s="52" t="s">
        <v>27</v>
      </c>
      <c r="J505" s="52"/>
      <c r="K505" s="52" t="s">
        <v>27</v>
      </c>
      <c r="L505" s="52" t="s">
        <v>27</v>
      </c>
      <c r="M505" s="52" t="s">
        <v>27</v>
      </c>
      <c r="N505" s="52"/>
      <c r="O505" s="55">
        <v>26</v>
      </c>
      <c r="P505" s="55">
        <v>3</v>
      </c>
      <c r="Q505" s="55">
        <v>23</v>
      </c>
    </row>
    <row r="506" spans="1:17" x14ac:dyDescent="0.2">
      <c r="B506" s="62">
        <v>2013</v>
      </c>
      <c r="C506" s="52" t="s">
        <v>48</v>
      </c>
      <c r="D506" s="52" t="s">
        <v>48</v>
      </c>
      <c r="E506" s="52" t="s">
        <v>48</v>
      </c>
      <c r="F506" s="52"/>
      <c r="G506" s="52" t="s">
        <v>48</v>
      </c>
      <c r="H506" s="52" t="s">
        <v>27</v>
      </c>
      <c r="I506" s="52" t="s">
        <v>48</v>
      </c>
      <c r="J506" s="52"/>
      <c r="K506" s="52" t="s">
        <v>27</v>
      </c>
      <c r="L506" s="52" t="s">
        <v>27</v>
      </c>
      <c r="M506" s="52" t="s">
        <v>27</v>
      </c>
      <c r="N506" s="52"/>
      <c r="O506" s="55">
        <v>25</v>
      </c>
      <c r="P506" s="55">
        <v>4</v>
      </c>
      <c r="Q506" s="55">
        <v>21</v>
      </c>
    </row>
    <row r="507" spans="1:17" x14ac:dyDescent="0.2">
      <c r="B507" s="62">
        <v>2014</v>
      </c>
      <c r="C507" s="52" t="s">
        <v>48</v>
      </c>
      <c r="D507" s="52" t="s">
        <v>48</v>
      </c>
      <c r="E507" s="52" t="s">
        <v>48</v>
      </c>
      <c r="F507" s="52"/>
      <c r="G507" s="52" t="s">
        <v>48</v>
      </c>
      <c r="H507" s="52" t="s">
        <v>27</v>
      </c>
      <c r="I507" s="52" t="s">
        <v>48</v>
      </c>
      <c r="J507" s="52"/>
      <c r="K507" s="52" t="s">
        <v>27</v>
      </c>
      <c r="L507" s="52" t="s">
        <v>27</v>
      </c>
      <c r="M507" s="52" t="s">
        <v>27</v>
      </c>
      <c r="N507" s="52"/>
      <c r="O507" s="55">
        <v>24</v>
      </c>
      <c r="P507" s="55">
        <v>4</v>
      </c>
      <c r="Q507" s="55">
        <v>20</v>
      </c>
    </row>
    <row r="508" spans="1:17" x14ac:dyDescent="0.2">
      <c r="B508" s="62">
        <v>2015</v>
      </c>
      <c r="C508" s="52">
        <v>100</v>
      </c>
      <c r="D508" s="52" t="s">
        <v>48</v>
      </c>
      <c r="E508" s="52" t="s">
        <v>48</v>
      </c>
      <c r="F508" s="52"/>
      <c r="G508" s="52" t="s">
        <v>27</v>
      </c>
      <c r="H508" s="52" t="s">
        <v>27</v>
      </c>
      <c r="I508" s="52" t="s">
        <v>27</v>
      </c>
      <c r="J508" s="52"/>
      <c r="K508" s="52" t="s">
        <v>27</v>
      </c>
      <c r="L508" s="52" t="s">
        <v>27</v>
      </c>
      <c r="M508" s="52" t="s">
        <v>27</v>
      </c>
      <c r="N508" s="52"/>
      <c r="O508" s="55">
        <v>25</v>
      </c>
      <c r="P508" s="55" t="s">
        <v>48</v>
      </c>
      <c r="Q508" s="55" t="s">
        <v>48</v>
      </c>
    </row>
    <row r="509" spans="1:17" x14ac:dyDescent="0.2">
      <c r="B509" s="62">
        <v>2016</v>
      </c>
      <c r="C509" s="52">
        <v>100</v>
      </c>
      <c r="D509" s="52" t="s">
        <v>48</v>
      </c>
      <c r="E509" s="52" t="s">
        <v>48</v>
      </c>
      <c r="F509" s="52"/>
      <c r="G509" s="52" t="s">
        <v>27</v>
      </c>
      <c r="H509" s="52" t="s">
        <v>27</v>
      </c>
      <c r="I509" s="52" t="s">
        <v>27</v>
      </c>
      <c r="J509" s="52"/>
      <c r="K509" s="52" t="s">
        <v>27</v>
      </c>
      <c r="L509" s="52" t="s">
        <v>27</v>
      </c>
      <c r="M509" s="52" t="s">
        <v>27</v>
      </c>
      <c r="N509" s="52"/>
      <c r="O509" s="55">
        <v>23</v>
      </c>
      <c r="P509" s="55" t="s">
        <v>48</v>
      </c>
      <c r="Q509" s="55" t="s">
        <v>48</v>
      </c>
    </row>
    <row r="510" spans="1:17" x14ac:dyDescent="0.2">
      <c r="B510" s="62">
        <v>2017</v>
      </c>
      <c r="C510" s="52">
        <v>100</v>
      </c>
      <c r="D510" s="52">
        <v>100</v>
      </c>
      <c r="E510" s="52">
        <v>100</v>
      </c>
      <c r="F510" s="52"/>
      <c r="G510" s="52" t="s">
        <v>27</v>
      </c>
      <c r="H510" s="52" t="s">
        <v>27</v>
      </c>
      <c r="I510" s="52" t="s">
        <v>27</v>
      </c>
      <c r="J510" s="52"/>
      <c r="K510" s="52" t="s">
        <v>27</v>
      </c>
      <c r="L510" s="52" t="s">
        <v>27</v>
      </c>
      <c r="M510" s="52" t="s">
        <v>27</v>
      </c>
      <c r="N510" s="52"/>
      <c r="O510" s="55">
        <v>19</v>
      </c>
      <c r="P510" s="55">
        <v>4</v>
      </c>
      <c r="Q510" s="55">
        <v>15</v>
      </c>
    </row>
    <row r="511" spans="1:17" x14ac:dyDescent="0.2">
      <c r="B511" s="62">
        <v>2018</v>
      </c>
      <c r="C511" s="52">
        <v>100</v>
      </c>
      <c r="D511" s="52" t="s">
        <v>48</v>
      </c>
      <c r="E511" s="52" t="s">
        <v>48</v>
      </c>
      <c r="F511" s="52"/>
      <c r="G511" s="52" t="s">
        <v>27</v>
      </c>
      <c r="H511" s="52" t="s">
        <v>27</v>
      </c>
      <c r="I511" s="52" t="s">
        <v>27</v>
      </c>
      <c r="J511" s="52"/>
      <c r="K511" s="52" t="s">
        <v>27</v>
      </c>
      <c r="L511" s="52" t="s">
        <v>27</v>
      </c>
      <c r="M511" s="52" t="s">
        <v>27</v>
      </c>
      <c r="N511" s="52"/>
      <c r="O511" s="55">
        <v>16</v>
      </c>
      <c r="P511" s="55" t="s">
        <v>48</v>
      </c>
      <c r="Q511" s="55" t="s">
        <v>48</v>
      </c>
    </row>
    <row r="512" spans="1:17" x14ac:dyDescent="0.2"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5"/>
      <c r="P512" s="55"/>
      <c r="Q512" s="55"/>
    </row>
    <row r="513" spans="1:17" x14ac:dyDescent="0.2">
      <c r="A513" s="4" t="s">
        <v>355</v>
      </c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5"/>
      <c r="P513" s="55"/>
      <c r="Q513" s="55"/>
    </row>
    <row r="514" spans="1:17" x14ac:dyDescent="0.2">
      <c r="B514" s="62">
        <v>2009</v>
      </c>
      <c r="C514" s="52" t="s">
        <v>48</v>
      </c>
      <c r="D514" s="52" t="s">
        <v>48</v>
      </c>
      <c r="E514" s="52" t="s">
        <v>48</v>
      </c>
      <c r="F514" s="52"/>
      <c r="G514" s="52" t="s">
        <v>48</v>
      </c>
      <c r="H514" s="52" t="s">
        <v>27</v>
      </c>
      <c r="I514" s="52" t="s">
        <v>48</v>
      </c>
      <c r="J514" s="52"/>
      <c r="K514" s="52" t="s">
        <v>48</v>
      </c>
      <c r="L514" s="52" t="s">
        <v>48</v>
      </c>
      <c r="M514" s="52" t="s">
        <v>48</v>
      </c>
      <c r="N514" s="52"/>
      <c r="O514" s="55">
        <v>141</v>
      </c>
      <c r="P514" s="55">
        <v>53</v>
      </c>
      <c r="Q514" s="55">
        <v>88</v>
      </c>
    </row>
    <row r="515" spans="1:17" x14ac:dyDescent="0.2">
      <c r="B515" s="62">
        <v>2010</v>
      </c>
      <c r="C515" s="52" t="s">
        <v>48</v>
      </c>
      <c r="D515" s="52" t="s">
        <v>48</v>
      </c>
      <c r="E515" s="52" t="s">
        <v>48</v>
      </c>
      <c r="F515" s="52"/>
      <c r="G515" s="52" t="s">
        <v>48</v>
      </c>
      <c r="H515" s="52" t="s">
        <v>48</v>
      </c>
      <c r="I515" s="52" t="s">
        <v>48</v>
      </c>
      <c r="J515" s="52"/>
      <c r="K515" s="52" t="s">
        <v>48</v>
      </c>
      <c r="L515" s="52" t="s">
        <v>48</v>
      </c>
      <c r="M515" s="52" t="s">
        <v>27</v>
      </c>
      <c r="N515" s="52"/>
      <c r="O515" s="55">
        <v>148</v>
      </c>
      <c r="P515" s="55">
        <v>67</v>
      </c>
      <c r="Q515" s="55">
        <v>81</v>
      </c>
    </row>
    <row r="516" spans="1:17" x14ac:dyDescent="0.2">
      <c r="B516" s="62">
        <v>2011</v>
      </c>
      <c r="C516" s="52">
        <v>90</v>
      </c>
      <c r="D516" s="52" t="s">
        <v>48</v>
      </c>
      <c r="E516" s="52" t="s">
        <v>48</v>
      </c>
      <c r="F516" s="52"/>
      <c r="G516" s="52">
        <v>3</v>
      </c>
      <c r="H516" s="52" t="s">
        <v>48</v>
      </c>
      <c r="I516" s="52" t="s">
        <v>48</v>
      </c>
      <c r="J516" s="52"/>
      <c r="K516" s="52">
        <v>7</v>
      </c>
      <c r="L516" s="52" t="s">
        <v>48</v>
      </c>
      <c r="M516" s="52" t="s">
        <v>48</v>
      </c>
      <c r="N516" s="52"/>
      <c r="O516" s="55">
        <v>173</v>
      </c>
      <c r="P516" s="55">
        <v>83</v>
      </c>
      <c r="Q516" s="55">
        <v>90</v>
      </c>
    </row>
    <row r="517" spans="1:17" x14ac:dyDescent="0.2">
      <c r="B517" s="62">
        <v>2012</v>
      </c>
      <c r="C517" s="52">
        <v>92</v>
      </c>
      <c r="D517" s="52" t="s">
        <v>48</v>
      </c>
      <c r="E517" s="52" t="s">
        <v>48</v>
      </c>
      <c r="F517" s="52"/>
      <c r="G517" s="52">
        <v>3</v>
      </c>
      <c r="H517" s="52" t="s">
        <v>48</v>
      </c>
      <c r="I517" s="52" t="s">
        <v>48</v>
      </c>
      <c r="J517" s="52"/>
      <c r="K517" s="52">
        <v>4</v>
      </c>
      <c r="L517" s="52" t="s">
        <v>48</v>
      </c>
      <c r="M517" s="52" t="s">
        <v>48</v>
      </c>
      <c r="N517" s="52"/>
      <c r="O517" s="55">
        <v>182</v>
      </c>
      <c r="P517" s="55">
        <v>86</v>
      </c>
      <c r="Q517" s="55">
        <v>96</v>
      </c>
    </row>
    <row r="518" spans="1:17" x14ac:dyDescent="0.2">
      <c r="B518" s="62">
        <v>2013</v>
      </c>
      <c r="C518" s="52">
        <v>91</v>
      </c>
      <c r="D518" s="52" t="s">
        <v>48</v>
      </c>
      <c r="E518" s="52" t="s">
        <v>48</v>
      </c>
      <c r="F518" s="52"/>
      <c r="G518" s="52">
        <v>3</v>
      </c>
      <c r="H518" s="52" t="s">
        <v>48</v>
      </c>
      <c r="I518" s="52" t="s">
        <v>48</v>
      </c>
      <c r="J518" s="52"/>
      <c r="K518" s="52">
        <v>6</v>
      </c>
      <c r="L518" s="52" t="s">
        <v>48</v>
      </c>
      <c r="M518" s="52" t="s">
        <v>48</v>
      </c>
      <c r="N518" s="52"/>
      <c r="O518" s="55">
        <v>154</v>
      </c>
      <c r="P518" s="55">
        <v>65</v>
      </c>
      <c r="Q518" s="55">
        <v>89</v>
      </c>
    </row>
    <row r="519" spans="1:17" x14ac:dyDescent="0.2">
      <c r="B519" s="62">
        <v>2014</v>
      </c>
      <c r="C519" s="52">
        <v>90</v>
      </c>
      <c r="D519" s="52">
        <v>87</v>
      </c>
      <c r="E519" s="52">
        <v>92</v>
      </c>
      <c r="F519" s="52"/>
      <c r="G519" s="52">
        <v>4</v>
      </c>
      <c r="H519" s="52">
        <v>3</v>
      </c>
      <c r="I519" s="52">
        <v>4</v>
      </c>
      <c r="J519" s="52"/>
      <c r="K519" s="52">
        <v>7</v>
      </c>
      <c r="L519" s="52">
        <v>10</v>
      </c>
      <c r="M519" s="52">
        <v>4</v>
      </c>
      <c r="N519" s="52"/>
      <c r="O519" s="55">
        <v>200</v>
      </c>
      <c r="P519" s="55">
        <v>94</v>
      </c>
      <c r="Q519" s="55">
        <v>106</v>
      </c>
    </row>
    <row r="520" spans="1:17" x14ac:dyDescent="0.2">
      <c r="B520" s="62">
        <v>2015</v>
      </c>
      <c r="C520" s="52">
        <v>88</v>
      </c>
      <c r="D520" s="52">
        <v>89</v>
      </c>
      <c r="E520" s="52">
        <v>88</v>
      </c>
      <c r="F520" s="52"/>
      <c r="G520" s="52">
        <v>5</v>
      </c>
      <c r="H520" s="52">
        <v>3</v>
      </c>
      <c r="I520" s="52">
        <v>6</v>
      </c>
      <c r="J520" s="52"/>
      <c r="K520" s="52">
        <v>7</v>
      </c>
      <c r="L520" s="52">
        <v>8</v>
      </c>
      <c r="M520" s="52">
        <v>6</v>
      </c>
      <c r="N520" s="52"/>
      <c r="O520" s="55">
        <v>188</v>
      </c>
      <c r="P520" s="55">
        <v>90</v>
      </c>
      <c r="Q520" s="55">
        <v>98</v>
      </c>
    </row>
    <row r="521" spans="1:17" x14ac:dyDescent="0.2">
      <c r="B521" s="62">
        <v>2016</v>
      </c>
      <c r="C521" s="52">
        <v>89</v>
      </c>
      <c r="D521" s="52" t="s">
        <v>48</v>
      </c>
      <c r="E521" s="52" t="s">
        <v>48</v>
      </c>
      <c r="F521" s="52"/>
      <c r="G521" s="52">
        <v>2</v>
      </c>
      <c r="H521" s="52" t="s">
        <v>48</v>
      </c>
      <c r="I521" s="52" t="s">
        <v>48</v>
      </c>
      <c r="J521" s="52"/>
      <c r="K521" s="52">
        <v>9</v>
      </c>
      <c r="L521" s="52" t="s">
        <v>48</v>
      </c>
      <c r="M521" s="52" t="s">
        <v>48</v>
      </c>
      <c r="N521" s="52"/>
      <c r="O521" s="55">
        <v>198</v>
      </c>
      <c r="P521" s="55">
        <v>103</v>
      </c>
      <c r="Q521" s="55">
        <v>95</v>
      </c>
    </row>
    <row r="522" spans="1:17" x14ac:dyDescent="0.2">
      <c r="B522" s="62">
        <v>2017</v>
      </c>
      <c r="C522" s="52">
        <v>91</v>
      </c>
      <c r="D522" s="52" t="s">
        <v>48</v>
      </c>
      <c r="E522" s="52" t="s">
        <v>48</v>
      </c>
      <c r="F522" s="52"/>
      <c r="G522" s="52">
        <v>2</v>
      </c>
      <c r="H522" s="52" t="s">
        <v>48</v>
      </c>
      <c r="I522" s="52" t="s">
        <v>48</v>
      </c>
      <c r="J522" s="52"/>
      <c r="K522" s="52">
        <v>7</v>
      </c>
      <c r="L522" s="52" t="s">
        <v>48</v>
      </c>
      <c r="M522" s="52" t="s">
        <v>48</v>
      </c>
      <c r="N522" s="52"/>
      <c r="O522" s="55">
        <v>187</v>
      </c>
      <c r="P522" s="55">
        <v>90</v>
      </c>
      <c r="Q522" s="55">
        <v>97</v>
      </c>
    </row>
    <row r="523" spans="1:17" x14ac:dyDescent="0.2">
      <c r="B523" s="62">
        <v>2018</v>
      </c>
      <c r="C523" s="52">
        <v>90</v>
      </c>
      <c r="D523" s="52" t="s">
        <v>48</v>
      </c>
      <c r="E523" s="52" t="s">
        <v>48</v>
      </c>
      <c r="F523" s="52"/>
      <c r="G523" s="52">
        <v>2</v>
      </c>
      <c r="H523" s="52" t="s">
        <v>48</v>
      </c>
      <c r="I523" s="52" t="s">
        <v>48</v>
      </c>
      <c r="J523" s="52"/>
      <c r="K523" s="52">
        <v>8</v>
      </c>
      <c r="L523" s="52" t="s">
        <v>48</v>
      </c>
      <c r="M523" s="52" t="s">
        <v>48</v>
      </c>
      <c r="N523" s="52"/>
      <c r="O523" s="55">
        <v>184</v>
      </c>
      <c r="P523" s="55">
        <v>97</v>
      </c>
      <c r="Q523" s="55">
        <v>87</v>
      </c>
    </row>
    <row r="524" spans="1:17" x14ac:dyDescent="0.2"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5"/>
      <c r="P524" s="55"/>
      <c r="Q524" s="55"/>
    </row>
    <row r="525" spans="1:17" x14ac:dyDescent="0.2">
      <c r="A525" s="4" t="s">
        <v>356</v>
      </c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5"/>
      <c r="P525" s="55"/>
      <c r="Q525" s="55"/>
    </row>
    <row r="526" spans="1:17" x14ac:dyDescent="0.2">
      <c r="B526" s="62">
        <v>2010</v>
      </c>
      <c r="C526" s="52">
        <v>77</v>
      </c>
      <c r="D526" s="52" t="s">
        <v>48</v>
      </c>
      <c r="E526" s="52" t="s">
        <v>48</v>
      </c>
      <c r="F526" s="52"/>
      <c r="G526" s="52">
        <v>6</v>
      </c>
      <c r="H526" s="52" t="s">
        <v>48</v>
      </c>
      <c r="I526" s="52" t="s">
        <v>48</v>
      </c>
      <c r="J526" s="52"/>
      <c r="K526" s="52">
        <v>17</v>
      </c>
      <c r="L526" s="52" t="s">
        <v>48</v>
      </c>
      <c r="M526" s="52" t="s">
        <v>48</v>
      </c>
      <c r="N526" s="52"/>
      <c r="O526" s="55">
        <v>86</v>
      </c>
      <c r="P526" s="55">
        <v>30</v>
      </c>
      <c r="Q526" s="55">
        <v>56</v>
      </c>
    </row>
    <row r="527" spans="1:17" x14ac:dyDescent="0.2">
      <c r="B527" s="62">
        <v>2011</v>
      </c>
      <c r="C527" s="52">
        <v>80</v>
      </c>
      <c r="D527" s="52" t="s">
        <v>48</v>
      </c>
      <c r="E527" s="52" t="s">
        <v>48</v>
      </c>
      <c r="F527" s="52"/>
      <c r="G527" s="52">
        <v>5</v>
      </c>
      <c r="H527" s="52" t="s">
        <v>48</v>
      </c>
      <c r="I527" s="52" t="s">
        <v>48</v>
      </c>
      <c r="J527" s="52"/>
      <c r="K527" s="52">
        <v>15</v>
      </c>
      <c r="L527" s="52" t="s">
        <v>48</v>
      </c>
      <c r="M527" s="52" t="s">
        <v>48</v>
      </c>
      <c r="N527" s="52"/>
      <c r="O527" s="55">
        <v>127</v>
      </c>
      <c r="P527" s="55">
        <v>47</v>
      </c>
      <c r="Q527" s="55">
        <v>80</v>
      </c>
    </row>
    <row r="528" spans="1:17" x14ac:dyDescent="0.2">
      <c r="B528" s="62">
        <v>2012</v>
      </c>
      <c r="C528" s="52">
        <v>76</v>
      </c>
      <c r="D528" s="52" t="s">
        <v>48</v>
      </c>
      <c r="E528" s="52" t="s">
        <v>48</v>
      </c>
      <c r="F528" s="52"/>
      <c r="G528" s="52">
        <v>5</v>
      </c>
      <c r="H528" s="52" t="s">
        <v>48</v>
      </c>
      <c r="I528" s="52" t="s">
        <v>48</v>
      </c>
      <c r="J528" s="52"/>
      <c r="K528" s="52">
        <v>19</v>
      </c>
      <c r="L528" s="52" t="s">
        <v>48</v>
      </c>
      <c r="M528" s="52" t="s">
        <v>48</v>
      </c>
      <c r="N528" s="52"/>
      <c r="O528" s="55">
        <v>134</v>
      </c>
      <c r="P528" s="55">
        <v>58</v>
      </c>
      <c r="Q528" s="55">
        <v>76</v>
      </c>
    </row>
    <row r="529" spans="1:17" x14ac:dyDescent="0.2">
      <c r="B529" s="62">
        <v>2013</v>
      </c>
      <c r="C529" s="52">
        <v>78</v>
      </c>
      <c r="D529" s="52">
        <v>70</v>
      </c>
      <c r="E529" s="52">
        <v>83</v>
      </c>
      <c r="F529" s="52"/>
      <c r="G529" s="52">
        <v>5</v>
      </c>
      <c r="H529" s="52">
        <v>6</v>
      </c>
      <c r="I529" s="52">
        <v>5</v>
      </c>
      <c r="J529" s="52"/>
      <c r="K529" s="52">
        <v>17</v>
      </c>
      <c r="L529" s="52">
        <v>24</v>
      </c>
      <c r="M529" s="52">
        <v>13</v>
      </c>
      <c r="N529" s="52"/>
      <c r="O529" s="55">
        <v>142</v>
      </c>
      <c r="P529" s="55">
        <v>54</v>
      </c>
      <c r="Q529" s="55">
        <v>88</v>
      </c>
    </row>
    <row r="530" spans="1:17" x14ac:dyDescent="0.2">
      <c r="B530" s="62">
        <v>2014</v>
      </c>
      <c r="C530" s="52">
        <v>75</v>
      </c>
      <c r="D530" s="52" t="s">
        <v>48</v>
      </c>
      <c r="E530" s="52" t="s">
        <v>48</v>
      </c>
      <c r="F530" s="52"/>
      <c r="G530" s="52">
        <v>3</v>
      </c>
      <c r="H530" s="52" t="s">
        <v>48</v>
      </c>
      <c r="I530" s="52" t="s">
        <v>48</v>
      </c>
      <c r="J530" s="52"/>
      <c r="K530" s="52">
        <v>22</v>
      </c>
      <c r="L530" s="52" t="s">
        <v>48</v>
      </c>
      <c r="M530" s="52" t="s">
        <v>48</v>
      </c>
      <c r="N530" s="52"/>
      <c r="O530" s="55">
        <v>143</v>
      </c>
      <c r="P530" s="55">
        <v>67</v>
      </c>
      <c r="Q530" s="55">
        <v>76</v>
      </c>
    </row>
    <row r="531" spans="1:17" x14ac:dyDescent="0.2">
      <c r="B531" s="62">
        <v>2015</v>
      </c>
      <c r="C531" s="52">
        <v>77</v>
      </c>
      <c r="D531" s="52" t="s">
        <v>48</v>
      </c>
      <c r="E531" s="52" t="s">
        <v>48</v>
      </c>
      <c r="F531" s="52"/>
      <c r="G531" s="52">
        <v>6</v>
      </c>
      <c r="H531" s="52" t="s">
        <v>48</v>
      </c>
      <c r="I531" s="52" t="s">
        <v>48</v>
      </c>
      <c r="J531" s="52"/>
      <c r="K531" s="52">
        <v>17</v>
      </c>
      <c r="L531" s="52" t="s">
        <v>48</v>
      </c>
      <c r="M531" s="52" t="s">
        <v>48</v>
      </c>
      <c r="N531" s="52"/>
      <c r="O531" s="55">
        <v>104</v>
      </c>
      <c r="P531" s="55">
        <v>36</v>
      </c>
      <c r="Q531" s="55">
        <v>68</v>
      </c>
    </row>
    <row r="532" spans="1:17" x14ac:dyDescent="0.2">
      <c r="B532" s="62">
        <v>2016</v>
      </c>
      <c r="C532" s="52">
        <v>79</v>
      </c>
      <c r="D532" s="52" t="s">
        <v>48</v>
      </c>
      <c r="E532" s="52" t="s">
        <v>48</v>
      </c>
      <c r="F532" s="52"/>
      <c r="G532" s="52">
        <v>3</v>
      </c>
      <c r="H532" s="52" t="s">
        <v>48</v>
      </c>
      <c r="I532" s="52" t="s">
        <v>48</v>
      </c>
      <c r="J532" s="52"/>
      <c r="K532" s="52">
        <v>18</v>
      </c>
      <c r="L532" s="52" t="s">
        <v>48</v>
      </c>
      <c r="M532" s="52" t="s">
        <v>48</v>
      </c>
      <c r="N532" s="52"/>
      <c r="O532" s="55">
        <v>97</v>
      </c>
      <c r="P532" s="55">
        <v>31</v>
      </c>
      <c r="Q532" s="55">
        <v>66</v>
      </c>
    </row>
    <row r="533" spans="1:17" x14ac:dyDescent="0.2">
      <c r="B533" s="62">
        <v>2017</v>
      </c>
      <c r="C533" s="52">
        <v>70</v>
      </c>
      <c r="D533" s="52">
        <v>71</v>
      </c>
      <c r="E533" s="52">
        <v>69</v>
      </c>
      <c r="F533" s="52"/>
      <c r="G533" s="52">
        <v>7</v>
      </c>
      <c r="H533" s="52">
        <v>9</v>
      </c>
      <c r="I533" s="52">
        <v>6</v>
      </c>
      <c r="J533" s="52"/>
      <c r="K533" s="52">
        <v>23</v>
      </c>
      <c r="L533" s="52">
        <v>20</v>
      </c>
      <c r="M533" s="52">
        <v>26</v>
      </c>
      <c r="N533" s="52"/>
      <c r="O533" s="55">
        <v>115</v>
      </c>
      <c r="P533" s="55">
        <v>45</v>
      </c>
      <c r="Q533" s="55">
        <v>70</v>
      </c>
    </row>
    <row r="534" spans="1:17" x14ac:dyDescent="0.2">
      <c r="B534" s="62">
        <v>2018</v>
      </c>
      <c r="C534" s="52">
        <v>71</v>
      </c>
      <c r="D534" s="52">
        <v>72</v>
      </c>
      <c r="E534" s="52">
        <v>70</v>
      </c>
      <c r="F534" s="52"/>
      <c r="G534" s="52">
        <v>10</v>
      </c>
      <c r="H534" s="52">
        <v>11</v>
      </c>
      <c r="I534" s="52">
        <v>9</v>
      </c>
      <c r="J534" s="52"/>
      <c r="K534" s="52">
        <v>19</v>
      </c>
      <c r="L534" s="52">
        <v>17</v>
      </c>
      <c r="M534" s="52">
        <v>21</v>
      </c>
      <c r="N534" s="52"/>
      <c r="O534" s="55">
        <v>182</v>
      </c>
      <c r="P534" s="55">
        <v>65</v>
      </c>
      <c r="Q534" s="55">
        <v>117</v>
      </c>
    </row>
    <row r="535" spans="1:17" x14ac:dyDescent="0.2"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5"/>
      <c r="P535" s="55"/>
      <c r="Q535" s="55"/>
    </row>
    <row r="536" spans="1:17" x14ac:dyDescent="0.2">
      <c r="A536" s="4" t="s">
        <v>357</v>
      </c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5"/>
      <c r="P536" s="55"/>
      <c r="Q536" s="55"/>
    </row>
    <row r="537" spans="1:17" x14ac:dyDescent="0.2">
      <c r="B537" s="62">
        <v>2009</v>
      </c>
      <c r="C537" s="52">
        <v>85</v>
      </c>
      <c r="D537" s="52">
        <v>85</v>
      </c>
      <c r="E537" s="52">
        <v>85</v>
      </c>
      <c r="F537" s="52"/>
      <c r="G537" s="52">
        <v>5</v>
      </c>
      <c r="H537" s="52">
        <v>5</v>
      </c>
      <c r="I537" s="52">
        <v>4</v>
      </c>
      <c r="J537" s="52"/>
      <c r="K537" s="52">
        <v>10</v>
      </c>
      <c r="L537" s="52">
        <v>10</v>
      </c>
      <c r="M537" s="52">
        <v>11</v>
      </c>
      <c r="N537" s="52"/>
      <c r="O537" s="55">
        <v>667</v>
      </c>
      <c r="P537" s="55">
        <v>550</v>
      </c>
      <c r="Q537" s="55">
        <v>117</v>
      </c>
    </row>
    <row r="538" spans="1:17" x14ac:dyDescent="0.2">
      <c r="B538" s="62">
        <v>2010</v>
      </c>
      <c r="C538" s="52">
        <v>84</v>
      </c>
      <c r="D538" s="52">
        <v>84</v>
      </c>
      <c r="E538" s="52">
        <v>83</v>
      </c>
      <c r="F538" s="52"/>
      <c r="G538" s="52">
        <v>5</v>
      </c>
      <c r="H538" s="52">
        <v>5</v>
      </c>
      <c r="I538" s="52">
        <v>5</v>
      </c>
      <c r="J538" s="52"/>
      <c r="K538" s="52">
        <v>11</v>
      </c>
      <c r="L538" s="52">
        <v>11</v>
      </c>
      <c r="M538" s="52">
        <v>12</v>
      </c>
      <c r="N538" s="52"/>
      <c r="O538" s="55">
        <v>637</v>
      </c>
      <c r="P538" s="55">
        <v>521</v>
      </c>
      <c r="Q538" s="55">
        <v>116</v>
      </c>
    </row>
    <row r="539" spans="1:17" x14ac:dyDescent="0.2">
      <c r="B539" s="62">
        <v>2011</v>
      </c>
      <c r="C539" s="52">
        <v>83</v>
      </c>
      <c r="D539" s="52">
        <v>83</v>
      </c>
      <c r="E539" s="52">
        <v>84</v>
      </c>
      <c r="F539" s="52"/>
      <c r="G539" s="52">
        <v>6</v>
      </c>
      <c r="H539" s="52">
        <v>6</v>
      </c>
      <c r="I539" s="52">
        <v>4</v>
      </c>
      <c r="J539" s="52"/>
      <c r="K539" s="52">
        <v>11</v>
      </c>
      <c r="L539" s="52">
        <v>11</v>
      </c>
      <c r="M539" s="52">
        <v>12</v>
      </c>
      <c r="N539" s="52"/>
      <c r="O539" s="55">
        <v>578</v>
      </c>
      <c r="P539" s="55">
        <v>454</v>
      </c>
      <c r="Q539" s="55">
        <v>124</v>
      </c>
    </row>
    <row r="540" spans="1:17" x14ac:dyDescent="0.2">
      <c r="B540" s="62">
        <v>2012</v>
      </c>
      <c r="C540" s="52">
        <v>84</v>
      </c>
      <c r="D540" s="52">
        <v>83</v>
      </c>
      <c r="E540" s="52">
        <v>87</v>
      </c>
      <c r="F540" s="52"/>
      <c r="G540" s="52">
        <v>6</v>
      </c>
      <c r="H540" s="52">
        <v>6</v>
      </c>
      <c r="I540" s="52">
        <v>4</v>
      </c>
      <c r="J540" s="52"/>
      <c r="K540" s="52">
        <v>10</v>
      </c>
      <c r="L540" s="52">
        <v>10</v>
      </c>
      <c r="M540" s="52">
        <v>9</v>
      </c>
      <c r="N540" s="52"/>
      <c r="O540" s="55">
        <v>559</v>
      </c>
      <c r="P540" s="55">
        <v>442</v>
      </c>
      <c r="Q540" s="55">
        <v>117</v>
      </c>
    </row>
    <row r="541" spans="1:17" x14ac:dyDescent="0.2">
      <c r="B541" s="62">
        <v>2013</v>
      </c>
      <c r="C541" s="52">
        <v>83</v>
      </c>
      <c r="D541" s="52">
        <v>81</v>
      </c>
      <c r="E541" s="52">
        <v>89</v>
      </c>
      <c r="F541" s="52"/>
      <c r="G541" s="52">
        <v>5</v>
      </c>
      <c r="H541" s="52">
        <v>6</v>
      </c>
      <c r="I541" s="52">
        <v>4</v>
      </c>
      <c r="J541" s="52"/>
      <c r="K541" s="52">
        <v>12</v>
      </c>
      <c r="L541" s="52">
        <v>13</v>
      </c>
      <c r="M541" s="52">
        <v>7</v>
      </c>
      <c r="N541" s="52"/>
      <c r="O541" s="55">
        <v>585</v>
      </c>
      <c r="P541" s="55">
        <v>463</v>
      </c>
      <c r="Q541" s="55">
        <v>122</v>
      </c>
    </row>
    <row r="542" spans="1:17" x14ac:dyDescent="0.2">
      <c r="B542" s="62">
        <v>2014</v>
      </c>
      <c r="C542" s="52">
        <v>81</v>
      </c>
      <c r="D542" s="52">
        <v>80</v>
      </c>
      <c r="E542" s="52">
        <v>87</v>
      </c>
      <c r="F542" s="52"/>
      <c r="G542" s="52">
        <v>7</v>
      </c>
      <c r="H542" s="52">
        <v>7</v>
      </c>
      <c r="I542" s="52">
        <v>7</v>
      </c>
      <c r="J542" s="52"/>
      <c r="K542" s="52">
        <v>12</v>
      </c>
      <c r="L542" s="52">
        <v>13</v>
      </c>
      <c r="M542" s="52">
        <v>7</v>
      </c>
      <c r="N542" s="52"/>
      <c r="O542" s="55">
        <v>638</v>
      </c>
      <c r="P542" s="55">
        <v>519</v>
      </c>
      <c r="Q542" s="55">
        <v>119</v>
      </c>
    </row>
    <row r="543" spans="1:17" x14ac:dyDescent="0.2">
      <c r="B543" s="62">
        <v>2015</v>
      </c>
      <c r="C543" s="52">
        <v>77</v>
      </c>
      <c r="D543" s="52">
        <v>77</v>
      </c>
      <c r="E543" s="52">
        <v>77</v>
      </c>
      <c r="F543" s="52"/>
      <c r="G543" s="52">
        <v>8</v>
      </c>
      <c r="H543" s="52">
        <v>9</v>
      </c>
      <c r="I543" s="52">
        <v>7</v>
      </c>
      <c r="J543" s="52"/>
      <c r="K543" s="52">
        <v>15</v>
      </c>
      <c r="L543" s="52">
        <v>15</v>
      </c>
      <c r="M543" s="52">
        <v>16</v>
      </c>
      <c r="N543" s="52"/>
      <c r="O543" s="55">
        <v>795</v>
      </c>
      <c r="P543" s="55">
        <v>641</v>
      </c>
      <c r="Q543" s="55">
        <v>154</v>
      </c>
    </row>
    <row r="544" spans="1:17" x14ac:dyDescent="0.2">
      <c r="B544" s="62">
        <v>2016</v>
      </c>
      <c r="C544" s="52">
        <v>72</v>
      </c>
      <c r="D544" s="52">
        <v>73</v>
      </c>
      <c r="E544" s="52">
        <v>72</v>
      </c>
      <c r="F544" s="52"/>
      <c r="G544" s="52">
        <v>9</v>
      </c>
      <c r="H544" s="52">
        <v>10</v>
      </c>
      <c r="I544" s="52">
        <v>7</v>
      </c>
      <c r="J544" s="52"/>
      <c r="K544" s="52">
        <v>18</v>
      </c>
      <c r="L544" s="52">
        <v>18</v>
      </c>
      <c r="M544" s="52">
        <v>21</v>
      </c>
      <c r="N544" s="52"/>
      <c r="O544" s="55">
        <v>904</v>
      </c>
      <c r="P544" s="55">
        <v>738</v>
      </c>
      <c r="Q544" s="55">
        <v>166</v>
      </c>
    </row>
    <row r="545" spans="1:17" x14ac:dyDescent="0.2">
      <c r="B545" s="62">
        <v>2017</v>
      </c>
      <c r="C545" s="52">
        <v>66</v>
      </c>
      <c r="D545" s="52">
        <v>67</v>
      </c>
      <c r="E545" s="52">
        <v>61</v>
      </c>
      <c r="F545" s="52"/>
      <c r="G545" s="52">
        <v>10</v>
      </c>
      <c r="H545" s="52">
        <v>11</v>
      </c>
      <c r="I545" s="52">
        <v>10</v>
      </c>
      <c r="J545" s="52"/>
      <c r="K545" s="52">
        <v>24</v>
      </c>
      <c r="L545" s="52">
        <v>23</v>
      </c>
      <c r="M545" s="52">
        <v>28</v>
      </c>
      <c r="N545" s="52"/>
      <c r="O545" s="55">
        <v>1013</v>
      </c>
      <c r="P545" s="55">
        <v>837</v>
      </c>
      <c r="Q545" s="55">
        <v>176</v>
      </c>
    </row>
    <row r="546" spans="1:17" x14ac:dyDescent="0.2">
      <c r="B546" s="62">
        <v>2018</v>
      </c>
      <c r="C546" s="52">
        <v>63</v>
      </c>
      <c r="D546" s="52">
        <v>63</v>
      </c>
      <c r="E546" s="52">
        <v>62</v>
      </c>
      <c r="F546" s="52"/>
      <c r="G546" s="52">
        <v>11</v>
      </c>
      <c r="H546" s="52">
        <v>11</v>
      </c>
      <c r="I546" s="52">
        <v>11</v>
      </c>
      <c r="J546" s="52"/>
      <c r="K546" s="52">
        <v>26</v>
      </c>
      <c r="L546" s="52">
        <v>26</v>
      </c>
      <c r="M546" s="52">
        <v>26</v>
      </c>
      <c r="N546" s="52"/>
      <c r="O546" s="55">
        <v>965</v>
      </c>
      <c r="P546" s="55">
        <v>814</v>
      </c>
      <c r="Q546" s="55">
        <v>151</v>
      </c>
    </row>
    <row r="547" spans="1:17" x14ac:dyDescent="0.2"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5"/>
      <c r="P547" s="55"/>
      <c r="Q547" s="55"/>
    </row>
    <row r="548" spans="1:17" x14ac:dyDescent="0.2">
      <c r="A548" s="4" t="s">
        <v>358</v>
      </c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5"/>
      <c r="P548" s="55"/>
      <c r="Q548" s="55"/>
    </row>
    <row r="549" spans="1:17" x14ac:dyDescent="0.2">
      <c r="B549" s="62">
        <v>2009</v>
      </c>
      <c r="C549" s="52">
        <v>82</v>
      </c>
      <c r="D549" s="52">
        <v>84</v>
      </c>
      <c r="E549" s="52">
        <v>74</v>
      </c>
      <c r="F549" s="52"/>
      <c r="G549" s="52">
        <v>4</v>
      </c>
      <c r="H549" s="52">
        <v>3</v>
      </c>
      <c r="I549" s="52">
        <v>5</v>
      </c>
      <c r="J549" s="52"/>
      <c r="K549" s="52">
        <v>14</v>
      </c>
      <c r="L549" s="52">
        <v>13</v>
      </c>
      <c r="M549" s="52">
        <v>21</v>
      </c>
      <c r="N549" s="52"/>
      <c r="O549" s="55">
        <v>555</v>
      </c>
      <c r="P549" s="55">
        <v>471</v>
      </c>
      <c r="Q549" s="55">
        <v>84</v>
      </c>
    </row>
    <row r="550" spans="1:17" x14ac:dyDescent="0.2">
      <c r="B550" s="62">
        <v>2010</v>
      </c>
      <c r="C550" s="52">
        <v>85</v>
      </c>
      <c r="D550" s="52">
        <v>85</v>
      </c>
      <c r="E550" s="52">
        <v>87</v>
      </c>
      <c r="F550" s="52"/>
      <c r="G550" s="52">
        <v>4</v>
      </c>
      <c r="H550" s="52">
        <v>4</v>
      </c>
      <c r="I550" s="52">
        <v>6</v>
      </c>
      <c r="J550" s="52"/>
      <c r="K550" s="52">
        <v>11</v>
      </c>
      <c r="L550" s="52">
        <v>11</v>
      </c>
      <c r="M550" s="52">
        <v>7</v>
      </c>
      <c r="N550" s="52"/>
      <c r="O550" s="55">
        <v>587</v>
      </c>
      <c r="P550" s="55">
        <v>505</v>
      </c>
      <c r="Q550" s="55">
        <v>82</v>
      </c>
    </row>
    <row r="551" spans="1:17" x14ac:dyDescent="0.2">
      <c r="B551" s="62">
        <v>2011</v>
      </c>
      <c r="C551" s="52">
        <v>83</v>
      </c>
      <c r="D551" s="52">
        <v>82</v>
      </c>
      <c r="E551" s="52">
        <v>90</v>
      </c>
      <c r="F551" s="52"/>
      <c r="G551" s="52">
        <v>5</v>
      </c>
      <c r="H551" s="52">
        <v>5</v>
      </c>
      <c r="I551" s="52">
        <v>2</v>
      </c>
      <c r="J551" s="52"/>
      <c r="K551" s="52">
        <v>12</v>
      </c>
      <c r="L551" s="52">
        <v>13</v>
      </c>
      <c r="M551" s="52">
        <v>8</v>
      </c>
      <c r="N551" s="52"/>
      <c r="O551" s="55">
        <v>666</v>
      </c>
      <c r="P551" s="55">
        <v>579</v>
      </c>
      <c r="Q551" s="55">
        <v>87</v>
      </c>
    </row>
    <row r="552" spans="1:17" x14ac:dyDescent="0.2">
      <c r="B552" s="62">
        <v>2012</v>
      </c>
      <c r="C552" s="52">
        <v>82</v>
      </c>
      <c r="D552" s="52">
        <v>81</v>
      </c>
      <c r="E552" s="52">
        <v>88</v>
      </c>
      <c r="F552" s="52"/>
      <c r="G552" s="52">
        <v>6</v>
      </c>
      <c r="H552" s="52">
        <v>6</v>
      </c>
      <c r="I552" s="52">
        <v>3</v>
      </c>
      <c r="J552" s="52"/>
      <c r="K552" s="52">
        <v>13</v>
      </c>
      <c r="L552" s="52">
        <v>13</v>
      </c>
      <c r="M552" s="52">
        <v>9</v>
      </c>
      <c r="N552" s="52"/>
      <c r="O552" s="55">
        <v>704</v>
      </c>
      <c r="P552" s="55">
        <v>605</v>
      </c>
      <c r="Q552" s="55">
        <v>99</v>
      </c>
    </row>
    <row r="553" spans="1:17" x14ac:dyDescent="0.2">
      <c r="B553" s="62">
        <v>2013</v>
      </c>
      <c r="C553" s="52">
        <v>86</v>
      </c>
      <c r="D553" s="52">
        <v>85</v>
      </c>
      <c r="E553" s="52">
        <v>92</v>
      </c>
      <c r="F553" s="52"/>
      <c r="G553" s="52">
        <v>4</v>
      </c>
      <c r="H553" s="52">
        <v>5</v>
      </c>
      <c r="I553" s="52" t="s">
        <v>27</v>
      </c>
      <c r="J553" s="52"/>
      <c r="K553" s="52">
        <v>10</v>
      </c>
      <c r="L553" s="52">
        <v>11</v>
      </c>
      <c r="M553" s="52">
        <v>8</v>
      </c>
      <c r="N553" s="52"/>
      <c r="O553" s="55">
        <v>723</v>
      </c>
      <c r="P553" s="55">
        <v>617</v>
      </c>
      <c r="Q553" s="55">
        <v>106</v>
      </c>
    </row>
    <row r="554" spans="1:17" x14ac:dyDescent="0.2">
      <c r="B554" s="62">
        <v>2014</v>
      </c>
      <c r="C554" s="52">
        <v>83</v>
      </c>
      <c r="D554" s="52">
        <v>82</v>
      </c>
      <c r="E554" s="52">
        <v>88</v>
      </c>
      <c r="F554" s="52"/>
      <c r="G554" s="52">
        <v>5</v>
      </c>
      <c r="H554" s="52">
        <v>6</v>
      </c>
      <c r="I554" s="52" t="s">
        <v>27</v>
      </c>
      <c r="J554" s="52"/>
      <c r="K554" s="52">
        <v>12</v>
      </c>
      <c r="L554" s="52">
        <v>12</v>
      </c>
      <c r="M554" s="52">
        <v>12</v>
      </c>
      <c r="N554" s="52"/>
      <c r="O554" s="55">
        <v>775</v>
      </c>
      <c r="P554" s="55">
        <v>681</v>
      </c>
      <c r="Q554" s="55">
        <v>94</v>
      </c>
    </row>
    <row r="555" spans="1:17" x14ac:dyDescent="0.2">
      <c r="B555" s="62">
        <v>2015</v>
      </c>
      <c r="C555" s="52">
        <v>85</v>
      </c>
      <c r="D555" s="52">
        <v>85</v>
      </c>
      <c r="E555" s="52">
        <v>86</v>
      </c>
      <c r="F555" s="52"/>
      <c r="G555" s="52">
        <v>6</v>
      </c>
      <c r="H555" s="52">
        <v>6</v>
      </c>
      <c r="I555" s="52">
        <v>3</v>
      </c>
      <c r="J555" s="52"/>
      <c r="K555" s="52">
        <v>10</v>
      </c>
      <c r="L555" s="52">
        <v>9</v>
      </c>
      <c r="M555" s="52">
        <v>11</v>
      </c>
      <c r="N555" s="52"/>
      <c r="O555" s="55">
        <v>857</v>
      </c>
      <c r="P555" s="55">
        <v>752</v>
      </c>
      <c r="Q555" s="55">
        <v>105</v>
      </c>
    </row>
    <row r="556" spans="1:17" x14ac:dyDescent="0.2">
      <c r="B556" s="62">
        <v>2016</v>
      </c>
      <c r="C556" s="52">
        <v>84</v>
      </c>
      <c r="D556" s="52">
        <v>84</v>
      </c>
      <c r="E556" s="52">
        <v>84</v>
      </c>
      <c r="F556" s="52"/>
      <c r="G556" s="52">
        <v>4</v>
      </c>
      <c r="H556" s="52">
        <v>4</v>
      </c>
      <c r="I556" s="52">
        <v>5</v>
      </c>
      <c r="J556" s="52"/>
      <c r="K556" s="52">
        <v>12</v>
      </c>
      <c r="L556" s="52">
        <v>12</v>
      </c>
      <c r="M556" s="52">
        <v>11</v>
      </c>
      <c r="N556" s="52"/>
      <c r="O556" s="55">
        <v>915</v>
      </c>
      <c r="P556" s="55">
        <v>794</v>
      </c>
      <c r="Q556" s="55">
        <v>121</v>
      </c>
    </row>
    <row r="557" spans="1:17" x14ac:dyDescent="0.2">
      <c r="B557" s="62">
        <v>2017</v>
      </c>
      <c r="C557" s="52">
        <v>85</v>
      </c>
      <c r="D557" s="52">
        <v>85</v>
      </c>
      <c r="E557" s="52">
        <v>85</v>
      </c>
      <c r="F557" s="52"/>
      <c r="G557" s="52">
        <v>5</v>
      </c>
      <c r="H557" s="52">
        <v>5</v>
      </c>
      <c r="I557" s="52">
        <v>4</v>
      </c>
      <c r="J557" s="52"/>
      <c r="K557" s="52">
        <v>10</v>
      </c>
      <c r="L557" s="52">
        <v>11</v>
      </c>
      <c r="M557" s="52">
        <v>10</v>
      </c>
      <c r="N557" s="52"/>
      <c r="O557" s="55">
        <v>964</v>
      </c>
      <c r="P557" s="55">
        <v>847</v>
      </c>
      <c r="Q557" s="55">
        <v>117</v>
      </c>
    </row>
    <row r="558" spans="1:17" x14ac:dyDescent="0.2">
      <c r="B558" s="62">
        <v>2018</v>
      </c>
      <c r="C558" s="52">
        <v>81</v>
      </c>
      <c r="D558" s="52">
        <v>81</v>
      </c>
      <c r="E558" s="52">
        <v>78</v>
      </c>
      <c r="F558" s="52"/>
      <c r="G558" s="52">
        <v>5</v>
      </c>
      <c r="H558" s="52">
        <v>5</v>
      </c>
      <c r="I558" s="52">
        <v>5</v>
      </c>
      <c r="J558" s="52"/>
      <c r="K558" s="52">
        <v>14</v>
      </c>
      <c r="L558" s="52">
        <v>13</v>
      </c>
      <c r="M558" s="52">
        <v>17</v>
      </c>
      <c r="N558" s="52"/>
      <c r="O558" s="55">
        <v>1027</v>
      </c>
      <c r="P558" s="55">
        <v>893</v>
      </c>
      <c r="Q558" s="55">
        <v>134</v>
      </c>
    </row>
    <row r="559" spans="1:17" x14ac:dyDescent="0.2"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5"/>
      <c r="P559" s="55"/>
      <c r="Q559" s="55"/>
    </row>
    <row r="560" spans="1:17" x14ac:dyDescent="0.2">
      <c r="A560" s="4" t="s">
        <v>359</v>
      </c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5"/>
      <c r="P560" s="55"/>
      <c r="Q560" s="55"/>
    </row>
    <row r="561" spans="1:17" x14ac:dyDescent="0.2">
      <c r="B561" s="62">
        <v>2009</v>
      </c>
      <c r="C561" s="52">
        <v>91</v>
      </c>
      <c r="D561" s="52" t="s">
        <v>48</v>
      </c>
      <c r="E561" s="52" t="s">
        <v>48</v>
      </c>
      <c r="F561" s="52"/>
      <c r="G561" s="52">
        <v>3</v>
      </c>
      <c r="H561" s="52" t="s">
        <v>48</v>
      </c>
      <c r="I561" s="52" t="s">
        <v>48</v>
      </c>
      <c r="J561" s="52"/>
      <c r="K561" s="52">
        <v>6</v>
      </c>
      <c r="L561" s="52" t="s">
        <v>48</v>
      </c>
      <c r="M561" s="52" t="s">
        <v>48</v>
      </c>
      <c r="N561" s="52"/>
      <c r="O561" s="55">
        <v>193</v>
      </c>
      <c r="P561" s="55">
        <v>120</v>
      </c>
      <c r="Q561" s="55">
        <v>73</v>
      </c>
    </row>
    <row r="562" spans="1:17" x14ac:dyDescent="0.2">
      <c r="B562" s="62">
        <v>2010</v>
      </c>
      <c r="C562" s="52">
        <v>92</v>
      </c>
      <c r="D562" s="52" t="s">
        <v>48</v>
      </c>
      <c r="E562" s="52" t="s">
        <v>48</v>
      </c>
      <c r="F562" s="52"/>
      <c r="G562" s="52">
        <v>2</v>
      </c>
      <c r="H562" s="52" t="s">
        <v>48</v>
      </c>
      <c r="I562" s="52" t="s">
        <v>48</v>
      </c>
      <c r="J562" s="52"/>
      <c r="K562" s="52">
        <v>6</v>
      </c>
      <c r="L562" s="52" t="s">
        <v>48</v>
      </c>
      <c r="M562" s="52" t="s">
        <v>48</v>
      </c>
      <c r="N562" s="52"/>
      <c r="O562" s="55">
        <v>146</v>
      </c>
      <c r="P562" s="55">
        <v>100</v>
      </c>
      <c r="Q562" s="55">
        <v>46</v>
      </c>
    </row>
    <row r="563" spans="1:17" x14ac:dyDescent="0.2">
      <c r="B563" s="62">
        <v>2011</v>
      </c>
      <c r="C563" s="52">
        <v>90</v>
      </c>
      <c r="D563" s="52" t="s">
        <v>48</v>
      </c>
      <c r="E563" s="52" t="s">
        <v>48</v>
      </c>
      <c r="F563" s="52"/>
      <c r="G563" s="52">
        <v>2</v>
      </c>
      <c r="H563" s="52" t="s">
        <v>48</v>
      </c>
      <c r="I563" s="52" t="s">
        <v>48</v>
      </c>
      <c r="J563" s="52"/>
      <c r="K563" s="52">
        <v>8</v>
      </c>
      <c r="L563" s="52" t="s">
        <v>48</v>
      </c>
      <c r="M563" s="52" t="s">
        <v>48</v>
      </c>
      <c r="N563" s="52"/>
      <c r="O563" s="55">
        <v>215</v>
      </c>
      <c r="P563" s="55">
        <v>154</v>
      </c>
      <c r="Q563" s="55">
        <v>61</v>
      </c>
    </row>
    <row r="564" spans="1:17" x14ac:dyDescent="0.2">
      <c r="B564" s="62">
        <v>2012</v>
      </c>
      <c r="C564" s="52">
        <v>88</v>
      </c>
      <c r="D564" s="52" t="s">
        <v>48</v>
      </c>
      <c r="E564" s="52" t="s">
        <v>48</v>
      </c>
      <c r="F564" s="52"/>
      <c r="G564" s="52">
        <v>3</v>
      </c>
      <c r="H564" s="52" t="s">
        <v>48</v>
      </c>
      <c r="I564" s="52" t="s">
        <v>48</v>
      </c>
      <c r="J564" s="52"/>
      <c r="K564" s="52">
        <v>10</v>
      </c>
      <c r="L564" s="52" t="s">
        <v>48</v>
      </c>
      <c r="M564" s="52" t="s">
        <v>48</v>
      </c>
      <c r="N564" s="52"/>
      <c r="O564" s="55">
        <v>192</v>
      </c>
      <c r="P564" s="55">
        <v>145</v>
      </c>
      <c r="Q564" s="55">
        <v>47</v>
      </c>
    </row>
    <row r="565" spans="1:17" x14ac:dyDescent="0.2">
      <c r="B565" s="62">
        <v>2013</v>
      </c>
      <c r="C565" s="52">
        <v>86</v>
      </c>
      <c r="D565" s="52">
        <v>85</v>
      </c>
      <c r="E565" s="52">
        <v>90</v>
      </c>
      <c r="F565" s="52"/>
      <c r="G565" s="52">
        <v>3</v>
      </c>
      <c r="H565" s="52">
        <v>4</v>
      </c>
      <c r="I565" s="52" t="s">
        <v>27</v>
      </c>
      <c r="J565" s="52"/>
      <c r="K565" s="52">
        <v>11</v>
      </c>
      <c r="L565" s="52">
        <v>11</v>
      </c>
      <c r="M565" s="52">
        <v>10</v>
      </c>
      <c r="N565" s="52"/>
      <c r="O565" s="55">
        <v>166</v>
      </c>
      <c r="P565" s="55">
        <v>136</v>
      </c>
      <c r="Q565" s="55">
        <v>30</v>
      </c>
    </row>
    <row r="566" spans="1:17" x14ac:dyDescent="0.2">
      <c r="B566" s="62">
        <v>2014</v>
      </c>
      <c r="C566" s="52">
        <v>80</v>
      </c>
      <c r="D566" s="52">
        <v>80</v>
      </c>
      <c r="E566" s="52">
        <v>79</v>
      </c>
      <c r="F566" s="52"/>
      <c r="G566" s="52">
        <v>4</v>
      </c>
      <c r="H566" s="52">
        <v>5</v>
      </c>
      <c r="I566" s="52" t="s">
        <v>27</v>
      </c>
      <c r="J566" s="52"/>
      <c r="K566" s="52">
        <v>16</v>
      </c>
      <c r="L566" s="52">
        <v>15</v>
      </c>
      <c r="M566" s="52">
        <v>21</v>
      </c>
      <c r="N566" s="52"/>
      <c r="O566" s="55">
        <v>144</v>
      </c>
      <c r="P566" s="55">
        <v>110</v>
      </c>
      <c r="Q566" s="55">
        <v>34</v>
      </c>
    </row>
    <row r="567" spans="1:17" x14ac:dyDescent="0.2">
      <c r="B567" s="62">
        <v>2015</v>
      </c>
      <c r="C567" s="52">
        <v>86</v>
      </c>
      <c r="D567" s="52" t="s">
        <v>48</v>
      </c>
      <c r="E567" s="52" t="s">
        <v>48</v>
      </c>
      <c r="F567" s="52"/>
      <c r="G567" s="52">
        <v>3</v>
      </c>
      <c r="H567" s="52" t="s">
        <v>48</v>
      </c>
      <c r="I567" s="52" t="s">
        <v>48</v>
      </c>
      <c r="J567" s="52"/>
      <c r="K567" s="52">
        <v>11</v>
      </c>
      <c r="L567" s="52" t="s">
        <v>48</v>
      </c>
      <c r="M567" s="52" t="s">
        <v>48</v>
      </c>
      <c r="N567" s="52"/>
      <c r="O567" s="55">
        <v>153</v>
      </c>
      <c r="P567" s="55">
        <v>113</v>
      </c>
      <c r="Q567" s="55">
        <v>40</v>
      </c>
    </row>
    <row r="568" spans="1:17" x14ac:dyDescent="0.2">
      <c r="B568" s="62">
        <v>2016</v>
      </c>
      <c r="C568" s="52">
        <v>87</v>
      </c>
      <c r="D568" s="52" t="s">
        <v>48</v>
      </c>
      <c r="E568" s="52" t="s">
        <v>48</v>
      </c>
      <c r="F568" s="52"/>
      <c r="G568" s="52">
        <v>3</v>
      </c>
      <c r="H568" s="52" t="s">
        <v>48</v>
      </c>
      <c r="I568" s="52" t="s">
        <v>48</v>
      </c>
      <c r="J568" s="52"/>
      <c r="K568" s="52">
        <v>10</v>
      </c>
      <c r="L568" s="52" t="s">
        <v>48</v>
      </c>
      <c r="M568" s="52" t="s">
        <v>48</v>
      </c>
      <c r="N568" s="52"/>
      <c r="O568" s="55">
        <v>146</v>
      </c>
      <c r="P568" s="55">
        <v>121</v>
      </c>
      <c r="Q568" s="55">
        <v>25</v>
      </c>
    </row>
    <row r="569" spans="1:17" x14ac:dyDescent="0.2">
      <c r="B569" s="62">
        <v>2017</v>
      </c>
      <c r="C569" s="52">
        <v>86</v>
      </c>
      <c r="D569" s="52" t="s">
        <v>48</v>
      </c>
      <c r="E569" s="52" t="s">
        <v>48</v>
      </c>
      <c r="F569" s="52"/>
      <c r="G569" s="52">
        <v>5</v>
      </c>
      <c r="H569" s="52" t="s">
        <v>48</v>
      </c>
      <c r="I569" s="52" t="s">
        <v>48</v>
      </c>
      <c r="J569" s="52"/>
      <c r="K569" s="52">
        <v>9</v>
      </c>
      <c r="L569" s="52" t="s">
        <v>48</v>
      </c>
      <c r="M569" s="52" t="s">
        <v>48</v>
      </c>
      <c r="N569" s="52"/>
      <c r="O569" s="55">
        <v>127</v>
      </c>
      <c r="P569" s="55">
        <v>96</v>
      </c>
      <c r="Q569" s="55">
        <v>31</v>
      </c>
    </row>
    <row r="570" spans="1:17" x14ac:dyDescent="0.2">
      <c r="B570" s="62">
        <v>2018</v>
      </c>
      <c r="C570" s="52">
        <v>85</v>
      </c>
      <c r="D570" s="52" t="s">
        <v>48</v>
      </c>
      <c r="E570" s="52" t="s">
        <v>48</v>
      </c>
      <c r="F570" s="52"/>
      <c r="G570" s="52">
        <v>5</v>
      </c>
      <c r="H570" s="52" t="s">
        <v>48</v>
      </c>
      <c r="I570" s="52" t="s">
        <v>48</v>
      </c>
      <c r="J570" s="52"/>
      <c r="K570" s="52">
        <v>11</v>
      </c>
      <c r="L570" s="52" t="s">
        <v>48</v>
      </c>
      <c r="M570" s="52" t="s">
        <v>48</v>
      </c>
      <c r="N570" s="52"/>
      <c r="O570" s="55">
        <v>152</v>
      </c>
      <c r="P570" s="55">
        <v>109</v>
      </c>
      <c r="Q570" s="55">
        <v>43</v>
      </c>
    </row>
    <row r="571" spans="1:17" x14ac:dyDescent="0.2"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5"/>
      <c r="P571" s="55"/>
      <c r="Q571" s="55"/>
    </row>
    <row r="572" spans="1:17" x14ac:dyDescent="0.2">
      <c r="A572" s="4" t="s">
        <v>360</v>
      </c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5"/>
      <c r="P572" s="55"/>
      <c r="Q572" s="55"/>
    </row>
    <row r="573" spans="1:17" x14ac:dyDescent="0.2">
      <c r="B573" s="62">
        <v>2009</v>
      </c>
      <c r="C573" s="52">
        <v>93</v>
      </c>
      <c r="D573" s="52">
        <v>95</v>
      </c>
      <c r="E573" s="52">
        <v>92</v>
      </c>
      <c r="F573" s="52"/>
      <c r="G573" s="52">
        <v>3</v>
      </c>
      <c r="H573" s="52">
        <v>3</v>
      </c>
      <c r="I573" s="52">
        <v>4</v>
      </c>
      <c r="J573" s="52"/>
      <c r="K573" s="52">
        <v>3</v>
      </c>
      <c r="L573" s="52">
        <v>2</v>
      </c>
      <c r="M573" s="52">
        <v>4</v>
      </c>
      <c r="N573" s="52"/>
      <c r="O573" s="55">
        <v>295</v>
      </c>
      <c r="P573" s="55">
        <v>130</v>
      </c>
      <c r="Q573" s="55">
        <v>165</v>
      </c>
    </row>
    <row r="574" spans="1:17" x14ac:dyDescent="0.2">
      <c r="B574" s="62">
        <v>2010</v>
      </c>
      <c r="C574" s="52">
        <v>92</v>
      </c>
      <c r="D574" s="52">
        <v>92</v>
      </c>
      <c r="E574" s="52">
        <v>91</v>
      </c>
      <c r="F574" s="52"/>
      <c r="G574" s="52">
        <v>4</v>
      </c>
      <c r="H574" s="52">
        <v>4</v>
      </c>
      <c r="I574" s="52">
        <v>4</v>
      </c>
      <c r="J574" s="52"/>
      <c r="K574" s="52">
        <v>4</v>
      </c>
      <c r="L574" s="52">
        <v>4</v>
      </c>
      <c r="M574" s="52">
        <v>5</v>
      </c>
      <c r="N574" s="52"/>
      <c r="O574" s="55">
        <v>278</v>
      </c>
      <c r="P574" s="55">
        <v>129</v>
      </c>
      <c r="Q574" s="55">
        <v>149</v>
      </c>
    </row>
    <row r="575" spans="1:17" x14ac:dyDescent="0.2">
      <c r="B575" s="62">
        <v>2011</v>
      </c>
      <c r="C575" s="52">
        <v>90</v>
      </c>
      <c r="D575" s="52">
        <v>89</v>
      </c>
      <c r="E575" s="52">
        <v>91</v>
      </c>
      <c r="F575" s="52"/>
      <c r="G575" s="52">
        <v>4</v>
      </c>
      <c r="H575" s="52">
        <v>3</v>
      </c>
      <c r="I575" s="52">
        <v>4</v>
      </c>
      <c r="J575" s="52"/>
      <c r="K575" s="52">
        <v>6</v>
      </c>
      <c r="L575" s="52">
        <v>8</v>
      </c>
      <c r="M575" s="52">
        <v>5</v>
      </c>
      <c r="N575" s="52"/>
      <c r="O575" s="55">
        <v>254</v>
      </c>
      <c r="P575" s="55">
        <v>117</v>
      </c>
      <c r="Q575" s="55">
        <v>137</v>
      </c>
    </row>
    <row r="576" spans="1:17" x14ac:dyDescent="0.2">
      <c r="B576" s="62">
        <v>2012</v>
      </c>
      <c r="C576" s="52">
        <v>92</v>
      </c>
      <c r="D576" s="52" t="s">
        <v>48</v>
      </c>
      <c r="E576" s="52" t="s">
        <v>48</v>
      </c>
      <c r="F576" s="52"/>
      <c r="G576" s="52">
        <v>2</v>
      </c>
      <c r="H576" s="52" t="s">
        <v>48</v>
      </c>
      <c r="I576" s="52" t="s">
        <v>48</v>
      </c>
      <c r="J576" s="52"/>
      <c r="K576" s="52">
        <v>6</v>
      </c>
      <c r="L576" s="52" t="s">
        <v>48</v>
      </c>
      <c r="M576" s="52" t="s">
        <v>48</v>
      </c>
      <c r="N576" s="52"/>
      <c r="O576" s="55">
        <v>186</v>
      </c>
      <c r="P576" s="55">
        <v>84</v>
      </c>
      <c r="Q576" s="55">
        <v>102</v>
      </c>
    </row>
    <row r="577" spans="1:17" x14ac:dyDescent="0.2">
      <c r="B577" s="62">
        <v>2013</v>
      </c>
      <c r="C577" s="52" t="s">
        <v>48</v>
      </c>
      <c r="D577" s="52" t="s">
        <v>48</v>
      </c>
      <c r="E577" s="52" t="s">
        <v>48</v>
      </c>
      <c r="F577" s="52"/>
      <c r="G577" s="52" t="s">
        <v>48</v>
      </c>
      <c r="H577" s="52" t="s">
        <v>27</v>
      </c>
      <c r="I577" s="52" t="s">
        <v>48</v>
      </c>
      <c r="J577" s="52"/>
      <c r="K577" s="52" t="s">
        <v>48</v>
      </c>
      <c r="L577" s="52" t="s">
        <v>48</v>
      </c>
      <c r="M577" s="52" t="s">
        <v>48</v>
      </c>
      <c r="N577" s="52"/>
      <c r="O577" s="55">
        <v>201</v>
      </c>
      <c r="P577" s="55">
        <v>91</v>
      </c>
      <c r="Q577" s="55">
        <v>110</v>
      </c>
    </row>
    <row r="578" spans="1:17" x14ac:dyDescent="0.2">
      <c r="B578" s="62">
        <v>2014</v>
      </c>
      <c r="C578" s="52">
        <v>90</v>
      </c>
      <c r="D578" s="52">
        <v>91</v>
      </c>
      <c r="E578" s="52">
        <v>89</v>
      </c>
      <c r="F578" s="52"/>
      <c r="G578" s="52">
        <v>1</v>
      </c>
      <c r="H578" s="52">
        <v>3</v>
      </c>
      <c r="I578" s="52" t="s">
        <v>27</v>
      </c>
      <c r="J578" s="52"/>
      <c r="K578" s="52">
        <v>9</v>
      </c>
      <c r="L578" s="52">
        <v>6</v>
      </c>
      <c r="M578" s="52">
        <v>11</v>
      </c>
      <c r="N578" s="52"/>
      <c r="O578" s="55">
        <v>221</v>
      </c>
      <c r="P578" s="55">
        <v>104</v>
      </c>
      <c r="Q578" s="55">
        <v>117</v>
      </c>
    </row>
    <row r="579" spans="1:17" x14ac:dyDescent="0.2">
      <c r="B579" s="62">
        <v>2015</v>
      </c>
      <c r="C579" s="52">
        <v>91</v>
      </c>
      <c r="D579" s="52">
        <v>93</v>
      </c>
      <c r="E579" s="52">
        <v>89</v>
      </c>
      <c r="F579" s="52"/>
      <c r="G579" s="52">
        <v>2</v>
      </c>
      <c r="H579" s="52">
        <v>2</v>
      </c>
      <c r="I579" s="52">
        <v>2</v>
      </c>
      <c r="J579" s="52"/>
      <c r="K579" s="52">
        <v>7</v>
      </c>
      <c r="L579" s="52">
        <v>5</v>
      </c>
      <c r="M579" s="52">
        <v>8</v>
      </c>
      <c r="N579" s="52"/>
      <c r="O579" s="55">
        <v>256</v>
      </c>
      <c r="P579" s="55">
        <v>125</v>
      </c>
      <c r="Q579" s="55">
        <v>131</v>
      </c>
    </row>
    <row r="580" spans="1:17" x14ac:dyDescent="0.2">
      <c r="B580" s="62">
        <v>2016</v>
      </c>
      <c r="C580" s="52">
        <v>91</v>
      </c>
      <c r="D580" s="52">
        <v>92</v>
      </c>
      <c r="E580" s="52">
        <v>90</v>
      </c>
      <c r="F580" s="52"/>
      <c r="G580" s="52">
        <v>3</v>
      </c>
      <c r="H580" s="52">
        <v>3</v>
      </c>
      <c r="I580" s="52">
        <v>4</v>
      </c>
      <c r="J580" s="52"/>
      <c r="K580" s="52">
        <v>6</v>
      </c>
      <c r="L580" s="52">
        <v>6</v>
      </c>
      <c r="M580" s="52">
        <v>6</v>
      </c>
      <c r="N580" s="52"/>
      <c r="O580" s="55">
        <v>275</v>
      </c>
      <c r="P580" s="55">
        <v>144</v>
      </c>
      <c r="Q580" s="55">
        <v>131</v>
      </c>
    </row>
    <row r="581" spans="1:17" x14ac:dyDescent="0.2">
      <c r="B581" s="62">
        <v>2017</v>
      </c>
      <c r="C581" s="52">
        <v>90</v>
      </c>
      <c r="D581" s="52">
        <v>89</v>
      </c>
      <c r="E581" s="52">
        <v>91</v>
      </c>
      <c r="F581" s="52"/>
      <c r="G581" s="52">
        <v>4</v>
      </c>
      <c r="H581" s="52">
        <v>3</v>
      </c>
      <c r="I581" s="52">
        <v>5</v>
      </c>
      <c r="J581" s="52"/>
      <c r="K581" s="52">
        <v>6</v>
      </c>
      <c r="L581" s="52">
        <v>8</v>
      </c>
      <c r="M581" s="52">
        <v>4</v>
      </c>
      <c r="N581" s="52"/>
      <c r="O581" s="55">
        <v>337</v>
      </c>
      <c r="P581" s="55">
        <v>189</v>
      </c>
      <c r="Q581" s="55">
        <v>148</v>
      </c>
    </row>
    <row r="582" spans="1:17" x14ac:dyDescent="0.2">
      <c r="B582" s="62">
        <v>2018</v>
      </c>
      <c r="C582" s="52">
        <v>91</v>
      </c>
      <c r="D582" s="52">
        <v>90</v>
      </c>
      <c r="E582" s="52">
        <v>92</v>
      </c>
      <c r="F582" s="52"/>
      <c r="G582" s="52">
        <v>4</v>
      </c>
      <c r="H582" s="52">
        <v>2</v>
      </c>
      <c r="I582" s="52">
        <v>5</v>
      </c>
      <c r="J582" s="52"/>
      <c r="K582" s="52">
        <v>6</v>
      </c>
      <c r="L582" s="52">
        <v>8</v>
      </c>
      <c r="M582" s="52">
        <v>3</v>
      </c>
      <c r="N582" s="52"/>
      <c r="O582" s="55">
        <v>301</v>
      </c>
      <c r="P582" s="55">
        <v>164</v>
      </c>
      <c r="Q582" s="55">
        <v>137</v>
      </c>
    </row>
    <row r="583" spans="1:17" x14ac:dyDescent="0.2"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5"/>
      <c r="P583" s="55"/>
      <c r="Q583" s="55"/>
    </row>
    <row r="584" spans="1:17" s="53" customFormat="1" ht="12" x14ac:dyDescent="0.25">
      <c r="A584" s="53" t="s">
        <v>361</v>
      </c>
      <c r="B584" s="66"/>
      <c r="C584" s="117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54"/>
      <c r="P584" s="54"/>
      <c r="Q584" s="54"/>
    </row>
    <row r="585" spans="1:17" x14ac:dyDescent="0.2">
      <c r="A585" s="4" t="s">
        <v>362</v>
      </c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5"/>
      <c r="P585" s="55"/>
      <c r="Q585" s="55"/>
    </row>
    <row r="586" spans="1:17" x14ac:dyDescent="0.2">
      <c r="B586" s="62">
        <v>2009</v>
      </c>
      <c r="C586" s="52">
        <v>87</v>
      </c>
      <c r="D586" s="52" t="s">
        <v>48</v>
      </c>
      <c r="E586" s="52" t="s">
        <v>48</v>
      </c>
      <c r="F586" s="52"/>
      <c r="G586" s="52">
        <v>6</v>
      </c>
      <c r="H586" s="52" t="s">
        <v>48</v>
      </c>
      <c r="I586" s="52" t="s">
        <v>48</v>
      </c>
      <c r="J586" s="52"/>
      <c r="K586" s="52">
        <v>8</v>
      </c>
      <c r="L586" s="52" t="s">
        <v>48</v>
      </c>
      <c r="M586" s="52" t="s">
        <v>48</v>
      </c>
      <c r="N586" s="52"/>
      <c r="O586" s="55">
        <v>141</v>
      </c>
      <c r="P586" s="55">
        <v>117</v>
      </c>
      <c r="Q586" s="55">
        <v>24</v>
      </c>
    </row>
    <row r="587" spans="1:17" x14ac:dyDescent="0.2">
      <c r="B587" s="62">
        <v>2010</v>
      </c>
      <c r="C587" s="52">
        <v>87</v>
      </c>
      <c r="D587" s="52" t="s">
        <v>48</v>
      </c>
      <c r="E587" s="52" t="s">
        <v>48</v>
      </c>
      <c r="F587" s="52"/>
      <c r="G587" s="52">
        <v>4</v>
      </c>
      <c r="H587" s="52" t="s">
        <v>48</v>
      </c>
      <c r="I587" s="52" t="s">
        <v>48</v>
      </c>
      <c r="J587" s="52"/>
      <c r="K587" s="52">
        <v>9</v>
      </c>
      <c r="L587" s="52" t="s">
        <v>48</v>
      </c>
      <c r="M587" s="52" t="s">
        <v>48</v>
      </c>
      <c r="N587" s="52"/>
      <c r="O587" s="55">
        <v>145</v>
      </c>
      <c r="P587" s="55">
        <v>128</v>
      </c>
      <c r="Q587" s="55">
        <v>17</v>
      </c>
    </row>
    <row r="588" spans="1:17" x14ac:dyDescent="0.2">
      <c r="B588" s="62">
        <v>2011</v>
      </c>
      <c r="C588" s="52">
        <v>87</v>
      </c>
      <c r="D588" s="52" t="s">
        <v>48</v>
      </c>
      <c r="E588" s="52" t="s">
        <v>48</v>
      </c>
      <c r="F588" s="52"/>
      <c r="G588" s="52">
        <v>4</v>
      </c>
      <c r="H588" s="52" t="s">
        <v>48</v>
      </c>
      <c r="I588" s="52" t="s">
        <v>48</v>
      </c>
      <c r="J588" s="52"/>
      <c r="K588" s="52">
        <v>8</v>
      </c>
      <c r="L588" s="52" t="s">
        <v>48</v>
      </c>
      <c r="M588" s="52" t="s">
        <v>27</v>
      </c>
      <c r="N588" s="52"/>
      <c r="O588" s="55">
        <v>142</v>
      </c>
      <c r="P588" s="55">
        <v>128</v>
      </c>
      <c r="Q588" s="55">
        <v>14</v>
      </c>
    </row>
    <row r="589" spans="1:17" x14ac:dyDescent="0.2">
      <c r="B589" s="62">
        <v>2012</v>
      </c>
      <c r="C589" s="52">
        <v>84</v>
      </c>
      <c r="D589" s="52" t="s">
        <v>48</v>
      </c>
      <c r="E589" s="52" t="s">
        <v>48</v>
      </c>
      <c r="F589" s="52"/>
      <c r="G589" s="52">
        <v>3</v>
      </c>
      <c r="H589" s="52" t="s">
        <v>48</v>
      </c>
      <c r="I589" s="52" t="s">
        <v>48</v>
      </c>
      <c r="J589" s="52"/>
      <c r="K589" s="52">
        <v>13</v>
      </c>
      <c r="L589" s="52" t="s">
        <v>48</v>
      </c>
      <c r="M589" s="52" t="s">
        <v>48</v>
      </c>
      <c r="N589" s="52"/>
      <c r="O589" s="55">
        <v>101</v>
      </c>
      <c r="P589" s="55">
        <v>90</v>
      </c>
      <c r="Q589" s="55">
        <v>11</v>
      </c>
    </row>
    <row r="590" spans="1:17" x14ac:dyDescent="0.2">
      <c r="B590" s="62">
        <v>2013</v>
      </c>
      <c r="C590" s="52">
        <v>87</v>
      </c>
      <c r="D590" s="52">
        <v>87</v>
      </c>
      <c r="E590" s="52">
        <v>86</v>
      </c>
      <c r="F590" s="52"/>
      <c r="G590" s="52">
        <v>4</v>
      </c>
      <c r="H590" s="52">
        <v>5</v>
      </c>
      <c r="I590" s="52" t="s">
        <v>27</v>
      </c>
      <c r="J590" s="52"/>
      <c r="K590" s="52">
        <v>9</v>
      </c>
      <c r="L590" s="52">
        <v>8</v>
      </c>
      <c r="M590" s="52">
        <v>14</v>
      </c>
      <c r="N590" s="52"/>
      <c r="O590" s="55">
        <v>132</v>
      </c>
      <c r="P590" s="55">
        <v>110</v>
      </c>
      <c r="Q590" s="55">
        <v>22</v>
      </c>
    </row>
    <row r="591" spans="1:17" x14ac:dyDescent="0.2">
      <c r="B591" s="62">
        <v>2014</v>
      </c>
      <c r="C591" s="52" t="s">
        <v>48</v>
      </c>
      <c r="D591" s="52" t="s">
        <v>48</v>
      </c>
      <c r="E591" s="52" t="s">
        <v>48</v>
      </c>
      <c r="F591" s="52"/>
      <c r="G591" s="52" t="s">
        <v>48</v>
      </c>
      <c r="H591" s="52" t="s">
        <v>48</v>
      </c>
      <c r="I591" s="52" t="s">
        <v>27</v>
      </c>
      <c r="J591" s="52"/>
      <c r="K591" s="52" t="s">
        <v>48</v>
      </c>
      <c r="L591" s="52" t="s">
        <v>48</v>
      </c>
      <c r="M591" s="52" t="s">
        <v>48</v>
      </c>
      <c r="N591" s="52"/>
      <c r="O591" s="55">
        <v>104</v>
      </c>
      <c r="P591" s="55">
        <v>87</v>
      </c>
      <c r="Q591" s="55">
        <v>17</v>
      </c>
    </row>
    <row r="592" spans="1:17" x14ac:dyDescent="0.2">
      <c r="B592" s="62">
        <v>2015</v>
      </c>
      <c r="C592" s="52" t="s">
        <v>48</v>
      </c>
      <c r="D592" s="52" t="s">
        <v>48</v>
      </c>
      <c r="E592" s="52" t="s">
        <v>48</v>
      </c>
      <c r="F592" s="52"/>
      <c r="G592" s="52" t="s">
        <v>48</v>
      </c>
      <c r="H592" s="52" t="s">
        <v>48</v>
      </c>
      <c r="I592" s="52" t="s">
        <v>27</v>
      </c>
      <c r="J592" s="52"/>
      <c r="K592" s="52" t="s">
        <v>48</v>
      </c>
      <c r="L592" s="52" t="s">
        <v>48</v>
      </c>
      <c r="M592" s="52" t="s">
        <v>48</v>
      </c>
      <c r="N592" s="52"/>
      <c r="O592" s="55">
        <v>69</v>
      </c>
      <c r="P592" s="55">
        <v>58</v>
      </c>
      <c r="Q592" s="55">
        <v>11</v>
      </c>
    </row>
    <row r="593" spans="1:17" x14ac:dyDescent="0.2">
      <c r="B593" s="62">
        <v>2016</v>
      </c>
      <c r="C593" s="52" t="s">
        <v>48</v>
      </c>
      <c r="D593" s="52" t="s">
        <v>48</v>
      </c>
      <c r="E593" s="52" t="s">
        <v>48</v>
      </c>
      <c r="F593" s="52"/>
      <c r="G593" s="52" t="s">
        <v>48</v>
      </c>
      <c r="H593" s="52" t="s">
        <v>48</v>
      </c>
      <c r="I593" s="52" t="s">
        <v>27</v>
      </c>
      <c r="J593" s="52"/>
      <c r="K593" s="52" t="s">
        <v>48</v>
      </c>
      <c r="L593" s="52" t="s">
        <v>48</v>
      </c>
      <c r="M593" s="52" t="s">
        <v>48</v>
      </c>
      <c r="N593" s="52"/>
      <c r="O593" s="55">
        <v>71</v>
      </c>
      <c r="P593" s="55">
        <v>58</v>
      </c>
      <c r="Q593" s="55">
        <v>13</v>
      </c>
    </row>
    <row r="594" spans="1:17" x14ac:dyDescent="0.2">
      <c r="B594" s="62">
        <v>2017</v>
      </c>
      <c r="C594" s="52" t="s">
        <v>48</v>
      </c>
      <c r="D594" s="52" t="s">
        <v>48</v>
      </c>
      <c r="E594" s="52" t="s">
        <v>48</v>
      </c>
      <c r="F594" s="52"/>
      <c r="G594" s="52" t="s">
        <v>48</v>
      </c>
      <c r="H594" s="52" t="s">
        <v>48</v>
      </c>
      <c r="I594" s="52" t="s">
        <v>48</v>
      </c>
      <c r="J594" s="52"/>
      <c r="K594" s="52" t="s">
        <v>48</v>
      </c>
      <c r="L594" s="52" t="s">
        <v>48</v>
      </c>
      <c r="M594" s="52" t="s">
        <v>48</v>
      </c>
      <c r="N594" s="52"/>
      <c r="O594" s="55">
        <v>63</v>
      </c>
      <c r="P594" s="55">
        <v>49</v>
      </c>
      <c r="Q594" s="55">
        <v>14</v>
      </c>
    </row>
    <row r="595" spans="1:17" x14ac:dyDescent="0.2">
      <c r="B595" s="62">
        <v>2018</v>
      </c>
      <c r="C595" s="52" t="s">
        <v>48</v>
      </c>
      <c r="D595" s="52" t="s">
        <v>48</v>
      </c>
      <c r="E595" s="52" t="s">
        <v>48</v>
      </c>
      <c r="F595" s="52"/>
      <c r="G595" s="52" t="s">
        <v>48</v>
      </c>
      <c r="H595" s="52" t="s">
        <v>48</v>
      </c>
      <c r="I595" s="52" t="s">
        <v>48</v>
      </c>
      <c r="J595" s="52"/>
      <c r="K595" s="52" t="s">
        <v>48</v>
      </c>
      <c r="L595" s="52" t="s">
        <v>48</v>
      </c>
      <c r="M595" s="52" t="s">
        <v>48</v>
      </c>
      <c r="N595" s="52"/>
      <c r="O595" s="55">
        <v>44</v>
      </c>
      <c r="P595" s="55">
        <v>37</v>
      </c>
      <c r="Q595" s="55">
        <v>7</v>
      </c>
    </row>
    <row r="596" spans="1:17" x14ac:dyDescent="0.2"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5"/>
      <c r="P596" s="55"/>
      <c r="Q596" s="55"/>
    </row>
    <row r="597" spans="1:17" x14ac:dyDescent="0.2">
      <c r="A597" s="4" t="s">
        <v>404</v>
      </c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5"/>
      <c r="P597" s="55"/>
      <c r="Q597" s="55"/>
    </row>
    <row r="598" spans="1:17" x14ac:dyDescent="0.2">
      <c r="B598" s="62">
        <v>2009</v>
      </c>
      <c r="C598" s="52" t="s">
        <v>48</v>
      </c>
      <c r="D598" s="52" t="s">
        <v>48</v>
      </c>
      <c r="E598" s="52" t="s">
        <v>48</v>
      </c>
      <c r="F598" s="52"/>
      <c r="G598" s="52" t="s">
        <v>27</v>
      </c>
      <c r="H598" s="52" t="s">
        <v>27</v>
      </c>
      <c r="I598" s="52" t="s">
        <v>27</v>
      </c>
      <c r="J598" s="52"/>
      <c r="K598" s="52" t="s">
        <v>48</v>
      </c>
      <c r="L598" s="52" t="s">
        <v>48</v>
      </c>
      <c r="M598" s="52" t="s">
        <v>27</v>
      </c>
      <c r="N598" s="52"/>
      <c r="O598" s="55">
        <v>6</v>
      </c>
      <c r="P598" s="55">
        <v>6</v>
      </c>
      <c r="Q598" s="55" t="s">
        <v>27</v>
      </c>
    </row>
    <row r="599" spans="1:17" x14ac:dyDescent="0.2"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5"/>
      <c r="P599" s="55"/>
      <c r="Q599" s="55"/>
    </row>
    <row r="600" spans="1:17" x14ac:dyDescent="0.2">
      <c r="A600" s="4" t="s">
        <v>363</v>
      </c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5"/>
      <c r="P600" s="55"/>
      <c r="Q600" s="55"/>
    </row>
    <row r="601" spans="1:17" x14ac:dyDescent="0.2">
      <c r="B601" s="62">
        <v>2009</v>
      </c>
      <c r="C601" s="52" t="s">
        <v>48</v>
      </c>
      <c r="D601" s="52" t="s">
        <v>48</v>
      </c>
      <c r="E601" s="52" t="s">
        <v>48</v>
      </c>
      <c r="F601" s="52"/>
      <c r="G601" s="52" t="s">
        <v>48</v>
      </c>
      <c r="H601" s="52" t="s">
        <v>48</v>
      </c>
      <c r="I601" s="52" t="s">
        <v>27</v>
      </c>
      <c r="J601" s="52"/>
      <c r="K601" s="52" t="s">
        <v>48</v>
      </c>
      <c r="L601" s="52" t="s">
        <v>48</v>
      </c>
      <c r="M601" s="52" t="s">
        <v>48</v>
      </c>
      <c r="N601" s="52"/>
      <c r="O601" s="55">
        <v>39</v>
      </c>
      <c r="P601" s="55">
        <v>31</v>
      </c>
      <c r="Q601" s="55">
        <v>8</v>
      </c>
    </row>
    <row r="602" spans="1:17" x14ac:dyDescent="0.2">
      <c r="B602" s="62">
        <v>2010</v>
      </c>
      <c r="C602" s="52" t="s">
        <v>48</v>
      </c>
      <c r="D602" s="52" t="s">
        <v>48</v>
      </c>
      <c r="E602" s="52" t="s">
        <v>48</v>
      </c>
      <c r="F602" s="52"/>
      <c r="G602" s="52" t="s">
        <v>48</v>
      </c>
      <c r="H602" s="52" t="s">
        <v>48</v>
      </c>
      <c r="I602" s="52" t="s">
        <v>27</v>
      </c>
      <c r="J602" s="52"/>
      <c r="K602" s="52" t="s">
        <v>48</v>
      </c>
      <c r="L602" s="52" t="s">
        <v>48</v>
      </c>
      <c r="M602" s="52" t="s">
        <v>48</v>
      </c>
      <c r="N602" s="52"/>
      <c r="O602" s="55">
        <v>59</v>
      </c>
      <c r="P602" s="55">
        <v>48</v>
      </c>
      <c r="Q602" s="55">
        <v>11</v>
      </c>
    </row>
    <row r="603" spans="1:17" x14ac:dyDescent="0.2">
      <c r="B603" s="62">
        <v>2011</v>
      </c>
      <c r="C603" s="52" t="s">
        <v>48</v>
      </c>
      <c r="D603" s="52" t="s">
        <v>48</v>
      </c>
      <c r="E603" s="52" t="s">
        <v>48</v>
      </c>
      <c r="F603" s="52"/>
      <c r="G603" s="52" t="s">
        <v>48</v>
      </c>
      <c r="H603" s="52" t="s">
        <v>48</v>
      </c>
      <c r="I603" s="52" t="s">
        <v>27</v>
      </c>
      <c r="J603" s="52"/>
      <c r="K603" s="52" t="s">
        <v>48</v>
      </c>
      <c r="L603" s="52" t="s">
        <v>48</v>
      </c>
      <c r="M603" s="52" t="s">
        <v>48</v>
      </c>
      <c r="N603" s="52"/>
      <c r="O603" s="55">
        <v>86</v>
      </c>
      <c r="P603" s="55">
        <v>75</v>
      </c>
      <c r="Q603" s="55">
        <v>11</v>
      </c>
    </row>
    <row r="604" spans="1:17" x14ac:dyDescent="0.2">
      <c r="B604" s="62">
        <v>2012</v>
      </c>
      <c r="C604" s="52" t="s">
        <v>48</v>
      </c>
      <c r="D604" s="52" t="s">
        <v>48</v>
      </c>
      <c r="E604" s="52" t="s">
        <v>48</v>
      </c>
      <c r="F604" s="52"/>
      <c r="G604" s="52" t="s">
        <v>48</v>
      </c>
      <c r="H604" s="52" t="s">
        <v>48</v>
      </c>
      <c r="I604" s="52" t="s">
        <v>27</v>
      </c>
      <c r="J604" s="52"/>
      <c r="K604" s="52" t="s">
        <v>48</v>
      </c>
      <c r="L604" s="52" t="s">
        <v>48</v>
      </c>
      <c r="M604" s="52" t="s">
        <v>48</v>
      </c>
      <c r="N604" s="52"/>
      <c r="O604" s="55">
        <v>65</v>
      </c>
      <c r="P604" s="55">
        <v>57</v>
      </c>
      <c r="Q604" s="55">
        <v>8</v>
      </c>
    </row>
    <row r="605" spans="1:17" x14ac:dyDescent="0.2">
      <c r="B605" s="62">
        <v>2013</v>
      </c>
      <c r="C605" s="52" t="s">
        <v>48</v>
      </c>
      <c r="D605" s="52" t="s">
        <v>48</v>
      </c>
      <c r="E605" s="52" t="s">
        <v>48</v>
      </c>
      <c r="F605" s="52"/>
      <c r="G605" s="52" t="s">
        <v>48</v>
      </c>
      <c r="H605" s="52" t="s">
        <v>48</v>
      </c>
      <c r="I605" s="52" t="s">
        <v>27</v>
      </c>
      <c r="J605" s="52"/>
      <c r="K605" s="52" t="s">
        <v>48</v>
      </c>
      <c r="L605" s="52" t="s">
        <v>48</v>
      </c>
      <c r="M605" s="52" t="s">
        <v>48</v>
      </c>
      <c r="N605" s="52"/>
      <c r="O605" s="55">
        <v>86</v>
      </c>
      <c r="P605" s="55">
        <v>75</v>
      </c>
      <c r="Q605" s="55">
        <v>11</v>
      </c>
    </row>
    <row r="606" spans="1:17" x14ac:dyDescent="0.2">
      <c r="B606" s="62">
        <v>2014</v>
      </c>
      <c r="C606" s="52">
        <v>93</v>
      </c>
      <c r="D606" s="52" t="s">
        <v>48</v>
      </c>
      <c r="E606" s="52" t="s">
        <v>48</v>
      </c>
      <c r="F606" s="52"/>
      <c r="G606" s="52" t="s">
        <v>27</v>
      </c>
      <c r="H606" s="52" t="s">
        <v>27</v>
      </c>
      <c r="I606" s="52" t="s">
        <v>27</v>
      </c>
      <c r="J606" s="52"/>
      <c r="K606" s="52">
        <v>7</v>
      </c>
      <c r="L606" s="52" t="s">
        <v>48</v>
      </c>
      <c r="M606" s="52" t="s">
        <v>48</v>
      </c>
      <c r="N606" s="52"/>
      <c r="O606" s="55">
        <v>42</v>
      </c>
      <c r="P606" s="55">
        <v>38</v>
      </c>
      <c r="Q606" s="55">
        <v>4</v>
      </c>
    </row>
    <row r="607" spans="1:17" x14ac:dyDescent="0.2">
      <c r="B607" s="62">
        <v>2015</v>
      </c>
      <c r="C607" s="52" t="s">
        <v>48</v>
      </c>
      <c r="D607" s="52" t="s">
        <v>48</v>
      </c>
      <c r="E607" s="52" t="s">
        <v>48</v>
      </c>
      <c r="F607" s="52"/>
      <c r="G607" s="52" t="s">
        <v>48</v>
      </c>
      <c r="H607" s="52" t="s">
        <v>27</v>
      </c>
      <c r="I607" s="52" t="s">
        <v>48</v>
      </c>
      <c r="J607" s="52"/>
      <c r="K607" s="52" t="s">
        <v>48</v>
      </c>
      <c r="L607" s="52" t="s">
        <v>48</v>
      </c>
      <c r="M607" s="52" t="s">
        <v>48</v>
      </c>
      <c r="N607" s="52"/>
      <c r="O607" s="55">
        <v>38</v>
      </c>
      <c r="P607" s="55">
        <v>32</v>
      </c>
      <c r="Q607" s="55">
        <v>6</v>
      </c>
    </row>
    <row r="608" spans="1:17" x14ac:dyDescent="0.2">
      <c r="B608" s="62">
        <v>2016</v>
      </c>
      <c r="C608" s="52" t="s">
        <v>48</v>
      </c>
      <c r="D608" s="52" t="s">
        <v>48</v>
      </c>
      <c r="E608" s="52" t="s">
        <v>48</v>
      </c>
      <c r="F608" s="52"/>
      <c r="G608" s="52" t="s">
        <v>48</v>
      </c>
      <c r="H608" s="52" t="s">
        <v>27</v>
      </c>
      <c r="I608" s="52" t="s">
        <v>48</v>
      </c>
      <c r="J608" s="52"/>
      <c r="K608" s="52" t="s">
        <v>48</v>
      </c>
      <c r="L608" s="52" t="s">
        <v>48</v>
      </c>
      <c r="M608" s="52" t="s">
        <v>48</v>
      </c>
      <c r="N608" s="52"/>
      <c r="O608" s="55">
        <v>37</v>
      </c>
      <c r="P608" s="55">
        <v>31</v>
      </c>
      <c r="Q608" s="55">
        <v>6</v>
      </c>
    </row>
    <row r="609" spans="1:17" x14ac:dyDescent="0.2">
      <c r="B609" s="62">
        <v>2017</v>
      </c>
      <c r="C609" s="52" t="s">
        <v>48</v>
      </c>
      <c r="D609" s="52" t="s">
        <v>48</v>
      </c>
      <c r="E609" s="52" t="s">
        <v>48</v>
      </c>
      <c r="F609" s="52"/>
      <c r="G609" s="52" t="s">
        <v>48</v>
      </c>
      <c r="H609" s="52" t="s">
        <v>48</v>
      </c>
      <c r="I609" s="52" t="s">
        <v>48</v>
      </c>
      <c r="J609" s="52"/>
      <c r="K609" s="52" t="s">
        <v>48</v>
      </c>
      <c r="L609" s="52" t="s">
        <v>48</v>
      </c>
      <c r="M609" s="52" t="s">
        <v>48</v>
      </c>
      <c r="N609" s="52"/>
      <c r="O609" s="55">
        <v>40</v>
      </c>
      <c r="P609" s="55">
        <v>32</v>
      </c>
      <c r="Q609" s="55">
        <v>8</v>
      </c>
    </row>
    <row r="610" spans="1:17" x14ac:dyDescent="0.2">
      <c r="B610" s="62">
        <v>2018</v>
      </c>
      <c r="C610" s="52" t="s">
        <v>48</v>
      </c>
      <c r="D610" s="52" t="s">
        <v>48</v>
      </c>
      <c r="E610" s="52" t="s">
        <v>48</v>
      </c>
      <c r="F610" s="52"/>
      <c r="G610" s="52" t="s">
        <v>48</v>
      </c>
      <c r="H610" s="52" t="s">
        <v>48</v>
      </c>
      <c r="I610" s="52" t="s">
        <v>27</v>
      </c>
      <c r="J610" s="52"/>
      <c r="K610" s="52" t="s">
        <v>48</v>
      </c>
      <c r="L610" s="52" t="s">
        <v>48</v>
      </c>
      <c r="M610" s="52" t="s">
        <v>48</v>
      </c>
      <c r="N610" s="52"/>
      <c r="O610" s="55">
        <v>22</v>
      </c>
      <c r="P610" s="55">
        <v>17</v>
      </c>
      <c r="Q610" s="55">
        <v>5</v>
      </c>
    </row>
    <row r="611" spans="1:17" x14ac:dyDescent="0.2"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5"/>
      <c r="P611" s="55"/>
      <c r="Q611" s="55"/>
    </row>
    <row r="612" spans="1:17" x14ac:dyDescent="0.2">
      <c r="A612" s="4" t="s">
        <v>405</v>
      </c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5"/>
      <c r="P612" s="55"/>
      <c r="Q612" s="55"/>
    </row>
    <row r="613" spans="1:17" x14ac:dyDescent="0.2">
      <c r="B613" s="62">
        <v>2009</v>
      </c>
      <c r="C613" s="52">
        <v>100</v>
      </c>
      <c r="D613" s="52" t="s">
        <v>48</v>
      </c>
      <c r="E613" s="52" t="s">
        <v>48</v>
      </c>
      <c r="F613" s="52"/>
      <c r="G613" s="52" t="s">
        <v>27</v>
      </c>
      <c r="H613" s="52" t="s">
        <v>27</v>
      </c>
      <c r="I613" s="52" t="s">
        <v>27</v>
      </c>
      <c r="J613" s="52"/>
      <c r="K613" s="52" t="s">
        <v>27</v>
      </c>
      <c r="L613" s="52" t="s">
        <v>27</v>
      </c>
      <c r="M613" s="52" t="s">
        <v>27</v>
      </c>
      <c r="N613" s="52"/>
      <c r="O613" s="55">
        <v>4</v>
      </c>
      <c r="P613" s="55">
        <v>4</v>
      </c>
      <c r="Q613" s="55" t="s">
        <v>27</v>
      </c>
    </row>
    <row r="614" spans="1:17" x14ac:dyDescent="0.2"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5"/>
      <c r="P614" s="55"/>
      <c r="Q614" s="55"/>
    </row>
    <row r="615" spans="1:17" x14ac:dyDescent="0.2">
      <c r="A615" s="4" t="s">
        <v>406</v>
      </c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5"/>
      <c r="P615" s="55"/>
      <c r="Q615" s="55"/>
    </row>
    <row r="616" spans="1:17" x14ac:dyDescent="0.2">
      <c r="B616" s="62">
        <v>2009</v>
      </c>
      <c r="C616" s="52" t="s">
        <v>48</v>
      </c>
      <c r="D616" s="52" t="s">
        <v>48</v>
      </c>
      <c r="E616" s="52" t="s">
        <v>48</v>
      </c>
      <c r="F616" s="52"/>
      <c r="G616" s="52" t="s">
        <v>27</v>
      </c>
      <c r="H616" s="52" t="s">
        <v>27</v>
      </c>
      <c r="I616" s="52" t="s">
        <v>27</v>
      </c>
      <c r="J616" s="52"/>
      <c r="K616" s="52" t="s">
        <v>48</v>
      </c>
      <c r="L616" s="52" t="s">
        <v>48</v>
      </c>
      <c r="M616" s="52" t="s">
        <v>27</v>
      </c>
      <c r="N616" s="52"/>
      <c r="O616" s="55">
        <v>15</v>
      </c>
      <c r="P616" s="55" t="s">
        <v>48</v>
      </c>
      <c r="Q616" s="55" t="s">
        <v>48</v>
      </c>
    </row>
    <row r="617" spans="1:17" x14ac:dyDescent="0.2"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5"/>
      <c r="P617" s="55"/>
      <c r="Q617" s="55"/>
    </row>
    <row r="618" spans="1:17" x14ac:dyDescent="0.2">
      <c r="A618" s="4" t="s">
        <v>364</v>
      </c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5"/>
      <c r="P618" s="55"/>
      <c r="Q618" s="55"/>
    </row>
    <row r="619" spans="1:17" x14ac:dyDescent="0.2">
      <c r="B619" s="62">
        <v>2009</v>
      </c>
      <c r="C619" s="52" t="s">
        <v>48</v>
      </c>
      <c r="D619" s="52" t="s">
        <v>48</v>
      </c>
      <c r="E619" s="52" t="s">
        <v>48</v>
      </c>
      <c r="F619" s="52"/>
      <c r="G619" s="52" t="s">
        <v>48</v>
      </c>
      <c r="H619" s="52" t="s">
        <v>48</v>
      </c>
      <c r="I619" s="52" t="s">
        <v>27</v>
      </c>
      <c r="J619" s="52"/>
      <c r="K619" s="52" t="s">
        <v>48</v>
      </c>
      <c r="L619" s="52" t="s">
        <v>48</v>
      </c>
      <c r="M619" s="52" t="s">
        <v>27</v>
      </c>
      <c r="N619" s="52"/>
      <c r="O619" s="55">
        <v>49</v>
      </c>
      <c r="P619" s="55">
        <v>40</v>
      </c>
      <c r="Q619" s="55">
        <v>9</v>
      </c>
    </row>
    <row r="620" spans="1:17" x14ac:dyDescent="0.2">
      <c r="B620" s="62">
        <v>2010</v>
      </c>
      <c r="C620" s="52">
        <v>85</v>
      </c>
      <c r="D620" s="52">
        <v>83</v>
      </c>
      <c r="E620" s="52">
        <v>100</v>
      </c>
      <c r="F620" s="52"/>
      <c r="G620" s="52" t="s">
        <v>27</v>
      </c>
      <c r="H620" s="52" t="s">
        <v>27</v>
      </c>
      <c r="I620" s="52" t="s">
        <v>27</v>
      </c>
      <c r="J620" s="52"/>
      <c r="K620" s="52">
        <v>15</v>
      </c>
      <c r="L620" s="52">
        <v>17</v>
      </c>
      <c r="M620" s="52" t="s">
        <v>27</v>
      </c>
      <c r="N620" s="52"/>
      <c r="O620" s="55">
        <v>34</v>
      </c>
      <c r="P620" s="55">
        <v>29</v>
      </c>
      <c r="Q620" s="55">
        <v>5</v>
      </c>
    </row>
    <row r="621" spans="1:17" x14ac:dyDescent="0.2">
      <c r="B621" s="62">
        <v>2011</v>
      </c>
      <c r="C621" s="52">
        <v>89</v>
      </c>
      <c r="D621" s="52">
        <v>87</v>
      </c>
      <c r="E621" s="52">
        <v>100</v>
      </c>
      <c r="F621" s="52"/>
      <c r="G621" s="52" t="s">
        <v>27</v>
      </c>
      <c r="H621" s="52" t="s">
        <v>27</v>
      </c>
      <c r="I621" s="52" t="s">
        <v>27</v>
      </c>
      <c r="J621" s="52"/>
      <c r="K621" s="52">
        <v>11</v>
      </c>
      <c r="L621" s="52">
        <v>13</v>
      </c>
      <c r="M621" s="52" t="s">
        <v>27</v>
      </c>
      <c r="N621" s="52"/>
      <c r="O621" s="55">
        <v>54</v>
      </c>
      <c r="P621" s="55">
        <v>46</v>
      </c>
      <c r="Q621" s="55">
        <v>8</v>
      </c>
    </row>
    <row r="622" spans="1:17" x14ac:dyDescent="0.2">
      <c r="B622" s="62">
        <v>2012</v>
      </c>
      <c r="C622" s="52">
        <v>89</v>
      </c>
      <c r="D622" s="52">
        <v>87</v>
      </c>
      <c r="E622" s="52">
        <v>100</v>
      </c>
      <c r="F622" s="52"/>
      <c r="G622" s="52" t="s">
        <v>27</v>
      </c>
      <c r="H622" s="52" t="s">
        <v>27</v>
      </c>
      <c r="I622" s="52" t="s">
        <v>27</v>
      </c>
      <c r="J622" s="52"/>
      <c r="K622" s="52">
        <v>11</v>
      </c>
      <c r="L622" s="52">
        <v>13</v>
      </c>
      <c r="M622" s="52" t="s">
        <v>27</v>
      </c>
      <c r="N622" s="52"/>
      <c r="O622" s="55">
        <v>53</v>
      </c>
      <c r="P622" s="55">
        <v>45</v>
      </c>
      <c r="Q622" s="55">
        <v>8</v>
      </c>
    </row>
    <row r="623" spans="1:17" x14ac:dyDescent="0.2">
      <c r="B623" s="62">
        <v>2013</v>
      </c>
      <c r="C623" s="52">
        <v>92</v>
      </c>
      <c r="D623" s="52">
        <v>90</v>
      </c>
      <c r="E623" s="52">
        <v>100</v>
      </c>
      <c r="F623" s="52"/>
      <c r="G623" s="52" t="s">
        <v>27</v>
      </c>
      <c r="H623" s="52" t="s">
        <v>27</v>
      </c>
      <c r="I623" s="52" t="s">
        <v>27</v>
      </c>
      <c r="J623" s="52"/>
      <c r="K623" s="52">
        <v>8</v>
      </c>
      <c r="L623" s="52">
        <v>10</v>
      </c>
      <c r="M623" s="52" t="s">
        <v>27</v>
      </c>
      <c r="N623" s="52"/>
      <c r="O623" s="55">
        <v>36</v>
      </c>
      <c r="P623" s="55">
        <v>30</v>
      </c>
      <c r="Q623" s="55">
        <v>6</v>
      </c>
    </row>
    <row r="624" spans="1:17" x14ac:dyDescent="0.2">
      <c r="B624" s="62">
        <v>2014</v>
      </c>
      <c r="C624" s="52">
        <v>76</v>
      </c>
      <c r="D624" s="52" t="s">
        <v>48</v>
      </c>
      <c r="E624" s="52" t="s">
        <v>48</v>
      </c>
      <c r="F624" s="52"/>
      <c r="G624" s="52">
        <v>9</v>
      </c>
      <c r="H624" s="52" t="s">
        <v>48</v>
      </c>
      <c r="I624" s="52" t="s">
        <v>48</v>
      </c>
      <c r="J624" s="52"/>
      <c r="K624" s="52">
        <v>15</v>
      </c>
      <c r="L624" s="52" t="s">
        <v>48</v>
      </c>
      <c r="M624" s="52" t="s">
        <v>48</v>
      </c>
      <c r="N624" s="52"/>
      <c r="O624" s="55">
        <v>34</v>
      </c>
      <c r="P624" s="55">
        <v>26</v>
      </c>
      <c r="Q624" s="55">
        <v>8</v>
      </c>
    </row>
    <row r="625" spans="1:17" x14ac:dyDescent="0.2">
      <c r="B625" s="62">
        <v>2015</v>
      </c>
      <c r="C625" s="52">
        <v>67</v>
      </c>
      <c r="D625" s="52" t="s">
        <v>48</v>
      </c>
      <c r="E625" s="52" t="s">
        <v>48</v>
      </c>
      <c r="F625" s="52"/>
      <c r="G625" s="52">
        <v>17</v>
      </c>
      <c r="H625" s="52" t="s">
        <v>48</v>
      </c>
      <c r="I625" s="52" t="s">
        <v>48</v>
      </c>
      <c r="J625" s="52"/>
      <c r="K625" s="52">
        <v>17</v>
      </c>
      <c r="L625" s="52" t="s">
        <v>48</v>
      </c>
      <c r="M625" s="52" t="s">
        <v>48</v>
      </c>
      <c r="N625" s="52"/>
      <c r="O625" s="55">
        <v>18</v>
      </c>
      <c r="P625" s="55">
        <v>13</v>
      </c>
      <c r="Q625" s="55">
        <v>5</v>
      </c>
    </row>
    <row r="626" spans="1:17" x14ac:dyDescent="0.2">
      <c r="B626" s="62">
        <v>2016</v>
      </c>
      <c r="C626" s="52">
        <v>65</v>
      </c>
      <c r="D626" s="52" t="s">
        <v>48</v>
      </c>
      <c r="E626" s="52" t="s">
        <v>48</v>
      </c>
      <c r="F626" s="52"/>
      <c r="G626" s="52">
        <v>18</v>
      </c>
      <c r="H626" s="52" t="s">
        <v>48</v>
      </c>
      <c r="I626" s="52" t="s">
        <v>48</v>
      </c>
      <c r="J626" s="52"/>
      <c r="K626" s="52">
        <v>18</v>
      </c>
      <c r="L626" s="52" t="s">
        <v>48</v>
      </c>
      <c r="M626" s="52" t="s">
        <v>48</v>
      </c>
      <c r="N626" s="52"/>
      <c r="O626" s="55">
        <v>17</v>
      </c>
      <c r="P626" s="55">
        <v>12</v>
      </c>
      <c r="Q626" s="55">
        <v>5</v>
      </c>
    </row>
    <row r="627" spans="1:17" x14ac:dyDescent="0.2">
      <c r="B627" s="62">
        <v>2017</v>
      </c>
      <c r="C627" s="52" t="s">
        <v>48</v>
      </c>
      <c r="D627" s="52" t="s">
        <v>48</v>
      </c>
      <c r="E627" s="52" t="s">
        <v>48</v>
      </c>
      <c r="F627" s="52"/>
      <c r="G627" s="52" t="s">
        <v>48</v>
      </c>
      <c r="H627" s="52" t="s">
        <v>48</v>
      </c>
      <c r="I627" s="52" t="s">
        <v>48</v>
      </c>
      <c r="J627" s="52"/>
      <c r="K627" s="52" t="s">
        <v>48</v>
      </c>
      <c r="L627" s="52" t="s">
        <v>48</v>
      </c>
      <c r="M627" s="52" t="s">
        <v>48</v>
      </c>
      <c r="N627" s="52"/>
      <c r="O627" s="55">
        <v>4</v>
      </c>
      <c r="P627" s="55" t="s">
        <v>48</v>
      </c>
      <c r="Q627" s="55" t="s">
        <v>48</v>
      </c>
    </row>
    <row r="628" spans="1:17" x14ac:dyDescent="0.2">
      <c r="B628" s="62">
        <v>2018</v>
      </c>
      <c r="C628" s="52" t="s">
        <v>48</v>
      </c>
      <c r="D628" s="52" t="s">
        <v>48</v>
      </c>
      <c r="E628" s="52" t="s">
        <v>48</v>
      </c>
      <c r="F628" s="52"/>
      <c r="G628" s="52" t="s">
        <v>48</v>
      </c>
      <c r="H628" s="52" t="s">
        <v>27</v>
      </c>
      <c r="I628" s="52" t="s">
        <v>48</v>
      </c>
      <c r="J628" s="52"/>
      <c r="K628" s="52" t="s">
        <v>48</v>
      </c>
      <c r="L628" s="52" t="s">
        <v>48</v>
      </c>
      <c r="M628" s="52" t="s">
        <v>48</v>
      </c>
      <c r="N628" s="52"/>
      <c r="O628" s="55">
        <v>23</v>
      </c>
      <c r="P628" s="55">
        <v>17</v>
      </c>
      <c r="Q628" s="55">
        <v>6</v>
      </c>
    </row>
    <row r="629" spans="1:17" x14ac:dyDescent="0.2"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5"/>
      <c r="P629" s="55"/>
      <c r="Q629" s="55"/>
    </row>
    <row r="630" spans="1:17" x14ac:dyDescent="0.2">
      <c r="A630" s="4" t="s">
        <v>407</v>
      </c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5"/>
      <c r="P630" s="55"/>
      <c r="Q630" s="55"/>
    </row>
    <row r="631" spans="1:17" x14ac:dyDescent="0.2">
      <c r="B631" s="62">
        <v>2009</v>
      </c>
      <c r="C631" s="52">
        <v>77</v>
      </c>
      <c r="D631" s="52">
        <v>78</v>
      </c>
      <c r="E631" s="52">
        <v>72</v>
      </c>
      <c r="F631" s="52"/>
      <c r="G631" s="52">
        <v>5</v>
      </c>
      <c r="H631" s="52">
        <v>6</v>
      </c>
      <c r="I631" s="52" t="s">
        <v>27</v>
      </c>
      <c r="J631" s="52"/>
      <c r="K631" s="52">
        <v>18</v>
      </c>
      <c r="L631" s="52">
        <v>15</v>
      </c>
      <c r="M631" s="52">
        <v>28</v>
      </c>
      <c r="N631" s="52"/>
      <c r="O631" s="55">
        <v>83</v>
      </c>
      <c r="P631" s="55">
        <v>65</v>
      </c>
      <c r="Q631" s="55">
        <v>18</v>
      </c>
    </row>
    <row r="632" spans="1:17" x14ac:dyDescent="0.2">
      <c r="B632" s="62">
        <v>2010</v>
      </c>
      <c r="C632" s="52">
        <v>81</v>
      </c>
      <c r="D632" s="52">
        <v>82</v>
      </c>
      <c r="E632" s="52">
        <v>78</v>
      </c>
      <c r="F632" s="52"/>
      <c r="G632" s="52">
        <v>4</v>
      </c>
      <c r="H632" s="52">
        <v>5</v>
      </c>
      <c r="I632" s="52" t="s">
        <v>27</v>
      </c>
      <c r="J632" s="52"/>
      <c r="K632" s="52">
        <v>15</v>
      </c>
      <c r="L632" s="52">
        <v>14</v>
      </c>
      <c r="M632" s="52">
        <v>22</v>
      </c>
      <c r="N632" s="52"/>
      <c r="O632" s="55">
        <v>84</v>
      </c>
      <c r="P632" s="55">
        <v>66</v>
      </c>
      <c r="Q632" s="55">
        <v>18</v>
      </c>
    </row>
    <row r="633" spans="1:17" x14ac:dyDescent="0.2">
      <c r="B633" s="62">
        <v>2011</v>
      </c>
      <c r="C633" s="52">
        <v>80</v>
      </c>
      <c r="D633" s="52">
        <v>81</v>
      </c>
      <c r="E633" s="52">
        <v>73</v>
      </c>
      <c r="F633" s="52"/>
      <c r="G633" s="52">
        <v>3</v>
      </c>
      <c r="H633" s="52">
        <v>3</v>
      </c>
      <c r="I633" s="52" t="s">
        <v>27</v>
      </c>
      <c r="J633" s="52"/>
      <c r="K633" s="52">
        <v>18</v>
      </c>
      <c r="L633" s="52">
        <v>15</v>
      </c>
      <c r="M633" s="52">
        <v>27</v>
      </c>
      <c r="N633" s="52"/>
      <c r="O633" s="55">
        <v>108</v>
      </c>
      <c r="P633" s="55">
        <v>86</v>
      </c>
      <c r="Q633" s="55">
        <v>22</v>
      </c>
    </row>
    <row r="634" spans="1:17" x14ac:dyDescent="0.2">
      <c r="B634" s="62">
        <v>2012</v>
      </c>
      <c r="C634" s="52">
        <v>77</v>
      </c>
      <c r="D634" s="52" t="s">
        <v>48</v>
      </c>
      <c r="E634" s="52" t="s">
        <v>48</v>
      </c>
      <c r="F634" s="52"/>
      <c r="G634" s="52">
        <v>5</v>
      </c>
      <c r="H634" s="52" t="s">
        <v>48</v>
      </c>
      <c r="I634" s="52" t="s">
        <v>27</v>
      </c>
      <c r="J634" s="52"/>
      <c r="K634" s="52">
        <v>18</v>
      </c>
      <c r="L634" s="52" t="s">
        <v>48</v>
      </c>
      <c r="M634" s="52" t="s">
        <v>48</v>
      </c>
      <c r="N634" s="52"/>
      <c r="O634" s="55">
        <v>79</v>
      </c>
      <c r="P634" s="55">
        <v>64</v>
      </c>
      <c r="Q634" s="55">
        <v>15</v>
      </c>
    </row>
    <row r="635" spans="1:17" x14ac:dyDescent="0.2">
      <c r="B635" s="62">
        <v>2013</v>
      </c>
      <c r="C635" s="52">
        <v>75</v>
      </c>
      <c r="D635" s="52" t="s">
        <v>48</v>
      </c>
      <c r="E635" s="52" t="s">
        <v>48</v>
      </c>
      <c r="F635" s="52"/>
      <c r="G635" s="52">
        <v>4</v>
      </c>
      <c r="H635" s="52" t="s">
        <v>48</v>
      </c>
      <c r="I635" s="52" t="s">
        <v>27</v>
      </c>
      <c r="J635" s="52"/>
      <c r="K635" s="52">
        <v>21</v>
      </c>
      <c r="L635" s="52" t="s">
        <v>48</v>
      </c>
      <c r="M635" s="52" t="s">
        <v>48</v>
      </c>
      <c r="N635" s="52"/>
      <c r="O635" s="55">
        <v>72</v>
      </c>
      <c r="P635" s="55">
        <v>64</v>
      </c>
      <c r="Q635" s="55">
        <v>8</v>
      </c>
    </row>
    <row r="636" spans="1:17" x14ac:dyDescent="0.2">
      <c r="B636" s="62">
        <v>2014</v>
      </c>
      <c r="C636" s="52">
        <v>79</v>
      </c>
      <c r="D636" s="52" t="s">
        <v>48</v>
      </c>
      <c r="E636" s="52" t="s">
        <v>48</v>
      </c>
      <c r="F636" s="52"/>
      <c r="G636" s="52">
        <v>3</v>
      </c>
      <c r="H636" s="52" t="s">
        <v>48</v>
      </c>
      <c r="I636" s="52" t="s">
        <v>27</v>
      </c>
      <c r="J636" s="52"/>
      <c r="K636" s="52">
        <v>18</v>
      </c>
      <c r="L636" s="52" t="s">
        <v>48</v>
      </c>
      <c r="M636" s="52" t="s">
        <v>48</v>
      </c>
      <c r="N636" s="52"/>
      <c r="O636" s="55">
        <v>91</v>
      </c>
      <c r="P636" s="55">
        <v>79</v>
      </c>
      <c r="Q636" s="55">
        <v>12</v>
      </c>
    </row>
    <row r="637" spans="1:17" x14ac:dyDescent="0.2">
      <c r="B637" s="62">
        <v>2015</v>
      </c>
      <c r="C637" s="52" t="s">
        <v>48</v>
      </c>
      <c r="D637" s="52" t="s">
        <v>48</v>
      </c>
      <c r="E637" s="52" t="s">
        <v>48</v>
      </c>
      <c r="F637" s="52"/>
      <c r="G637" s="52" t="s">
        <v>48</v>
      </c>
      <c r="H637" s="52" t="s">
        <v>48</v>
      </c>
      <c r="I637" s="52" t="s">
        <v>27</v>
      </c>
      <c r="J637" s="52"/>
      <c r="K637" s="52" t="s">
        <v>48</v>
      </c>
      <c r="L637" s="52" t="s">
        <v>48</v>
      </c>
      <c r="M637" s="52" t="s">
        <v>48</v>
      </c>
      <c r="N637" s="52"/>
      <c r="O637" s="55">
        <v>58</v>
      </c>
      <c r="P637" s="55">
        <v>50</v>
      </c>
      <c r="Q637" s="55">
        <v>8</v>
      </c>
    </row>
    <row r="638" spans="1:17" x14ac:dyDescent="0.2">
      <c r="B638" s="62">
        <v>2016</v>
      </c>
      <c r="C638" s="52" t="s">
        <v>48</v>
      </c>
      <c r="D638" s="52" t="s">
        <v>48</v>
      </c>
      <c r="E638" s="52" t="s">
        <v>48</v>
      </c>
      <c r="F638" s="52"/>
      <c r="G638" s="52" t="s">
        <v>48</v>
      </c>
      <c r="H638" s="52" t="s">
        <v>48</v>
      </c>
      <c r="I638" s="52" t="s">
        <v>27</v>
      </c>
      <c r="J638" s="52"/>
      <c r="K638" s="52" t="s">
        <v>48</v>
      </c>
      <c r="L638" s="52" t="s">
        <v>48</v>
      </c>
      <c r="M638" s="52" t="s">
        <v>48</v>
      </c>
      <c r="N638" s="52"/>
      <c r="O638" s="55">
        <v>49</v>
      </c>
      <c r="P638" s="55">
        <v>40</v>
      </c>
      <c r="Q638" s="55">
        <v>9</v>
      </c>
    </row>
    <row r="639" spans="1:17" x14ac:dyDescent="0.2">
      <c r="B639" s="62">
        <v>2017</v>
      </c>
      <c r="C639" s="52">
        <v>83</v>
      </c>
      <c r="D639" s="52" t="s">
        <v>48</v>
      </c>
      <c r="E639" s="52" t="s">
        <v>48</v>
      </c>
      <c r="F639" s="52"/>
      <c r="G639" s="52">
        <v>4</v>
      </c>
      <c r="H639" s="52" t="s">
        <v>48</v>
      </c>
      <c r="I639" s="52" t="s">
        <v>48</v>
      </c>
      <c r="J639" s="52"/>
      <c r="K639" s="52">
        <v>13</v>
      </c>
      <c r="L639" s="52" t="s">
        <v>48</v>
      </c>
      <c r="M639" s="52" t="s">
        <v>48</v>
      </c>
      <c r="N639" s="52"/>
      <c r="O639" s="55">
        <v>70</v>
      </c>
      <c r="P639" s="55">
        <v>58</v>
      </c>
      <c r="Q639" s="55">
        <v>12</v>
      </c>
    </row>
    <row r="640" spans="1:17" x14ac:dyDescent="0.2">
      <c r="A640" s="20"/>
      <c r="B640" s="94">
        <v>2018</v>
      </c>
      <c r="C640" s="124">
        <v>80</v>
      </c>
      <c r="D640" s="124" t="s">
        <v>48</v>
      </c>
      <c r="E640" s="124" t="s">
        <v>48</v>
      </c>
      <c r="F640" s="124"/>
      <c r="G640" s="124">
        <v>9</v>
      </c>
      <c r="H640" s="124" t="s">
        <v>48</v>
      </c>
      <c r="I640" s="124" t="s">
        <v>48</v>
      </c>
      <c r="J640" s="124"/>
      <c r="K640" s="124">
        <v>11</v>
      </c>
      <c r="L640" s="124" t="s">
        <v>48</v>
      </c>
      <c r="M640" s="124" t="s">
        <v>48</v>
      </c>
      <c r="N640" s="124"/>
      <c r="O640" s="56">
        <v>82</v>
      </c>
      <c r="P640" s="56">
        <v>68</v>
      </c>
      <c r="Q640" s="56">
        <v>14</v>
      </c>
    </row>
    <row r="641" spans="1:17" x14ac:dyDescent="0.2">
      <c r="A641" s="20"/>
      <c r="B641" s="94"/>
      <c r="C641" s="124"/>
      <c r="D641" s="124"/>
      <c r="E641" s="124"/>
      <c r="F641" s="124"/>
      <c r="G641" s="124"/>
      <c r="H641" s="124"/>
      <c r="I641" s="124"/>
      <c r="J641" s="124"/>
      <c r="K641" s="124"/>
      <c r="L641" s="124"/>
      <c r="M641" s="124"/>
      <c r="N641" s="124"/>
      <c r="O641" s="56"/>
      <c r="P641" s="56"/>
      <c r="Q641" s="56"/>
    </row>
    <row r="642" spans="1:17" x14ac:dyDescent="0.2">
      <c r="A642" s="20" t="s">
        <v>408</v>
      </c>
      <c r="B642" s="94"/>
      <c r="C642" s="124"/>
      <c r="D642" s="124"/>
      <c r="E642" s="124"/>
      <c r="F642" s="124"/>
      <c r="G642" s="124"/>
      <c r="H642" s="124"/>
      <c r="I642" s="124"/>
      <c r="J642" s="124"/>
      <c r="K642" s="124"/>
      <c r="L642" s="124"/>
      <c r="M642" s="124"/>
      <c r="N642" s="124"/>
      <c r="O642" s="56"/>
      <c r="P642" s="56"/>
      <c r="Q642" s="56"/>
    </row>
    <row r="643" spans="1:17" x14ac:dyDescent="0.2">
      <c r="A643" s="20"/>
      <c r="B643" s="94">
        <v>2009</v>
      </c>
      <c r="C643" s="124" t="s">
        <v>48</v>
      </c>
      <c r="D643" s="124" t="s">
        <v>48</v>
      </c>
      <c r="E643" s="124" t="s">
        <v>48</v>
      </c>
      <c r="F643" s="124"/>
      <c r="G643" s="124" t="s">
        <v>27</v>
      </c>
      <c r="H643" s="124" t="s">
        <v>27</v>
      </c>
      <c r="I643" s="124" t="s">
        <v>27</v>
      </c>
      <c r="J643" s="124"/>
      <c r="K643" s="124" t="s">
        <v>48</v>
      </c>
      <c r="L643" s="124" t="s">
        <v>27</v>
      </c>
      <c r="M643" s="124" t="s">
        <v>48</v>
      </c>
      <c r="N643" s="124"/>
      <c r="O643" s="56">
        <v>8</v>
      </c>
      <c r="P643" s="56">
        <v>5</v>
      </c>
      <c r="Q643" s="56">
        <v>3</v>
      </c>
    </row>
    <row r="644" spans="1:17" x14ac:dyDescent="0.2">
      <c r="A644" s="20"/>
      <c r="B644" s="94">
        <v>2010</v>
      </c>
      <c r="C644" s="124" t="s">
        <v>48</v>
      </c>
      <c r="D644" s="124" t="s">
        <v>48</v>
      </c>
      <c r="E644" s="124" t="s">
        <v>48</v>
      </c>
      <c r="F644" s="124"/>
      <c r="G644" s="124" t="s">
        <v>27</v>
      </c>
      <c r="H644" s="124" t="s">
        <v>27</v>
      </c>
      <c r="I644" s="124" t="s">
        <v>27</v>
      </c>
      <c r="J644" s="124"/>
      <c r="K644" s="124" t="s">
        <v>48</v>
      </c>
      <c r="L644" s="124" t="s">
        <v>27</v>
      </c>
      <c r="M644" s="124" t="s">
        <v>48</v>
      </c>
      <c r="N644" s="124"/>
      <c r="O644" s="56">
        <v>8</v>
      </c>
      <c r="P644" s="56">
        <v>5</v>
      </c>
      <c r="Q644" s="56">
        <v>3</v>
      </c>
    </row>
    <row r="645" spans="1:17" x14ac:dyDescent="0.2">
      <c r="A645" s="20"/>
      <c r="B645" s="94"/>
      <c r="C645" s="124"/>
      <c r="D645" s="124"/>
      <c r="E645" s="124"/>
      <c r="F645" s="124"/>
      <c r="G645" s="124"/>
      <c r="H645" s="124"/>
      <c r="I645" s="124"/>
      <c r="J645" s="124"/>
      <c r="K645" s="124"/>
      <c r="L645" s="124"/>
      <c r="M645" s="124"/>
      <c r="N645" s="124"/>
      <c r="O645" s="56"/>
      <c r="P645" s="56"/>
      <c r="Q645" s="56"/>
    </row>
    <row r="646" spans="1:17" x14ac:dyDescent="0.2">
      <c r="A646" s="20" t="s">
        <v>409</v>
      </c>
      <c r="B646" s="94"/>
      <c r="C646" s="124"/>
      <c r="D646" s="124"/>
      <c r="E646" s="124"/>
      <c r="F646" s="124"/>
      <c r="G646" s="124"/>
      <c r="H646" s="124"/>
      <c r="I646" s="124"/>
      <c r="J646" s="124"/>
      <c r="K646" s="124"/>
      <c r="L646" s="124"/>
      <c r="M646" s="124"/>
      <c r="N646" s="124"/>
      <c r="O646" s="56"/>
      <c r="P646" s="56"/>
      <c r="Q646" s="56"/>
    </row>
    <row r="647" spans="1:17" x14ac:dyDescent="0.2">
      <c r="A647" s="20"/>
      <c r="B647" s="94">
        <v>2009</v>
      </c>
      <c r="C647" s="124" t="s">
        <v>48</v>
      </c>
      <c r="D647" s="124" t="s">
        <v>48</v>
      </c>
      <c r="E647" s="124" t="s">
        <v>48</v>
      </c>
      <c r="F647" s="124"/>
      <c r="G647" s="124" t="s">
        <v>27</v>
      </c>
      <c r="H647" s="124" t="s">
        <v>27</v>
      </c>
      <c r="I647" s="124" t="s">
        <v>27</v>
      </c>
      <c r="J647" s="124"/>
      <c r="K647" s="124" t="s">
        <v>48</v>
      </c>
      <c r="L647" s="124" t="s">
        <v>27</v>
      </c>
      <c r="M647" s="124" t="s">
        <v>48</v>
      </c>
      <c r="N647" s="124"/>
      <c r="O647" s="56">
        <v>11</v>
      </c>
      <c r="P647" s="56">
        <v>5</v>
      </c>
      <c r="Q647" s="56">
        <v>6</v>
      </c>
    </row>
    <row r="648" spans="1:17" x14ac:dyDescent="0.2">
      <c r="A648" s="21"/>
      <c r="B648" s="65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</row>
    <row r="649" spans="1:17" x14ac:dyDescent="0.2">
      <c r="A649" s="4" t="s">
        <v>418</v>
      </c>
    </row>
  </sheetData>
  <mergeCells count="5">
    <mergeCell ref="A4:B4"/>
    <mergeCell ref="C4:E4"/>
    <mergeCell ref="G4:I4"/>
    <mergeCell ref="K4:M4"/>
    <mergeCell ref="O4:Q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ySplit="6" topLeftCell="A7" activePane="bottomLeft" state="frozen"/>
      <selection pane="bottomLeft" activeCell="O40" sqref="O40"/>
    </sheetView>
  </sheetViews>
  <sheetFormatPr defaultColWidth="9.6640625" defaultRowHeight="11.4" x14ac:dyDescent="0.2"/>
  <cols>
    <col min="1" max="1" width="1.77734375" style="4" customWidth="1"/>
    <col min="2" max="2" width="39.33203125" style="4" customWidth="1"/>
    <col min="3" max="12" width="7.44140625" style="4" customWidth="1"/>
    <col min="13" max="16384" width="9.6640625" style="4"/>
  </cols>
  <sheetData>
    <row r="1" spans="1:26" ht="13.8" x14ac:dyDescent="0.25">
      <c r="A1" s="1" t="s">
        <v>410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8" x14ac:dyDescent="0.25">
      <c r="A2" s="1" t="s">
        <v>29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2" x14ac:dyDescent="0.25">
      <c r="A3" s="5" t="s">
        <v>444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6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10"/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" x14ac:dyDescent="0.25">
      <c r="A8" s="13" t="s">
        <v>12</v>
      </c>
      <c r="C8" s="14">
        <v>3467</v>
      </c>
      <c r="D8" s="14">
        <v>3644</v>
      </c>
      <c r="E8" s="14">
        <v>3845</v>
      </c>
      <c r="F8" s="14">
        <v>3392</v>
      </c>
      <c r="G8" s="14">
        <v>3244</v>
      </c>
      <c r="H8" s="14">
        <v>3170</v>
      </c>
      <c r="I8" s="14">
        <v>2991</v>
      </c>
      <c r="J8" s="14">
        <v>3056</v>
      </c>
      <c r="K8" s="14">
        <v>3176</v>
      </c>
      <c r="L8" s="14">
        <v>3240</v>
      </c>
      <c r="M8" s="3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3"/>
      <c r="B9" s="2" t="s">
        <v>13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3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3"/>
      <c r="B10" s="2" t="s">
        <v>14</v>
      </c>
      <c r="C10" s="17">
        <v>1915</v>
      </c>
      <c r="D10" s="17">
        <v>1912</v>
      </c>
      <c r="E10" s="17">
        <v>1883</v>
      </c>
      <c r="F10" s="17">
        <v>1516</v>
      </c>
      <c r="G10" s="17">
        <v>1540</v>
      </c>
      <c r="H10" s="17">
        <v>1442</v>
      </c>
      <c r="I10" s="17">
        <v>1412</v>
      </c>
      <c r="J10" s="17">
        <v>1381</v>
      </c>
      <c r="K10" s="17">
        <v>1320</v>
      </c>
      <c r="L10" s="17">
        <v>1433</v>
      </c>
      <c r="M10" s="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x14ac:dyDescent="0.2">
      <c r="A11" s="3"/>
      <c r="B11" s="2" t="s">
        <v>15</v>
      </c>
      <c r="C11" s="17">
        <v>443</v>
      </c>
      <c r="D11" s="17">
        <v>420</v>
      </c>
      <c r="E11" s="17">
        <v>491</v>
      </c>
      <c r="F11" s="17">
        <v>437</v>
      </c>
      <c r="G11" s="17">
        <v>447</v>
      </c>
      <c r="H11" s="17">
        <v>474</v>
      </c>
      <c r="I11" s="17">
        <v>446</v>
      </c>
      <c r="J11" s="17">
        <v>444</v>
      </c>
      <c r="K11" s="17">
        <v>501</v>
      </c>
      <c r="L11" s="17">
        <v>528</v>
      </c>
      <c r="M11" s="3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x14ac:dyDescent="0.2">
      <c r="A12" s="3"/>
      <c r="B12" s="2" t="s">
        <v>16</v>
      </c>
      <c r="C12" s="17">
        <v>79</v>
      </c>
      <c r="D12" s="17">
        <v>67</v>
      </c>
      <c r="E12" s="17">
        <v>68</v>
      </c>
      <c r="F12" s="17">
        <v>60</v>
      </c>
      <c r="G12" s="17">
        <v>77</v>
      </c>
      <c r="H12" s="17">
        <v>73</v>
      </c>
      <c r="I12" s="17">
        <v>69</v>
      </c>
      <c r="J12" s="17">
        <v>67</v>
      </c>
      <c r="K12" s="17">
        <v>75</v>
      </c>
      <c r="L12" s="17">
        <v>100</v>
      </c>
      <c r="M12" s="3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">
      <c r="A13" s="3"/>
      <c r="B13" s="2" t="s">
        <v>17</v>
      </c>
      <c r="C13" s="17">
        <v>364</v>
      </c>
      <c r="D13" s="17">
        <v>353</v>
      </c>
      <c r="E13" s="17">
        <v>423</v>
      </c>
      <c r="F13" s="17">
        <v>377</v>
      </c>
      <c r="G13" s="17">
        <v>370</v>
      </c>
      <c r="H13" s="17">
        <v>401</v>
      </c>
      <c r="I13" s="17">
        <v>377</v>
      </c>
      <c r="J13" s="17">
        <v>377</v>
      </c>
      <c r="K13" s="17">
        <v>426</v>
      </c>
      <c r="L13" s="17">
        <v>428</v>
      </c>
      <c r="M13" s="3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">
      <c r="A14" s="3"/>
      <c r="B14" s="2" t="s">
        <v>18</v>
      </c>
      <c r="C14" s="17">
        <v>47</v>
      </c>
      <c r="D14" s="17">
        <v>51</v>
      </c>
      <c r="E14" s="17">
        <v>51</v>
      </c>
      <c r="F14" s="17">
        <v>28</v>
      </c>
      <c r="G14" s="17">
        <v>34</v>
      </c>
      <c r="H14" s="17">
        <v>43</v>
      </c>
      <c r="I14" s="17">
        <v>41</v>
      </c>
      <c r="J14" s="17">
        <v>34</v>
      </c>
      <c r="K14" s="17">
        <v>36</v>
      </c>
      <c r="L14" s="17">
        <v>41</v>
      </c>
      <c r="M14" s="3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2">
      <c r="A15" s="3"/>
      <c r="B15" s="2" t="s">
        <v>19</v>
      </c>
      <c r="C15" s="17">
        <v>317</v>
      </c>
      <c r="D15" s="17">
        <v>302</v>
      </c>
      <c r="E15" s="17">
        <v>372</v>
      </c>
      <c r="F15" s="17">
        <v>349</v>
      </c>
      <c r="G15" s="17">
        <v>336</v>
      </c>
      <c r="H15" s="17">
        <v>358</v>
      </c>
      <c r="I15" s="17">
        <v>336</v>
      </c>
      <c r="J15" s="17">
        <v>343</v>
      </c>
      <c r="K15" s="17">
        <v>389</v>
      </c>
      <c r="L15" s="17">
        <v>387</v>
      </c>
      <c r="M15" s="3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2">
      <c r="A16" s="3"/>
      <c r="B16" s="2" t="s">
        <v>20</v>
      </c>
      <c r="C16" s="17" t="s">
        <v>27</v>
      </c>
      <c r="D16" s="17" t="s">
        <v>27</v>
      </c>
      <c r="E16" s="17" t="s">
        <v>27</v>
      </c>
      <c r="F16" s="17" t="s">
        <v>27</v>
      </c>
      <c r="G16" s="17" t="s">
        <v>27</v>
      </c>
      <c r="H16" s="17" t="s">
        <v>27</v>
      </c>
      <c r="I16" s="17" t="s">
        <v>27</v>
      </c>
      <c r="J16" s="17" t="s">
        <v>27</v>
      </c>
      <c r="K16" s="17">
        <v>1</v>
      </c>
      <c r="L16" s="17" t="s">
        <v>27</v>
      </c>
      <c r="M16" s="3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">
      <c r="A17" s="3"/>
      <c r="B17" s="2" t="s">
        <v>28</v>
      </c>
      <c r="C17" s="17">
        <v>1109</v>
      </c>
      <c r="D17" s="17">
        <v>1311</v>
      </c>
      <c r="E17" s="17">
        <v>1470</v>
      </c>
      <c r="F17" s="17">
        <v>1438</v>
      </c>
      <c r="G17" s="17">
        <v>1256</v>
      </c>
      <c r="H17" s="17">
        <v>1253</v>
      </c>
      <c r="I17" s="17">
        <v>1131</v>
      </c>
      <c r="J17" s="17">
        <v>1231</v>
      </c>
      <c r="K17" s="17">
        <v>1353</v>
      </c>
      <c r="L17" s="17">
        <v>1278</v>
      </c>
      <c r="M17" s="3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2">
      <c r="A18" s="3"/>
      <c r="B18" s="2" t="s">
        <v>24</v>
      </c>
      <c r="C18" s="17" t="s">
        <v>27</v>
      </c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>
        <v>2</v>
      </c>
      <c r="J18" s="17" t="s">
        <v>27</v>
      </c>
      <c r="K18" s="17">
        <v>2</v>
      </c>
      <c r="L18" s="17">
        <v>1</v>
      </c>
      <c r="M18" s="3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">
      <c r="A19" s="3"/>
      <c r="B19" s="2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3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" x14ac:dyDescent="0.25">
      <c r="A20" s="13" t="s">
        <v>25</v>
      </c>
      <c r="C20" s="14">
        <v>1669</v>
      </c>
      <c r="D20" s="14">
        <v>1724</v>
      </c>
      <c r="E20" s="14">
        <v>1792</v>
      </c>
      <c r="F20" s="14">
        <v>1620</v>
      </c>
      <c r="G20" s="14">
        <v>1535</v>
      </c>
      <c r="H20" s="14">
        <v>1471</v>
      </c>
      <c r="I20" s="14">
        <v>1337</v>
      </c>
      <c r="J20" s="14">
        <v>1460</v>
      </c>
      <c r="K20" s="14">
        <v>1580</v>
      </c>
      <c r="L20" s="14">
        <v>1600</v>
      </c>
      <c r="M20" s="3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x14ac:dyDescent="0.2">
      <c r="A21" s="3"/>
      <c r="B21" s="2" t="s">
        <v>13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3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x14ac:dyDescent="0.2">
      <c r="A22" s="3"/>
      <c r="B22" s="2" t="s">
        <v>14</v>
      </c>
      <c r="C22" s="17">
        <v>1014</v>
      </c>
      <c r="D22" s="17">
        <v>988</v>
      </c>
      <c r="E22" s="17">
        <v>958</v>
      </c>
      <c r="F22" s="17">
        <v>796</v>
      </c>
      <c r="G22" s="17">
        <v>805</v>
      </c>
      <c r="H22" s="17">
        <v>731</v>
      </c>
      <c r="I22" s="17">
        <v>681</v>
      </c>
      <c r="J22" s="17">
        <v>717</v>
      </c>
      <c r="K22" s="17">
        <v>698</v>
      </c>
      <c r="L22" s="17">
        <v>765</v>
      </c>
      <c r="M22" s="3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x14ac:dyDescent="0.2">
      <c r="A23" s="3"/>
      <c r="B23" s="2" t="s">
        <v>15</v>
      </c>
      <c r="C23" s="17">
        <v>242</v>
      </c>
      <c r="D23" s="17">
        <v>209</v>
      </c>
      <c r="E23" s="17">
        <v>268</v>
      </c>
      <c r="F23" s="17">
        <v>223</v>
      </c>
      <c r="G23" s="17">
        <v>232</v>
      </c>
      <c r="H23" s="17">
        <v>250</v>
      </c>
      <c r="I23" s="17">
        <v>230</v>
      </c>
      <c r="J23" s="17">
        <v>217</v>
      </c>
      <c r="K23" s="17">
        <v>273</v>
      </c>
      <c r="L23" s="17">
        <v>284</v>
      </c>
      <c r="M23" s="3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x14ac:dyDescent="0.2">
      <c r="A24" s="3"/>
      <c r="B24" s="2" t="s">
        <v>16</v>
      </c>
      <c r="C24" s="17">
        <v>38</v>
      </c>
      <c r="D24" s="17">
        <v>35</v>
      </c>
      <c r="E24" s="17">
        <v>38</v>
      </c>
      <c r="F24" s="17">
        <v>29</v>
      </c>
      <c r="G24" s="17">
        <v>42</v>
      </c>
      <c r="H24" s="17">
        <v>41</v>
      </c>
      <c r="I24" s="17">
        <v>34</v>
      </c>
      <c r="J24" s="17">
        <v>26</v>
      </c>
      <c r="K24" s="17">
        <v>44</v>
      </c>
      <c r="L24" s="17">
        <v>55</v>
      </c>
      <c r="M24" s="3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x14ac:dyDescent="0.2">
      <c r="A25" s="3"/>
      <c r="B25" s="2" t="s">
        <v>17</v>
      </c>
      <c r="C25" s="17">
        <v>204</v>
      </c>
      <c r="D25" s="17">
        <v>174</v>
      </c>
      <c r="E25" s="17">
        <v>230</v>
      </c>
      <c r="F25" s="17">
        <v>194</v>
      </c>
      <c r="G25" s="17">
        <v>190</v>
      </c>
      <c r="H25" s="17">
        <v>209</v>
      </c>
      <c r="I25" s="17">
        <v>196</v>
      </c>
      <c r="J25" s="17">
        <v>191</v>
      </c>
      <c r="K25" s="17">
        <v>229</v>
      </c>
      <c r="L25" s="17">
        <v>229</v>
      </c>
      <c r="M25" s="3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x14ac:dyDescent="0.2">
      <c r="A26" s="3"/>
      <c r="B26" s="2" t="s">
        <v>18</v>
      </c>
      <c r="C26" s="17">
        <v>22</v>
      </c>
      <c r="D26" s="17">
        <v>29</v>
      </c>
      <c r="E26" s="17">
        <v>28</v>
      </c>
      <c r="F26" s="17">
        <v>10</v>
      </c>
      <c r="G26" s="17">
        <v>20</v>
      </c>
      <c r="H26" s="17">
        <v>22</v>
      </c>
      <c r="I26" s="17">
        <v>16</v>
      </c>
      <c r="J26" s="17">
        <v>13</v>
      </c>
      <c r="K26" s="17">
        <v>15</v>
      </c>
      <c r="L26" s="17">
        <v>25</v>
      </c>
      <c r="M26" s="3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x14ac:dyDescent="0.2">
      <c r="A27" s="3"/>
      <c r="B27" s="2" t="s">
        <v>19</v>
      </c>
      <c r="C27" s="17">
        <v>182</v>
      </c>
      <c r="D27" s="17">
        <v>145</v>
      </c>
      <c r="E27" s="17">
        <v>202</v>
      </c>
      <c r="F27" s="17">
        <v>184</v>
      </c>
      <c r="G27" s="17">
        <v>170</v>
      </c>
      <c r="H27" s="17">
        <v>187</v>
      </c>
      <c r="I27" s="17">
        <v>180</v>
      </c>
      <c r="J27" s="17">
        <v>178</v>
      </c>
      <c r="K27" s="17">
        <v>213</v>
      </c>
      <c r="L27" s="17">
        <v>204</v>
      </c>
      <c r="M27" s="3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x14ac:dyDescent="0.2">
      <c r="A28" s="3"/>
      <c r="B28" s="2" t="s">
        <v>20</v>
      </c>
      <c r="C28" s="17" t="s">
        <v>27</v>
      </c>
      <c r="D28" s="17" t="s">
        <v>27</v>
      </c>
      <c r="E28" s="17" t="s">
        <v>27</v>
      </c>
      <c r="F28" s="17" t="s">
        <v>27</v>
      </c>
      <c r="G28" s="17" t="s">
        <v>27</v>
      </c>
      <c r="H28" s="17" t="s">
        <v>27</v>
      </c>
      <c r="I28" s="17" t="s">
        <v>27</v>
      </c>
      <c r="J28" s="17" t="s">
        <v>27</v>
      </c>
      <c r="K28" s="17">
        <v>1</v>
      </c>
      <c r="L28" s="17" t="s">
        <v>27</v>
      </c>
      <c r="M28" s="3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x14ac:dyDescent="0.2">
      <c r="A29" s="3"/>
      <c r="B29" s="2" t="s">
        <v>28</v>
      </c>
      <c r="C29" s="17">
        <v>413</v>
      </c>
      <c r="D29" s="17">
        <v>527</v>
      </c>
      <c r="E29" s="17">
        <v>566</v>
      </c>
      <c r="F29" s="17">
        <v>600</v>
      </c>
      <c r="G29" s="17">
        <v>497</v>
      </c>
      <c r="H29" s="17">
        <v>489</v>
      </c>
      <c r="I29" s="17">
        <v>425</v>
      </c>
      <c r="J29" s="17">
        <v>526</v>
      </c>
      <c r="K29" s="17">
        <v>608</v>
      </c>
      <c r="L29" s="17">
        <v>551</v>
      </c>
      <c r="M29" s="3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x14ac:dyDescent="0.2">
      <c r="A30" s="3"/>
      <c r="B30" s="2" t="s">
        <v>24</v>
      </c>
      <c r="C30" s="17" t="s">
        <v>27</v>
      </c>
      <c r="D30" s="17" t="s">
        <v>27</v>
      </c>
      <c r="E30" s="17" t="s">
        <v>27</v>
      </c>
      <c r="F30" s="17">
        <v>1</v>
      </c>
      <c r="G30" s="17">
        <v>1</v>
      </c>
      <c r="H30" s="17">
        <v>1</v>
      </c>
      <c r="I30" s="17">
        <v>1</v>
      </c>
      <c r="J30" s="17" t="s">
        <v>27</v>
      </c>
      <c r="K30" s="17">
        <v>1</v>
      </c>
      <c r="L30" s="17" t="s">
        <v>27</v>
      </c>
      <c r="M30" s="3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x14ac:dyDescent="0.2">
      <c r="A31" s="3"/>
      <c r="B31" s="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3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x14ac:dyDescent="0.25">
      <c r="A32" s="13" t="s">
        <v>26</v>
      </c>
      <c r="C32" s="14">
        <v>1798</v>
      </c>
      <c r="D32" s="14">
        <v>1920</v>
      </c>
      <c r="E32" s="14">
        <v>2053</v>
      </c>
      <c r="F32" s="14">
        <v>1772</v>
      </c>
      <c r="G32" s="14">
        <v>1709</v>
      </c>
      <c r="H32" s="14">
        <v>1699</v>
      </c>
      <c r="I32" s="14">
        <v>1654</v>
      </c>
      <c r="J32" s="14">
        <v>1596</v>
      </c>
      <c r="K32" s="14">
        <v>1596</v>
      </c>
      <c r="L32" s="14">
        <v>1640</v>
      </c>
      <c r="M32" s="3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x14ac:dyDescent="0.2">
      <c r="A33" s="3"/>
      <c r="B33" s="2" t="s">
        <v>13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3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x14ac:dyDescent="0.2">
      <c r="A34" s="3"/>
      <c r="B34" s="2" t="s">
        <v>14</v>
      </c>
      <c r="C34" s="17">
        <v>901</v>
      </c>
      <c r="D34" s="17">
        <v>924</v>
      </c>
      <c r="E34" s="17">
        <v>925</v>
      </c>
      <c r="F34" s="17">
        <v>720</v>
      </c>
      <c r="G34" s="17">
        <v>735</v>
      </c>
      <c r="H34" s="17">
        <v>711</v>
      </c>
      <c r="I34" s="17">
        <v>731</v>
      </c>
      <c r="J34" s="17">
        <v>664</v>
      </c>
      <c r="K34" s="17">
        <v>622</v>
      </c>
      <c r="L34" s="17">
        <v>668</v>
      </c>
      <c r="M34" s="3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x14ac:dyDescent="0.2">
      <c r="A35" s="3"/>
      <c r="B35" s="2" t="s">
        <v>15</v>
      </c>
      <c r="C35" s="17">
        <v>201</v>
      </c>
      <c r="D35" s="17">
        <v>211</v>
      </c>
      <c r="E35" s="17">
        <v>223</v>
      </c>
      <c r="F35" s="17">
        <v>214</v>
      </c>
      <c r="G35" s="17">
        <v>215</v>
      </c>
      <c r="H35" s="17">
        <v>224</v>
      </c>
      <c r="I35" s="17">
        <v>216</v>
      </c>
      <c r="J35" s="17">
        <v>227</v>
      </c>
      <c r="K35" s="17">
        <v>228</v>
      </c>
      <c r="L35" s="17">
        <v>244</v>
      </c>
      <c r="M35" s="3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x14ac:dyDescent="0.2">
      <c r="A36" s="3"/>
      <c r="B36" s="2" t="s">
        <v>16</v>
      </c>
      <c r="C36" s="17">
        <v>41</v>
      </c>
      <c r="D36" s="17">
        <v>32</v>
      </c>
      <c r="E36" s="17">
        <v>30</v>
      </c>
      <c r="F36" s="17">
        <v>31</v>
      </c>
      <c r="G36" s="17">
        <v>35</v>
      </c>
      <c r="H36" s="17">
        <v>32</v>
      </c>
      <c r="I36" s="17">
        <v>35</v>
      </c>
      <c r="J36" s="17">
        <v>41</v>
      </c>
      <c r="K36" s="17">
        <v>31</v>
      </c>
      <c r="L36" s="17">
        <v>45</v>
      </c>
      <c r="M36" s="3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x14ac:dyDescent="0.2">
      <c r="A37" s="3"/>
      <c r="B37" s="2" t="s">
        <v>17</v>
      </c>
      <c r="C37" s="17">
        <v>160</v>
      </c>
      <c r="D37" s="17">
        <v>179</v>
      </c>
      <c r="E37" s="17">
        <v>193</v>
      </c>
      <c r="F37" s="17">
        <v>183</v>
      </c>
      <c r="G37" s="17">
        <v>180</v>
      </c>
      <c r="H37" s="17">
        <v>192</v>
      </c>
      <c r="I37" s="17">
        <v>181</v>
      </c>
      <c r="J37" s="17">
        <v>186</v>
      </c>
      <c r="K37" s="17">
        <v>197</v>
      </c>
      <c r="L37" s="17">
        <v>199</v>
      </c>
      <c r="M37" s="3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x14ac:dyDescent="0.2">
      <c r="A38" s="8"/>
      <c r="B38" s="9" t="s">
        <v>18</v>
      </c>
      <c r="C38" s="19">
        <v>25</v>
      </c>
      <c r="D38" s="19">
        <v>22</v>
      </c>
      <c r="E38" s="19">
        <v>23</v>
      </c>
      <c r="F38" s="19">
        <v>18</v>
      </c>
      <c r="G38" s="19">
        <v>14</v>
      </c>
      <c r="H38" s="19">
        <v>21</v>
      </c>
      <c r="I38" s="19">
        <v>25</v>
      </c>
      <c r="J38" s="19">
        <v>21</v>
      </c>
      <c r="K38" s="19">
        <v>21</v>
      </c>
      <c r="L38" s="19">
        <v>16</v>
      </c>
      <c r="M38" s="3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x14ac:dyDescent="0.2">
      <c r="A39" s="8"/>
      <c r="B39" s="9" t="s">
        <v>19</v>
      </c>
      <c r="C39" s="19">
        <v>135</v>
      </c>
      <c r="D39" s="19">
        <v>157</v>
      </c>
      <c r="E39" s="19">
        <v>170</v>
      </c>
      <c r="F39" s="19">
        <v>165</v>
      </c>
      <c r="G39" s="19">
        <v>166</v>
      </c>
      <c r="H39" s="19">
        <v>171</v>
      </c>
      <c r="I39" s="19">
        <v>156</v>
      </c>
      <c r="J39" s="19">
        <v>165</v>
      </c>
      <c r="K39" s="19">
        <v>176</v>
      </c>
      <c r="L39" s="19">
        <v>183</v>
      </c>
      <c r="M39" s="3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x14ac:dyDescent="0.2">
      <c r="A40" s="8"/>
      <c r="B40" s="9" t="s">
        <v>28</v>
      </c>
      <c r="C40" s="19">
        <v>696</v>
      </c>
      <c r="D40" s="19">
        <v>784</v>
      </c>
      <c r="E40" s="19">
        <v>904</v>
      </c>
      <c r="F40" s="19">
        <v>838</v>
      </c>
      <c r="G40" s="19">
        <v>759</v>
      </c>
      <c r="H40" s="19">
        <v>764</v>
      </c>
      <c r="I40" s="19">
        <v>706</v>
      </c>
      <c r="J40" s="19">
        <v>705</v>
      </c>
      <c r="K40" s="19">
        <v>745</v>
      </c>
      <c r="L40" s="19">
        <v>727</v>
      </c>
      <c r="M40" s="3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x14ac:dyDescent="0.2">
      <c r="A41" s="8"/>
      <c r="B41" s="9" t="s">
        <v>24</v>
      </c>
      <c r="C41" s="17" t="s">
        <v>27</v>
      </c>
      <c r="D41" s="19">
        <v>1</v>
      </c>
      <c r="E41" s="19">
        <v>1</v>
      </c>
      <c r="F41" s="17" t="s">
        <v>27</v>
      </c>
      <c r="G41" s="17" t="s">
        <v>27</v>
      </c>
      <c r="H41" s="17" t="s">
        <v>27</v>
      </c>
      <c r="I41" s="19">
        <v>1</v>
      </c>
      <c r="J41" s="17" t="s">
        <v>27</v>
      </c>
      <c r="K41" s="19">
        <v>1</v>
      </c>
      <c r="L41" s="19">
        <v>1</v>
      </c>
      <c r="M41" s="3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s="20" customFormat="1" x14ac:dyDescent="0.2">
      <c r="A42" s="21"/>
      <c r="B42" s="21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8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6" x14ac:dyDescent="0.2">
      <c r="C43" s="20"/>
      <c r="D43" s="20"/>
      <c r="E43" s="20"/>
      <c r="F43" s="20"/>
      <c r="G43" s="20"/>
      <c r="H43" s="20"/>
      <c r="I43" s="20"/>
      <c r="J43" s="20"/>
      <c r="K43" s="20"/>
      <c r="L43" s="2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pane ySplit="6" topLeftCell="A7" activePane="bottomLeft" state="frozen"/>
      <selection pane="bottomLeft" activeCell="N22" sqref="N22"/>
    </sheetView>
  </sheetViews>
  <sheetFormatPr defaultRowHeight="11.4" x14ac:dyDescent="0.2"/>
  <cols>
    <col min="1" max="1" width="1.109375" style="62" customWidth="1"/>
    <col min="2" max="2" width="24.109375" style="62" customWidth="1"/>
    <col min="3" max="3" width="13.33203125" style="4" customWidth="1"/>
    <col min="4" max="4" width="0.88671875" style="4" customWidth="1"/>
    <col min="5" max="5" width="13.33203125" style="4" customWidth="1"/>
    <col min="6" max="6" width="12" style="4" customWidth="1"/>
    <col min="7" max="7" width="0.88671875" style="4" customWidth="1"/>
    <col min="8" max="8" width="11.33203125" style="4" customWidth="1"/>
    <col min="9" max="9" width="0.77734375" style="4" customWidth="1"/>
    <col min="10" max="10" width="10.33203125" style="4" customWidth="1"/>
    <col min="11" max="11" width="0.88671875" style="4" customWidth="1"/>
    <col min="12" max="12" width="15.109375" style="4" customWidth="1"/>
    <col min="13" max="16384" width="8.88671875" style="4"/>
  </cols>
  <sheetData>
    <row r="1" spans="1:12" ht="13.8" x14ac:dyDescent="0.25">
      <c r="A1" s="88" t="s">
        <v>424</v>
      </c>
    </row>
    <row r="2" spans="1:12" ht="13.8" x14ac:dyDescent="0.25">
      <c r="A2" s="88" t="s">
        <v>29</v>
      </c>
    </row>
    <row r="3" spans="1:12" ht="13.2" x14ac:dyDescent="0.25">
      <c r="A3" s="89" t="s">
        <v>425</v>
      </c>
    </row>
    <row r="5" spans="1:12" ht="11.4" customHeight="1" x14ac:dyDescent="0.2">
      <c r="A5" s="159" t="s">
        <v>0</v>
      </c>
      <c r="B5" s="159"/>
      <c r="C5" s="95" t="s">
        <v>13</v>
      </c>
      <c r="D5" s="83"/>
      <c r="E5" s="156" t="s">
        <v>15</v>
      </c>
      <c r="F5" s="156"/>
      <c r="G5" s="83"/>
      <c r="H5" s="157" t="s">
        <v>28</v>
      </c>
      <c r="I5" s="96"/>
      <c r="J5" s="157" t="s">
        <v>24</v>
      </c>
      <c r="K5" s="96"/>
      <c r="L5" s="157" t="s">
        <v>42</v>
      </c>
    </row>
    <row r="6" spans="1:12" ht="34.200000000000003" x14ac:dyDescent="0.2">
      <c r="A6" s="84"/>
      <c r="B6" s="85" t="s">
        <v>263</v>
      </c>
      <c r="C6" s="97" t="s">
        <v>183</v>
      </c>
      <c r="D6" s="97"/>
      <c r="E6" s="97" t="s">
        <v>184</v>
      </c>
      <c r="F6" s="97" t="s">
        <v>38</v>
      </c>
      <c r="G6" s="97"/>
      <c r="H6" s="158"/>
      <c r="I6" s="97"/>
      <c r="J6" s="158"/>
      <c r="K6" s="97"/>
      <c r="L6" s="158"/>
    </row>
    <row r="8" spans="1:12" s="53" customFormat="1" ht="12" x14ac:dyDescent="0.25">
      <c r="A8" s="66" t="s">
        <v>32</v>
      </c>
      <c r="B8" s="66"/>
      <c r="C8" s="54">
        <v>1433</v>
      </c>
      <c r="D8" s="54"/>
      <c r="E8" s="54">
        <v>100</v>
      </c>
      <c r="F8" s="54">
        <v>428</v>
      </c>
      <c r="G8" s="54"/>
      <c r="H8" s="54">
        <v>1278</v>
      </c>
      <c r="I8" s="54"/>
      <c r="J8" s="54">
        <v>1</v>
      </c>
      <c r="K8" s="54"/>
      <c r="L8" s="54">
        <v>3240</v>
      </c>
    </row>
    <row r="9" spans="1:12" x14ac:dyDescent="0.2">
      <c r="B9" s="62" t="s">
        <v>479</v>
      </c>
      <c r="C9" s="55" t="s">
        <v>27</v>
      </c>
      <c r="D9" s="55"/>
      <c r="E9" s="55" t="s">
        <v>27</v>
      </c>
      <c r="F9" s="55" t="s">
        <v>27</v>
      </c>
      <c r="G9" s="55"/>
      <c r="H9" s="55">
        <v>1</v>
      </c>
      <c r="I9" s="55"/>
      <c r="J9" s="55" t="s">
        <v>27</v>
      </c>
      <c r="K9" s="55"/>
      <c r="L9" s="55">
        <v>1</v>
      </c>
    </row>
    <row r="10" spans="1:12" x14ac:dyDescent="0.2">
      <c r="B10" s="62" t="s">
        <v>480</v>
      </c>
      <c r="C10" s="55">
        <v>109</v>
      </c>
      <c r="D10" s="55"/>
      <c r="E10" s="55">
        <v>16</v>
      </c>
      <c r="F10" s="55">
        <v>30</v>
      </c>
      <c r="G10" s="55"/>
      <c r="H10" s="55">
        <v>199</v>
      </c>
      <c r="I10" s="55"/>
      <c r="J10" s="55" t="s">
        <v>27</v>
      </c>
      <c r="K10" s="55"/>
      <c r="L10" s="55">
        <v>354</v>
      </c>
    </row>
    <row r="11" spans="1:12" x14ac:dyDescent="0.2">
      <c r="B11" s="62" t="s">
        <v>481</v>
      </c>
      <c r="C11" s="55">
        <v>502</v>
      </c>
      <c r="D11" s="55"/>
      <c r="E11" s="55">
        <v>38</v>
      </c>
      <c r="F11" s="55">
        <v>134</v>
      </c>
      <c r="G11" s="55"/>
      <c r="H11" s="55">
        <v>731</v>
      </c>
      <c r="I11" s="55"/>
      <c r="J11" s="55">
        <v>1</v>
      </c>
      <c r="K11" s="55"/>
      <c r="L11" s="55">
        <v>1406</v>
      </c>
    </row>
    <row r="12" spans="1:12" x14ac:dyDescent="0.2">
      <c r="B12" s="62" t="s">
        <v>482</v>
      </c>
      <c r="C12" s="55">
        <v>305</v>
      </c>
      <c r="D12" s="55"/>
      <c r="E12" s="55">
        <v>19</v>
      </c>
      <c r="F12" s="55">
        <v>105</v>
      </c>
      <c r="G12" s="55"/>
      <c r="H12" s="55">
        <v>212</v>
      </c>
      <c r="I12" s="55"/>
      <c r="J12" s="55" t="s">
        <v>27</v>
      </c>
      <c r="K12" s="55"/>
      <c r="L12" s="55">
        <v>641</v>
      </c>
    </row>
    <row r="13" spans="1:12" x14ac:dyDescent="0.2">
      <c r="B13" s="62" t="s">
        <v>483</v>
      </c>
      <c r="C13" s="55">
        <v>517</v>
      </c>
      <c r="D13" s="55"/>
      <c r="E13" s="55">
        <v>27</v>
      </c>
      <c r="F13" s="55">
        <v>159</v>
      </c>
      <c r="G13" s="55"/>
      <c r="H13" s="55">
        <v>135</v>
      </c>
      <c r="I13" s="55"/>
      <c r="J13" s="55" t="s">
        <v>27</v>
      </c>
      <c r="K13" s="55"/>
      <c r="L13" s="55">
        <v>838</v>
      </c>
    </row>
    <row r="14" spans="1:12" x14ac:dyDescent="0.2"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s="53" customFormat="1" ht="12" x14ac:dyDescent="0.25">
      <c r="A15" s="66" t="s">
        <v>261</v>
      </c>
      <c r="B15" s="62"/>
      <c r="C15" s="54">
        <v>765</v>
      </c>
      <c r="D15" s="54"/>
      <c r="E15" s="54">
        <v>55</v>
      </c>
      <c r="F15" s="54">
        <v>229</v>
      </c>
      <c r="G15" s="54"/>
      <c r="H15" s="54">
        <v>551</v>
      </c>
      <c r="I15" s="54"/>
      <c r="J15" s="54" t="s">
        <v>27</v>
      </c>
      <c r="K15" s="54"/>
      <c r="L15" s="54">
        <v>1600</v>
      </c>
    </row>
    <row r="16" spans="1:12" x14ac:dyDescent="0.2">
      <c r="B16" s="62" t="s">
        <v>480</v>
      </c>
      <c r="C16" s="55">
        <v>36</v>
      </c>
      <c r="D16" s="55"/>
      <c r="E16" s="55">
        <v>6</v>
      </c>
      <c r="F16" s="55">
        <v>15</v>
      </c>
      <c r="G16" s="55"/>
      <c r="H16" s="55">
        <v>89</v>
      </c>
      <c r="I16" s="55"/>
      <c r="J16" s="55" t="s">
        <v>27</v>
      </c>
      <c r="K16" s="55"/>
      <c r="L16" s="55">
        <v>146</v>
      </c>
    </row>
    <row r="17" spans="1:12" x14ac:dyDescent="0.2">
      <c r="B17" s="62" t="s">
        <v>481</v>
      </c>
      <c r="C17" s="55">
        <v>236</v>
      </c>
      <c r="D17" s="55"/>
      <c r="E17" s="55">
        <v>19</v>
      </c>
      <c r="F17" s="55">
        <v>71</v>
      </c>
      <c r="G17" s="55"/>
      <c r="H17" s="55">
        <v>327</v>
      </c>
      <c r="I17" s="55"/>
      <c r="J17" s="55" t="s">
        <v>27</v>
      </c>
      <c r="K17" s="55"/>
      <c r="L17" s="55">
        <v>653</v>
      </c>
    </row>
    <row r="18" spans="1:12" x14ac:dyDescent="0.2">
      <c r="B18" s="62" t="s">
        <v>482</v>
      </c>
      <c r="C18" s="55">
        <v>149</v>
      </c>
      <c r="D18" s="55"/>
      <c r="E18" s="55">
        <v>11</v>
      </c>
      <c r="F18" s="55">
        <v>55</v>
      </c>
      <c r="G18" s="55"/>
      <c r="H18" s="55">
        <v>88</v>
      </c>
      <c r="I18" s="55"/>
      <c r="J18" s="55" t="s">
        <v>27</v>
      </c>
      <c r="K18" s="55"/>
      <c r="L18" s="55">
        <v>303</v>
      </c>
    </row>
    <row r="19" spans="1:12" x14ac:dyDescent="0.2">
      <c r="A19" s="98"/>
      <c r="B19" s="62" t="s">
        <v>483</v>
      </c>
      <c r="C19" s="56">
        <v>344</v>
      </c>
      <c r="D19" s="56"/>
      <c r="E19" s="56">
        <v>19</v>
      </c>
      <c r="F19" s="56">
        <v>88</v>
      </c>
      <c r="G19" s="56"/>
      <c r="H19" s="56">
        <v>47</v>
      </c>
      <c r="I19" s="56"/>
      <c r="J19" s="56" t="s">
        <v>27</v>
      </c>
      <c r="K19" s="56"/>
      <c r="L19" s="56">
        <v>498</v>
      </c>
    </row>
    <row r="20" spans="1:12" x14ac:dyDescent="0.2">
      <c r="A20" s="98"/>
      <c r="B20" s="98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 s="53" customFormat="1" ht="12" x14ac:dyDescent="0.25">
      <c r="A21" s="86" t="s">
        <v>262</v>
      </c>
      <c r="B21" s="86"/>
      <c r="C21" s="58">
        <v>668</v>
      </c>
      <c r="D21" s="58"/>
      <c r="E21" s="58">
        <v>45</v>
      </c>
      <c r="F21" s="58">
        <v>199</v>
      </c>
      <c r="G21" s="58"/>
      <c r="H21" s="58">
        <v>727</v>
      </c>
      <c r="I21" s="58"/>
      <c r="J21" s="58">
        <v>1</v>
      </c>
      <c r="K21" s="58"/>
      <c r="L21" s="58">
        <v>1640</v>
      </c>
    </row>
    <row r="22" spans="1:12" x14ac:dyDescent="0.2">
      <c r="A22" s="98"/>
      <c r="B22" s="62" t="s">
        <v>479</v>
      </c>
      <c r="C22" s="56" t="s">
        <v>27</v>
      </c>
      <c r="D22" s="56"/>
      <c r="E22" s="56" t="s">
        <v>27</v>
      </c>
      <c r="F22" s="56" t="s">
        <v>27</v>
      </c>
      <c r="G22" s="56"/>
      <c r="H22" s="56">
        <v>1</v>
      </c>
      <c r="I22" s="56"/>
      <c r="J22" s="56" t="s">
        <v>27</v>
      </c>
      <c r="K22" s="56"/>
      <c r="L22" s="56">
        <v>1</v>
      </c>
    </row>
    <row r="23" spans="1:12" x14ac:dyDescent="0.2">
      <c r="A23" s="98"/>
      <c r="B23" s="62" t="s">
        <v>480</v>
      </c>
      <c r="C23" s="56">
        <v>73</v>
      </c>
      <c r="D23" s="56"/>
      <c r="E23" s="56">
        <v>10</v>
      </c>
      <c r="F23" s="56">
        <v>15</v>
      </c>
      <c r="G23" s="56"/>
      <c r="H23" s="56">
        <v>110</v>
      </c>
      <c r="I23" s="56"/>
      <c r="J23" s="56" t="s">
        <v>27</v>
      </c>
      <c r="K23" s="56"/>
      <c r="L23" s="56">
        <v>208</v>
      </c>
    </row>
    <row r="24" spans="1:12" x14ac:dyDescent="0.2">
      <c r="A24" s="98"/>
      <c r="B24" s="62" t="s">
        <v>481</v>
      </c>
      <c r="C24" s="56">
        <v>266</v>
      </c>
      <c r="D24" s="56"/>
      <c r="E24" s="56">
        <v>19</v>
      </c>
      <c r="F24" s="56">
        <v>63</v>
      </c>
      <c r="G24" s="56"/>
      <c r="H24" s="56">
        <v>404</v>
      </c>
      <c r="I24" s="56"/>
      <c r="J24" s="56">
        <v>1</v>
      </c>
      <c r="K24" s="56"/>
      <c r="L24" s="56">
        <v>753</v>
      </c>
    </row>
    <row r="25" spans="1:12" x14ac:dyDescent="0.2">
      <c r="A25" s="98"/>
      <c r="B25" s="62" t="s">
        <v>482</v>
      </c>
      <c r="C25" s="56">
        <v>156</v>
      </c>
      <c r="D25" s="56"/>
      <c r="E25" s="56">
        <v>8</v>
      </c>
      <c r="F25" s="56">
        <v>50</v>
      </c>
      <c r="G25" s="56"/>
      <c r="H25" s="56">
        <v>124</v>
      </c>
      <c r="I25" s="56"/>
      <c r="J25" s="56" t="s">
        <v>27</v>
      </c>
      <c r="K25" s="56"/>
      <c r="L25" s="56">
        <v>338</v>
      </c>
    </row>
    <row r="26" spans="1:12" x14ac:dyDescent="0.2">
      <c r="A26" s="98"/>
      <c r="B26" s="62" t="s">
        <v>483</v>
      </c>
      <c r="C26" s="56">
        <v>173</v>
      </c>
      <c r="D26" s="56"/>
      <c r="E26" s="56">
        <v>8</v>
      </c>
      <c r="F26" s="56">
        <v>71</v>
      </c>
      <c r="G26" s="56"/>
      <c r="H26" s="56">
        <v>88</v>
      </c>
      <c r="I26" s="56"/>
      <c r="J26" s="56" t="s">
        <v>27</v>
      </c>
      <c r="K26" s="56"/>
      <c r="L26" s="56">
        <v>340</v>
      </c>
    </row>
    <row r="27" spans="1:12" x14ac:dyDescent="0.2">
      <c r="A27" s="65"/>
      <c r="B27" s="65"/>
      <c r="C27" s="21"/>
      <c r="D27" s="21"/>
      <c r="E27" s="21"/>
      <c r="F27" s="21"/>
      <c r="G27" s="21"/>
      <c r="H27" s="21"/>
      <c r="I27" s="21"/>
      <c r="J27" s="21"/>
      <c r="K27" s="21"/>
      <c r="L27" s="21"/>
    </row>
  </sheetData>
  <mergeCells count="5">
    <mergeCell ref="A5:B5"/>
    <mergeCell ref="E5:F5"/>
    <mergeCell ref="J5:J6"/>
    <mergeCell ref="L5:L6"/>
    <mergeCell ref="H5:H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pane ySplit="7" topLeftCell="A8" activePane="bottomLeft" state="frozen"/>
      <selection pane="bottomLeft" activeCell="W58" sqref="W58"/>
    </sheetView>
  </sheetViews>
  <sheetFormatPr defaultRowHeight="11.4" x14ac:dyDescent="0.2"/>
  <cols>
    <col min="1" max="1" width="1.21875" style="4" customWidth="1"/>
    <col min="2" max="2" width="36.88671875" style="4" customWidth="1"/>
    <col min="3" max="4" width="7.21875" style="4" customWidth="1"/>
    <col min="5" max="5" width="0.77734375" style="4" customWidth="1"/>
    <col min="6" max="7" width="7.21875" style="4" customWidth="1"/>
    <col min="8" max="8" width="0.77734375" style="4" customWidth="1"/>
    <col min="9" max="10" width="7.21875" style="4" customWidth="1"/>
    <col min="11" max="11" width="1.21875" style="4" customWidth="1"/>
    <col min="12" max="13" width="7.21875" style="4" customWidth="1"/>
    <col min="14" max="14" width="0.77734375" style="4" customWidth="1"/>
    <col min="15" max="16" width="7.21875" style="4" customWidth="1"/>
    <col min="17" max="17" width="0.77734375" style="4" customWidth="1"/>
    <col min="18" max="19" width="7.21875" style="4" customWidth="1"/>
    <col min="20" max="16384" width="8.88671875" style="4"/>
  </cols>
  <sheetData>
    <row r="1" spans="1:19" ht="13.8" x14ac:dyDescent="0.25">
      <c r="A1" s="61" t="s">
        <v>426</v>
      </c>
    </row>
    <row r="2" spans="1:19" ht="13.8" x14ac:dyDescent="0.25">
      <c r="A2" s="61" t="s">
        <v>288</v>
      </c>
    </row>
    <row r="3" spans="1:19" ht="13.2" x14ac:dyDescent="0.25">
      <c r="A3" s="48" t="s">
        <v>428</v>
      </c>
    </row>
    <row r="5" spans="1:19" x14ac:dyDescent="0.2">
      <c r="A5" s="49"/>
      <c r="B5" s="49"/>
      <c r="C5" s="160" t="s">
        <v>184</v>
      </c>
      <c r="D5" s="160"/>
      <c r="E5" s="160"/>
      <c r="F5" s="160"/>
      <c r="G5" s="160"/>
      <c r="H5" s="160"/>
      <c r="I5" s="160"/>
      <c r="J5" s="160"/>
      <c r="K5" s="49"/>
      <c r="L5" s="160" t="s">
        <v>38</v>
      </c>
      <c r="M5" s="160"/>
      <c r="N5" s="160"/>
      <c r="O5" s="160"/>
      <c r="P5" s="160"/>
      <c r="Q5" s="160"/>
      <c r="R5" s="160"/>
      <c r="S5" s="160"/>
    </row>
    <row r="6" spans="1:19" x14ac:dyDescent="0.2">
      <c r="A6" s="161" t="s">
        <v>36</v>
      </c>
      <c r="B6" s="161"/>
      <c r="C6" s="160" t="s">
        <v>42</v>
      </c>
      <c r="D6" s="160"/>
      <c r="E6" s="92"/>
      <c r="F6" s="160" t="s">
        <v>34</v>
      </c>
      <c r="G6" s="160"/>
      <c r="H6" s="92"/>
      <c r="I6" s="160" t="s">
        <v>35</v>
      </c>
      <c r="J6" s="160"/>
      <c r="K6" s="20"/>
      <c r="L6" s="160" t="s">
        <v>42</v>
      </c>
      <c r="M6" s="160"/>
      <c r="N6" s="92"/>
      <c r="O6" s="160" t="s">
        <v>261</v>
      </c>
      <c r="P6" s="160"/>
      <c r="Q6" s="92"/>
      <c r="R6" s="160" t="s">
        <v>35</v>
      </c>
      <c r="S6" s="160"/>
    </row>
    <row r="7" spans="1:19" ht="13.2" x14ac:dyDescent="0.2">
      <c r="A7" s="21"/>
      <c r="B7" s="21" t="s">
        <v>289</v>
      </c>
      <c r="C7" s="51" t="s">
        <v>267</v>
      </c>
      <c r="D7" s="51" t="s">
        <v>268</v>
      </c>
      <c r="E7" s="51"/>
      <c r="F7" s="51" t="s">
        <v>267</v>
      </c>
      <c r="G7" s="51" t="s">
        <v>268</v>
      </c>
      <c r="H7" s="51"/>
      <c r="I7" s="51" t="s">
        <v>267</v>
      </c>
      <c r="J7" s="51" t="s">
        <v>268</v>
      </c>
      <c r="K7" s="51"/>
      <c r="L7" s="51" t="s">
        <v>267</v>
      </c>
      <c r="M7" s="51" t="s">
        <v>268</v>
      </c>
      <c r="N7" s="51"/>
      <c r="O7" s="51" t="s">
        <v>267</v>
      </c>
      <c r="P7" s="51" t="s">
        <v>268</v>
      </c>
      <c r="Q7" s="51"/>
      <c r="R7" s="51" t="s">
        <v>267</v>
      </c>
      <c r="S7" s="51" t="s">
        <v>268</v>
      </c>
    </row>
    <row r="9" spans="1:19" s="53" customFormat="1" ht="12" x14ac:dyDescent="0.25">
      <c r="A9" s="53" t="s">
        <v>42</v>
      </c>
      <c r="C9" s="54">
        <v>100</v>
      </c>
      <c r="D9" s="54">
        <f>ROUND((C9/$C$9*100),0)</f>
        <v>100</v>
      </c>
      <c r="E9" s="54"/>
      <c r="F9" s="54">
        <v>55</v>
      </c>
      <c r="G9" s="54">
        <f>ROUND((F9/$F$9*100),0)</f>
        <v>100</v>
      </c>
      <c r="H9" s="54"/>
      <c r="I9" s="54">
        <v>45</v>
      </c>
      <c r="J9" s="54">
        <f>ROUND((I9/$I$9*100),0)</f>
        <v>100</v>
      </c>
      <c r="K9" s="54"/>
      <c r="L9" s="54">
        <v>428</v>
      </c>
      <c r="M9" s="54">
        <f>ROUND((L9/$L$9*100),0)</f>
        <v>100</v>
      </c>
      <c r="N9" s="54"/>
      <c r="O9" s="54">
        <v>229</v>
      </c>
      <c r="P9" s="54">
        <f>ROUND((O9/$O$9*100),0)</f>
        <v>100</v>
      </c>
      <c r="Q9" s="54"/>
      <c r="R9" s="54">
        <v>199</v>
      </c>
      <c r="S9" s="54">
        <f>ROUND((R9/$R$9*100),0)</f>
        <v>100</v>
      </c>
    </row>
    <row r="10" spans="1:19" s="53" customFormat="1" ht="12" x14ac:dyDescent="0.25">
      <c r="A10" s="4"/>
      <c r="B10" s="4"/>
      <c r="C10" s="55"/>
      <c r="D10" s="54"/>
      <c r="E10" s="55"/>
      <c r="F10" s="55"/>
      <c r="G10" s="54"/>
      <c r="H10" s="55"/>
      <c r="I10" s="55"/>
      <c r="J10" s="54"/>
      <c r="K10" s="55"/>
      <c r="L10" s="55"/>
      <c r="M10" s="54"/>
      <c r="N10" s="55"/>
      <c r="O10" s="55"/>
      <c r="P10" s="54"/>
      <c r="Q10" s="55"/>
      <c r="R10" s="55"/>
      <c r="S10" s="54"/>
    </row>
    <row r="11" spans="1:19" s="53" customFormat="1" ht="12" x14ac:dyDescent="0.25">
      <c r="A11" s="53" t="s">
        <v>44</v>
      </c>
      <c r="C11" s="54">
        <v>25</v>
      </c>
      <c r="D11" s="54">
        <f t="shared" ref="D11:D43" si="0">ROUND((C11/$C$9*100),0)</f>
        <v>25</v>
      </c>
      <c r="E11" s="54"/>
      <c r="F11" s="54">
        <v>16</v>
      </c>
      <c r="G11" s="54">
        <f t="shared" ref="G11:G43" si="1">ROUND((F11/$F$9*100),0)</f>
        <v>29</v>
      </c>
      <c r="H11" s="54"/>
      <c r="I11" s="54">
        <v>9</v>
      </c>
      <c r="J11" s="54">
        <f t="shared" ref="J11:J43" si="2">ROUND((I11/$I$9*100),0)</f>
        <v>20</v>
      </c>
      <c r="K11" s="54"/>
      <c r="L11" s="54">
        <v>38</v>
      </c>
      <c r="M11" s="54">
        <f t="shared" ref="M11:M48" si="3">ROUND((L11/$L$9*100),0)</f>
        <v>9</v>
      </c>
      <c r="N11" s="54"/>
      <c r="O11" s="54">
        <v>24</v>
      </c>
      <c r="P11" s="54">
        <f t="shared" ref="P11:P48" si="4">ROUND((O11/$O$9*100),0)</f>
        <v>10</v>
      </c>
      <c r="Q11" s="54"/>
      <c r="R11" s="54">
        <v>14</v>
      </c>
      <c r="S11" s="54">
        <f t="shared" ref="S11:S46" si="5">ROUND((R11/$R$9*100),0)</f>
        <v>7</v>
      </c>
    </row>
    <row r="12" spans="1:19" x14ac:dyDescent="0.2">
      <c r="B12" s="4" t="s">
        <v>46</v>
      </c>
      <c r="C12" s="55">
        <v>20</v>
      </c>
      <c r="D12" s="55">
        <f t="shared" si="0"/>
        <v>20</v>
      </c>
      <c r="E12" s="55"/>
      <c r="F12" s="55">
        <v>14</v>
      </c>
      <c r="G12" s="55">
        <f t="shared" si="1"/>
        <v>25</v>
      </c>
      <c r="H12" s="55"/>
      <c r="I12" s="55">
        <v>6</v>
      </c>
      <c r="J12" s="55">
        <f t="shared" si="2"/>
        <v>13</v>
      </c>
      <c r="K12" s="55"/>
      <c r="L12" s="55">
        <v>21</v>
      </c>
      <c r="M12" s="55">
        <f t="shared" si="3"/>
        <v>5</v>
      </c>
      <c r="N12" s="55"/>
      <c r="O12" s="55">
        <v>15</v>
      </c>
      <c r="P12" s="55">
        <f t="shared" si="4"/>
        <v>7</v>
      </c>
      <c r="Q12" s="55"/>
      <c r="R12" s="55">
        <v>6</v>
      </c>
      <c r="S12" s="55">
        <f t="shared" si="5"/>
        <v>3</v>
      </c>
    </row>
    <row r="13" spans="1:19" x14ac:dyDescent="0.2">
      <c r="B13" s="4" t="s">
        <v>47</v>
      </c>
      <c r="C13" s="55" t="s">
        <v>48</v>
      </c>
      <c r="D13" s="55" t="s">
        <v>48</v>
      </c>
      <c r="E13" s="55"/>
      <c r="F13" s="55" t="s">
        <v>48</v>
      </c>
      <c r="G13" s="55" t="s">
        <v>48</v>
      </c>
      <c r="H13" s="55"/>
      <c r="I13" s="55" t="s">
        <v>48</v>
      </c>
      <c r="J13" s="55" t="s">
        <v>48</v>
      </c>
      <c r="K13" s="55"/>
      <c r="L13" s="55">
        <v>14</v>
      </c>
      <c r="M13" s="55">
        <f t="shared" si="3"/>
        <v>3</v>
      </c>
      <c r="N13" s="55"/>
      <c r="O13" s="55">
        <v>7</v>
      </c>
      <c r="P13" s="55">
        <f t="shared" si="4"/>
        <v>3</v>
      </c>
      <c r="Q13" s="55"/>
      <c r="R13" s="55">
        <v>7</v>
      </c>
      <c r="S13" s="55">
        <f t="shared" si="5"/>
        <v>4</v>
      </c>
    </row>
    <row r="14" spans="1:19" x14ac:dyDescent="0.2">
      <c r="B14" s="4" t="s">
        <v>427</v>
      </c>
      <c r="C14" s="55">
        <v>7</v>
      </c>
      <c r="D14" s="55">
        <f t="shared" si="0"/>
        <v>7</v>
      </c>
      <c r="E14" s="55"/>
      <c r="F14" s="55">
        <v>4</v>
      </c>
      <c r="G14" s="55">
        <f t="shared" si="1"/>
        <v>7</v>
      </c>
      <c r="H14" s="55"/>
      <c r="I14" s="55">
        <v>3</v>
      </c>
      <c r="J14" s="55">
        <f t="shared" si="2"/>
        <v>7</v>
      </c>
      <c r="K14" s="55"/>
      <c r="L14" s="55">
        <v>3</v>
      </c>
      <c r="M14" s="55">
        <f t="shared" si="3"/>
        <v>1</v>
      </c>
      <c r="N14" s="55"/>
      <c r="O14" s="55">
        <v>2</v>
      </c>
      <c r="P14" s="55">
        <f t="shared" si="4"/>
        <v>1</v>
      </c>
      <c r="Q14" s="55"/>
      <c r="R14" s="55">
        <v>1</v>
      </c>
      <c r="S14" s="55">
        <f t="shared" si="5"/>
        <v>1</v>
      </c>
    </row>
    <row r="15" spans="1:19" ht="12" x14ac:dyDescent="0.25">
      <c r="C15" s="55"/>
      <c r="D15" s="54"/>
      <c r="E15" s="55"/>
      <c r="F15" s="55"/>
      <c r="G15" s="54"/>
      <c r="H15" s="55"/>
      <c r="I15" s="55"/>
      <c r="J15" s="54"/>
      <c r="K15" s="55"/>
      <c r="L15" s="55"/>
      <c r="M15" s="54"/>
      <c r="N15" s="55"/>
      <c r="O15" s="55"/>
      <c r="P15" s="54"/>
      <c r="Q15" s="55"/>
      <c r="R15" s="55"/>
      <c r="S15" s="54"/>
    </row>
    <row r="16" spans="1:19" s="53" customFormat="1" ht="12" x14ac:dyDescent="0.25">
      <c r="A16" s="53" t="s">
        <v>50</v>
      </c>
      <c r="C16" s="54">
        <v>30</v>
      </c>
      <c r="D16" s="54">
        <f t="shared" si="0"/>
        <v>30</v>
      </c>
      <c r="E16" s="54"/>
      <c r="F16" s="54">
        <v>14</v>
      </c>
      <c r="G16" s="54">
        <f t="shared" si="1"/>
        <v>25</v>
      </c>
      <c r="H16" s="54"/>
      <c r="I16" s="54">
        <v>16</v>
      </c>
      <c r="J16" s="54">
        <f t="shared" si="2"/>
        <v>36</v>
      </c>
      <c r="K16" s="54"/>
      <c r="L16" s="54">
        <v>175</v>
      </c>
      <c r="M16" s="54">
        <f t="shared" si="3"/>
        <v>41</v>
      </c>
      <c r="N16" s="54"/>
      <c r="O16" s="54">
        <v>87</v>
      </c>
      <c r="P16" s="54">
        <f t="shared" si="4"/>
        <v>38</v>
      </c>
      <c r="Q16" s="54"/>
      <c r="R16" s="54">
        <v>88</v>
      </c>
      <c r="S16" s="54">
        <f t="shared" si="5"/>
        <v>44</v>
      </c>
    </row>
    <row r="17" spans="1:22" x14ac:dyDescent="0.2">
      <c r="B17" s="4" t="s">
        <v>55</v>
      </c>
      <c r="C17" s="55" t="s">
        <v>48</v>
      </c>
      <c r="D17" s="55" t="s">
        <v>48</v>
      </c>
      <c r="E17" s="55"/>
      <c r="F17" s="55" t="s">
        <v>48</v>
      </c>
      <c r="G17" s="55" t="s">
        <v>48</v>
      </c>
      <c r="H17" s="55"/>
      <c r="I17" s="55" t="s">
        <v>48</v>
      </c>
      <c r="J17" s="55" t="s">
        <v>48</v>
      </c>
      <c r="K17" s="55"/>
      <c r="L17" s="55">
        <v>32</v>
      </c>
      <c r="M17" s="55">
        <f t="shared" si="3"/>
        <v>7</v>
      </c>
      <c r="N17" s="55"/>
      <c r="O17" s="55">
        <v>12</v>
      </c>
      <c r="P17" s="55">
        <f t="shared" si="4"/>
        <v>5</v>
      </c>
      <c r="Q17" s="55"/>
      <c r="R17" s="55">
        <v>20</v>
      </c>
      <c r="S17" s="55">
        <f t="shared" si="5"/>
        <v>10</v>
      </c>
    </row>
    <row r="18" spans="1:22" ht="12" x14ac:dyDescent="0.25">
      <c r="B18" s="4" t="s">
        <v>56</v>
      </c>
      <c r="C18" s="55" t="s">
        <v>27</v>
      </c>
      <c r="D18" s="55" t="s">
        <v>27</v>
      </c>
      <c r="E18" s="55"/>
      <c r="F18" s="55" t="s">
        <v>27</v>
      </c>
      <c r="G18" s="55" t="s">
        <v>27</v>
      </c>
      <c r="H18" s="55"/>
      <c r="I18" s="55" t="s">
        <v>27</v>
      </c>
      <c r="J18" s="55" t="s">
        <v>27</v>
      </c>
      <c r="K18" s="55"/>
      <c r="L18" s="55">
        <v>17</v>
      </c>
      <c r="M18" s="55">
        <f t="shared" si="3"/>
        <v>4</v>
      </c>
      <c r="N18" s="55"/>
      <c r="O18" s="55">
        <v>9</v>
      </c>
      <c r="P18" s="55">
        <f t="shared" si="4"/>
        <v>4</v>
      </c>
      <c r="Q18" s="55"/>
      <c r="R18" s="55">
        <v>8</v>
      </c>
      <c r="S18" s="55">
        <f t="shared" si="5"/>
        <v>4</v>
      </c>
      <c r="V18" s="93"/>
    </row>
    <row r="19" spans="1:22" x14ac:dyDescent="0.2">
      <c r="B19" s="4" t="s">
        <v>60</v>
      </c>
      <c r="C19" s="55" t="s">
        <v>48</v>
      </c>
      <c r="D19" s="55" t="s">
        <v>48</v>
      </c>
      <c r="E19" s="55"/>
      <c r="F19" s="55" t="s">
        <v>48</v>
      </c>
      <c r="G19" s="55" t="s">
        <v>48</v>
      </c>
      <c r="H19" s="55"/>
      <c r="I19" s="55" t="s">
        <v>48</v>
      </c>
      <c r="J19" s="55" t="s">
        <v>48</v>
      </c>
      <c r="K19" s="55"/>
      <c r="L19" s="55">
        <v>10</v>
      </c>
      <c r="M19" s="55">
        <f t="shared" si="3"/>
        <v>2</v>
      </c>
      <c r="N19" s="55"/>
      <c r="O19" s="55">
        <v>5</v>
      </c>
      <c r="P19" s="55">
        <f t="shared" si="4"/>
        <v>2</v>
      </c>
      <c r="Q19" s="55"/>
      <c r="R19" s="55">
        <v>5</v>
      </c>
      <c r="S19" s="55">
        <f t="shared" si="5"/>
        <v>3</v>
      </c>
    </row>
    <row r="20" spans="1:22" x14ac:dyDescent="0.2">
      <c r="B20" s="4" t="s">
        <v>61</v>
      </c>
      <c r="C20" s="55">
        <v>13</v>
      </c>
      <c r="D20" s="55">
        <f t="shared" si="0"/>
        <v>13</v>
      </c>
      <c r="E20" s="55"/>
      <c r="F20" s="55" t="s">
        <v>48</v>
      </c>
      <c r="G20" s="55" t="s">
        <v>48</v>
      </c>
      <c r="H20" s="55"/>
      <c r="I20" s="55" t="s">
        <v>48</v>
      </c>
      <c r="J20" s="55" t="s">
        <v>48</v>
      </c>
      <c r="K20" s="55"/>
      <c r="L20" s="55">
        <v>11</v>
      </c>
      <c r="M20" s="55">
        <f t="shared" si="3"/>
        <v>3</v>
      </c>
      <c r="N20" s="55"/>
      <c r="O20" s="55" t="s">
        <v>48</v>
      </c>
      <c r="P20" s="55" t="s">
        <v>48</v>
      </c>
      <c r="Q20" s="55"/>
      <c r="R20" s="55" t="s">
        <v>48</v>
      </c>
      <c r="S20" s="55" t="s">
        <v>48</v>
      </c>
    </row>
    <row r="21" spans="1:22" x14ac:dyDescent="0.2">
      <c r="B21" s="4" t="s">
        <v>63</v>
      </c>
      <c r="C21" s="55" t="s">
        <v>48</v>
      </c>
      <c r="D21" s="55" t="s">
        <v>48</v>
      </c>
      <c r="E21" s="55"/>
      <c r="F21" s="55" t="s">
        <v>48</v>
      </c>
      <c r="G21" s="55" t="s">
        <v>48</v>
      </c>
      <c r="H21" s="55"/>
      <c r="I21" s="55" t="s">
        <v>48</v>
      </c>
      <c r="J21" s="55" t="s">
        <v>48</v>
      </c>
      <c r="K21" s="55"/>
      <c r="L21" s="55">
        <v>10</v>
      </c>
      <c r="M21" s="55">
        <f t="shared" si="3"/>
        <v>2</v>
      </c>
      <c r="N21" s="55"/>
      <c r="O21" s="55">
        <v>5</v>
      </c>
      <c r="P21" s="55">
        <f t="shared" si="4"/>
        <v>2</v>
      </c>
      <c r="Q21" s="55"/>
      <c r="R21" s="55">
        <v>5</v>
      </c>
      <c r="S21" s="55">
        <f t="shared" si="5"/>
        <v>3</v>
      </c>
    </row>
    <row r="22" spans="1:22" x14ac:dyDescent="0.2">
      <c r="B22" s="4" t="s">
        <v>66</v>
      </c>
      <c r="C22" s="55" t="s">
        <v>27</v>
      </c>
      <c r="D22" s="55" t="s">
        <v>27</v>
      </c>
      <c r="E22" s="55"/>
      <c r="F22" s="55" t="s">
        <v>27</v>
      </c>
      <c r="G22" s="55" t="s">
        <v>27</v>
      </c>
      <c r="H22" s="55"/>
      <c r="I22" s="55" t="s">
        <v>27</v>
      </c>
      <c r="J22" s="55" t="s">
        <v>27</v>
      </c>
      <c r="K22" s="55"/>
      <c r="L22" s="55">
        <v>10</v>
      </c>
      <c r="M22" s="55">
        <f t="shared" si="3"/>
        <v>2</v>
      </c>
      <c r="N22" s="55"/>
      <c r="O22" s="55">
        <v>5</v>
      </c>
      <c r="P22" s="55">
        <f t="shared" si="4"/>
        <v>2</v>
      </c>
      <c r="Q22" s="55"/>
      <c r="R22" s="55">
        <v>5</v>
      </c>
      <c r="S22" s="55">
        <f t="shared" si="5"/>
        <v>3</v>
      </c>
    </row>
    <row r="23" spans="1:22" x14ac:dyDescent="0.2">
      <c r="B23" s="4" t="s">
        <v>69</v>
      </c>
      <c r="C23" s="55" t="s">
        <v>48</v>
      </c>
      <c r="D23" s="55" t="s">
        <v>48</v>
      </c>
      <c r="E23" s="55"/>
      <c r="F23" s="55" t="s">
        <v>48</v>
      </c>
      <c r="G23" s="55" t="s">
        <v>48</v>
      </c>
      <c r="H23" s="55"/>
      <c r="I23" s="55" t="s">
        <v>48</v>
      </c>
      <c r="J23" s="55" t="s">
        <v>48</v>
      </c>
      <c r="K23" s="55"/>
      <c r="L23" s="55">
        <v>29</v>
      </c>
      <c r="M23" s="55">
        <f t="shared" si="3"/>
        <v>7</v>
      </c>
      <c r="N23" s="55"/>
      <c r="O23" s="55">
        <v>11</v>
      </c>
      <c r="P23" s="55">
        <f t="shared" si="4"/>
        <v>5</v>
      </c>
      <c r="Q23" s="55"/>
      <c r="R23" s="55">
        <v>18</v>
      </c>
      <c r="S23" s="55">
        <f t="shared" si="5"/>
        <v>9</v>
      </c>
    </row>
    <row r="24" spans="1:22" x14ac:dyDescent="0.2">
      <c r="B24" s="4" t="s">
        <v>269</v>
      </c>
      <c r="C24" s="55">
        <v>17</v>
      </c>
      <c r="D24" s="55">
        <f t="shared" si="0"/>
        <v>17</v>
      </c>
      <c r="E24" s="55"/>
      <c r="F24" s="55">
        <v>12</v>
      </c>
      <c r="G24" s="55">
        <f t="shared" si="1"/>
        <v>22</v>
      </c>
      <c r="H24" s="55"/>
      <c r="I24" s="55">
        <v>5</v>
      </c>
      <c r="J24" s="55">
        <f t="shared" si="2"/>
        <v>11</v>
      </c>
      <c r="K24" s="55"/>
      <c r="L24" s="55">
        <v>56</v>
      </c>
      <c r="M24" s="55">
        <f t="shared" si="3"/>
        <v>13</v>
      </c>
      <c r="N24" s="55"/>
      <c r="O24" s="55">
        <v>36</v>
      </c>
      <c r="P24" s="55">
        <f t="shared" si="4"/>
        <v>16</v>
      </c>
      <c r="Q24" s="55"/>
      <c r="R24" s="55">
        <v>20</v>
      </c>
      <c r="S24" s="55">
        <f t="shared" si="5"/>
        <v>10</v>
      </c>
    </row>
    <row r="25" spans="1:22" ht="12" x14ac:dyDescent="0.25">
      <c r="C25" s="55"/>
      <c r="D25" s="54"/>
      <c r="E25" s="55"/>
      <c r="F25" s="55"/>
      <c r="G25" s="54"/>
      <c r="H25" s="55"/>
      <c r="I25" s="55"/>
      <c r="J25" s="54"/>
      <c r="K25" s="55"/>
      <c r="L25" s="55"/>
      <c r="M25" s="54"/>
      <c r="N25" s="55"/>
      <c r="O25" s="55"/>
      <c r="P25" s="54"/>
      <c r="Q25" s="55"/>
      <c r="R25" s="55"/>
      <c r="S25" s="54"/>
    </row>
    <row r="26" spans="1:22" s="53" customFormat="1" ht="12" x14ac:dyDescent="0.25">
      <c r="A26" s="53" t="s">
        <v>72</v>
      </c>
      <c r="C26" s="54">
        <v>17</v>
      </c>
      <c r="D26" s="54">
        <f t="shared" si="0"/>
        <v>17</v>
      </c>
      <c r="E26" s="54"/>
      <c r="F26" s="54">
        <v>10</v>
      </c>
      <c r="G26" s="54">
        <f t="shared" si="1"/>
        <v>18</v>
      </c>
      <c r="H26" s="54"/>
      <c r="I26" s="54">
        <v>7</v>
      </c>
      <c r="J26" s="54">
        <f t="shared" si="2"/>
        <v>16</v>
      </c>
      <c r="K26" s="54"/>
      <c r="L26" s="54">
        <v>32</v>
      </c>
      <c r="M26" s="54">
        <f t="shared" si="3"/>
        <v>7</v>
      </c>
      <c r="N26" s="54"/>
      <c r="O26" s="54">
        <v>25</v>
      </c>
      <c r="P26" s="54">
        <f t="shared" si="4"/>
        <v>11</v>
      </c>
      <c r="Q26" s="54"/>
      <c r="R26" s="54">
        <v>7</v>
      </c>
      <c r="S26" s="54">
        <f t="shared" si="5"/>
        <v>4</v>
      </c>
    </row>
    <row r="27" spans="1:22" x14ac:dyDescent="0.2">
      <c r="B27" s="4" t="s">
        <v>270</v>
      </c>
      <c r="C27" s="55">
        <v>17</v>
      </c>
      <c r="D27" s="55">
        <f t="shared" si="0"/>
        <v>17</v>
      </c>
      <c r="E27" s="55"/>
      <c r="F27" s="55">
        <v>10</v>
      </c>
      <c r="G27" s="55">
        <f t="shared" si="1"/>
        <v>18</v>
      </c>
      <c r="H27" s="55"/>
      <c r="I27" s="55">
        <v>7</v>
      </c>
      <c r="J27" s="55">
        <f t="shared" si="2"/>
        <v>16</v>
      </c>
      <c r="K27" s="55"/>
      <c r="L27" s="55">
        <v>32</v>
      </c>
      <c r="M27" s="55">
        <f t="shared" si="3"/>
        <v>7</v>
      </c>
      <c r="N27" s="55"/>
      <c r="O27" s="55">
        <v>25</v>
      </c>
      <c r="P27" s="55">
        <f t="shared" si="4"/>
        <v>11</v>
      </c>
      <c r="Q27" s="55"/>
      <c r="R27" s="55">
        <v>7</v>
      </c>
      <c r="S27" s="55">
        <f t="shared" si="5"/>
        <v>4</v>
      </c>
    </row>
    <row r="28" spans="1:22" ht="12" x14ac:dyDescent="0.25">
      <c r="C28" s="55"/>
      <c r="D28" s="54"/>
      <c r="E28" s="55"/>
      <c r="F28" s="55"/>
      <c r="G28" s="54"/>
      <c r="H28" s="55"/>
      <c r="I28" s="55"/>
      <c r="J28" s="54"/>
      <c r="K28" s="55"/>
      <c r="L28" s="55"/>
      <c r="M28" s="54"/>
      <c r="N28" s="55"/>
      <c r="O28" s="55"/>
      <c r="P28" s="54"/>
      <c r="Q28" s="55"/>
      <c r="R28" s="55"/>
      <c r="S28" s="54"/>
    </row>
    <row r="29" spans="1:22" s="53" customFormat="1" ht="12" x14ac:dyDescent="0.25">
      <c r="A29" s="53" t="s">
        <v>85</v>
      </c>
      <c r="C29" s="54">
        <v>8</v>
      </c>
      <c r="D29" s="54">
        <f t="shared" si="0"/>
        <v>8</v>
      </c>
      <c r="E29" s="54"/>
      <c r="F29" s="54">
        <v>6</v>
      </c>
      <c r="G29" s="54">
        <f t="shared" si="1"/>
        <v>11</v>
      </c>
      <c r="H29" s="54"/>
      <c r="I29" s="54">
        <v>2</v>
      </c>
      <c r="J29" s="54">
        <f t="shared" si="2"/>
        <v>4</v>
      </c>
      <c r="K29" s="54"/>
      <c r="L29" s="54">
        <v>19</v>
      </c>
      <c r="M29" s="54">
        <f t="shared" si="3"/>
        <v>4</v>
      </c>
      <c r="N29" s="54"/>
      <c r="O29" s="54">
        <v>9</v>
      </c>
      <c r="P29" s="54">
        <f t="shared" si="4"/>
        <v>4</v>
      </c>
      <c r="Q29" s="54"/>
      <c r="R29" s="54">
        <v>10</v>
      </c>
      <c r="S29" s="54">
        <f t="shared" si="5"/>
        <v>5</v>
      </c>
    </row>
    <row r="30" spans="1:22" x14ac:dyDescent="0.2">
      <c r="B30" s="4" t="s">
        <v>271</v>
      </c>
      <c r="C30" s="55">
        <v>8</v>
      </c>
      <c r="D30" s="55">
        <f t="shared" si="0"/>
        <v>8</v>
      </c>
      <c r="E30" s="55"/>
      <c r="F30" s="55">
        <v>6</v>
      </c>
      <c r="G30" s="55">
        <f t="shared" si="1"/>
        <v>11</v>
      </c>
      <c r="H30" s="55"/>
      <c r="I30" s="55">
        <v>2</v>
      </c>
      <c r="J30" s="55">
        <f t="shared" si="2"/>
        <v>4</v>
      </c>
      <c r="K30" s="55"/>
      <c r="L30" s="55">
        <v>19</v>
      </c>
      <c r="M30" s="55">
        <f t="shared" si="3"/>
        <v>4</v>
      </c>
      <c r="N30" s="55"/>
      <c r="O30" s="55">
        <v>9</v>
      </c>
      <c r="P30" s="55">
        <f t="shared" si="4"/>
        <v>4</v>
      </c>
      <c r="Q30" s="55"/>
      <c r="R30" s="55">
        <v>10</v>
      </c>
      <c r="S30" s="55">
        <f t="shared" si="5"/>
        <v>5</v>
      </c>
    </row>
    <row r="31" spans="1:22" ht="12" x14ac:dyDescent="0.25">
      <c r="C31" s="55"/>
      <c r="D31" s="54"/>
      <c r="E31" s="55"/>
      <c r="F31" s="55"/>
      <c r="G31" s="54"/>
      <c r="H31" s="55"/>
      <c r="I31" s="55"/>
      <c r="J31" s="54"/>
      <c r="K31" s="55"/>
      <c r="L31" s="55"/>
      <c r="M31" s="54"/>
      <c r="N31" s="55"/>
      <c r="O31" s="55"/>
      <c r="P31" s="54"/>
      <c r="Q31" s="55"/>
      <c r="R31" s="55"/>
      <c r="S31" s="54"/>
    </row>
    <row r="32" spans="1:22" s="53" customFormat="1" ht="12" x14ac:dyDescent="0.25">
      <c r="A32" s="53" t="s">
        <v>109</v>
      </c>
      <c r="C32" s="54">
        <v>7</v>
      </c>
      <c r="D32" s="54">
        <f t="shared" si="0"/>
        <v>7</v>
      </c>
      <c r="E32" s="54"/>
      <c r="F32" s="54">
        <v>4</v>
      </c>
      <c r="G32" s="54">
        <f t="shared" si="1"/>
        <v>7</v>
      </c>
      <c r="H32" s="54"/>
      <c r="I32" s="54">
        <v>3</v>
      </c>
      <c r="J32" s="54">
        <f t="shared" si="2"/>
        <v>7</v>
      </c>
      <c r="K32" s="54"/>
      <c r="L32" s="54">
        <v>23</v>
      </c>
      <c r="M32" s="54">
        <f t="shared" si="3"/>
        <v>5</v>
      </c>
      <c r="N32" s="54"/>
      <c r="O32" s="54">
        <v>14</v>
      </c>
      <c r="P32" s="54">
        <f t="shared" si="4"/>
        <v>6</v>
      </c>
      <c r="Q32" s="54"/>
      <c r="R32" s="54">
        <v>9</v>
      </c>
      <c r="S32" s="54">
        <f t="shared" si="5"/>
        <v>5</v>
      </c>
    </row>
    <row r="33" spans="1:19" x14ac:dyDescent="0.2">
      <c r="B33" s="4" t="s">
        <v>272</v>
      </c>
      <c r="C33" s="55" t="s">
        <v>48</v>
      </c>
      <c r="D33" s="55" t="s">
        <v>48</v>
      </c>
      <c r="E33" s="55"/>
      <c r="F33" s="55" t="s">
        <v>48</v>
      </c>
      <c r="G33" s="55" t="s">
        <v>48</v>
      </c>
      <c r="H33" s="55"/>
      <c r="I33" s="55" t="s">
        <v>48</v>
      </c>
      <c r="J33" s="55" t="s">
        <v>48</v>
      </c>
      <c r="K33" s="55"/>
      <c r="L33" s="55">
        <v>14</v>
      </c>
      <c r="M33" s="55">
        <f t="shared" si="3"/>
        <v>3</v>
      </c>
      <c r="N33" s="55"/>
      <c r="O33" s="55">
        <v>7</v>
      </c>
      <c r="P33" s="55">
        <f t="shared" si="4"/>
        <v>3</v>
      </c>
      <c r="Q33" s="55"/>
      <c r="R33" s="55">
        <v>7</v>
      </c>
      <c r="S33" s="55">
        <f t="shared" si="5"/>
        <v>4</v>
      </c>
    </row>
    <row r="34" spans="1:19" x14ac:dyDescent="0.2">
      <c r="B34" s="4" t="s">
        <v>273</v>
      </c>
      <c r="C34" s="55">
        <v>7</v>
      </c>
      <c r="D34" s="55">
        <f t="shared" si="0"/>
        <v>7</v>
      </c>
      <c r="E34" s="55"/>
      <c r="F34" s="55">
        <v>4</v>
      </c>
      <c r="G34" s="55">
        <f t="shared" si="1"/>
        <v>7</v>
      </c>
      <c r="H34" s="55"/>
      <c r="I34" s="55">
        <v>3</v>
      </c>
      <c r="J34" s="55">
        <f t="shared" si="2"/>
        <v>7</v>
      </c>
      <c r="K34" s="55"/>
      <c r="L34" s="55">
        <v>9</v>
      </c>
      <c r="M34" s="55">
        <f t="shared" si="3"/>
        <v>2</v>
      </c>
      <c r="N34" s="55"/>
      <c r="O34" s="55">
        <v>7</v>
      </c>
      <c r="P34" s="55">
        <f t="shared" si="4"/>
        <v>3</v>
      </c>
      <c r="Q34" s="55"/>
      <c r="R34" s="55">
        <v>2</v>
      </c>
      <c r="S34" s="55">
        <f t="shared" si="5"/>
        <v>1</v>
      </c>
    </row>
    <row r="35" spans="1:19" ht="12" x14ac:dyDescent="0.25">
      <c r="C35" s="55"/>
      <c r="D35" s="54"/>
      <c r="E35" s="55"/>
      <c r="F35" s="55"/>
      <c r="G35" s="54"/>
      <c r="H35" s="55"/>
      <c r="I35" s="55"/>
      <c r="J35" s="54"/>
      <c r="K35" s="55"/>
      <c r="L35" s="55"/>
      <c r="M35" s="54"/>
      <c r="N35" s="55"/>
      <c r="O35" s="55"/>
      <c r="P35" s="54"/>
      <c r="Q35" s="55"/>
      <c r="R35" s="55"/>
      <c r="S35" s="54"/>
    </row>
    <row r="36" spans="1:19" s="53" customFormat="1" ht="12" x14ac:dyDescent="0.25">
      <c r="A36" s="53" t="s">
        <v>114</v>
      </c>
      <c r="C36" s="54">
        <v>3</v>
      </c>
      <c r="D36" s="54">
        <f t="shared" si="0"/>
        <v>3</v>
      </c>
      <c r="E36" s="54"/>
      <c r="F36" s="54" t="s">
        <v>27</v>
      </c>
      <c r="G36" s="54" t="s">
        <v>27</v>
      </c>
      <c r="H36" s="54"/>
      <c r="I36" s="54">
        <v>3</v>
      </c>
      <c r="J36" s="54">
        <f t="shared" si="2"/>
        <v>7</v>
      </c>
      <c r="K36" s="54"/>
      <c r="L36" s="54">
        <v>17</v>
      </c>
      <c r="M36" s="54">
        <f t="shared" si="3"/>
        <v>4</v>
      </c>
      <c r="N36" s="54"/>
      <c r="O36" s="54">
        <v>9</v>
      </c>
      <c r="P36" s="54">
        <f t="shared" si="4"/>
        <v>4</v>
      </c>
      <c r="Q36" s="54"/>
      <c r="R36" s="54">
        <v>8</v>
      </c>
      <c r="S36" s="54">
        <f t="shared" si="5"/>
        <v>4</v>
      </c>
    </row>
    <row r="37" spans="1:19" x14ac:dyDescent="0.2">
      <c r="B37" s="4" t="s">
        <v>274</v>
      </c>
      <c r="C37" s="55">
        <v>3</v>
      </c>
      <c r="D37" s="55">
        <f t="shared" si="0"/>
        <v>3</v>
      </c>
      <c r="E37" s="55"/>
      <c r="F37" s="55" t="s">
        <v>27</v>
      </c>
      <c r="G37" s="55" t="s">
        <v>27</v>
      </c>
      <c r="H37" s="55"/>
      <c r="I37" s="55">
        <v>3</v>
      </c>
      <c r="J37" s="55">
        <f t="shared" si="2"/>
        <v>7</v>
      </c>
      <c r="K37" s="55"/>
      <c r="L37" s="55">
        <v>17</v>
      </c>
      <c r="M37" s="55">
        <f t="shared" si="3"/>
        <v>4</v>
      </c>
      <c r="N37" s="55"/>
      <c r="O37" s="55">
        <v>9</v>
      </c>
      <c r="P37" s="55">
        <f t="shared" si="4"/>
        <v>4</v>
      </c>
      <c r="Q37" s="55"/>
      <c r="R37" s="55">
        <v>8</v>
      </c>
      <c r="S37" s="55">
        <f t="shared" si="5"/>
        <v>4</v>
      </c>
    </row>
    <row r="38" spans="1:19" ht="12" x14ac:dyDescent="0.25">
      <c r="C38" s="55"/>
      <c r="D38" s="54"/>
      <c r="E38" s="55"/>
      <c r="F38" s="55"/>
      <c r="G38" s="54"/>
      <c r="H38" s="55"/>
      <c r="I38" s="55"/>
      <c r="J38" s="54"/>
      <c r="K38" s="55"/>
      <c r="L38" s="55"/>
      <c r="M38" s="54"/>
      <c r="N38" s="55"/>
      <c r="O38" s="55"/>
      <c r="P38" s="54"/>
      <c r="Q38" s="55"/>
      <c r="R38" s="55"/>
      <c r="S38" s="54"/>
    </row>
    <row r="39" spans="1:19" s="53" customFormat="1" ht="12" x14ac:dyDescent="0.25">
      <c r="A39" s="53" t="s">
        <v>123</v>
      </c>
      <c r="C39" s="54">
        <v>31</v>
      </c>
      <c r="D39" s="54">
        <f t="shared" si="0"/>
        <v>31</v>
      </c>
      <c r="E39" s="54"/>
      <c r="F39" s="54">
        <v>14</v>
      </c>
      <c r="G39" s="54">
        <f t="shared" si="1"/>
        <v>25</v>
      </c>
      <c r="H39" s="54"/>
      <c r="I39" s="54">
        <v>17</v>
      </c>
      <c r="J39" s="54">
        <f t="shared" si="2"/>
        <v>38</v>
      </c>
      <c r="K39" s="54"/>
      <c r="L39" s="54">
        <v>117</v>
      </c>
      <c r="M39" s="54">
        <f t="shared" si="3"/>
        <v>27</v>
      </c>
      <c r="N39" s="54"/>
      <c r="O39" s="54">
        <v>56</v>
      </c>
      <c r="P39" s="54">
        <f t="shared" si="4"/>
        <v>24</v>
      </c>
      <c r="Q39" s="54"/>
      <c r="R39" s="54">
        <v>61</v>
      </c>
      <c r="S39" s="54">
        <f t="shared" si="5"/>
        <v>31</v>
      </c>
    </row>
    <row r="40" spans="1:19" x14ac:dyDescent="0.2">
      <c r="B40" s="4" t="s">
        <v>133</v>
      </c>
      <c r="C40" s="55" t="s">
        <v>48</v>
      </c>
      <c r="D40" s="55" t="s">
        <v>48</v>
      </c>
      <c r="E40" s="55"/>
      <c r="F40" s="55" t="s">
        <v>48</v>
      </c>
      <c r="G40" s="55" t="s">
        <v>48</v>
      </c>
      <c r="H40" s="55"/>
      <c r="I40" s="55" t="s">
        <v>48</v>
      </c>
      <c r="J40" s="55" t="s">
        <v>48</v>
      </c>
      <c r="K40" s="55"/>
      <c r="L40" s="55">
        <v>25</v>
      </c>
      <c r="M40" s="55">
        <f t="shared" si="3"/>
        <v>6</v>
      </c>
      <c r="N40" s="55"/>
      <c r="O40" s="55">
        <v>11</v>
      </c>
      <c r="P40" s="55">
        <f t="shared" si="4"/>
        <v>5</v>
      </c>
      <c r="Q40" s="55"/>
      <c r="R40" s="55">
        <v>14</v>
      </c>
      <c r="S40" s="55">
        <f t="shared" si="5"/>
        <v>7</v>
      </c>
    </row>
    <row r="41" spans="1:19" x14ac:dyDescent="0.2">
      <c r="B41" s="4" t="s">
        <v>134</v>
      </c>
      <c r="C41" s="55">
        <v>13</v>
      </c>
      <c r="D41" s="55">
        <f t="shared" si="0"/>
        <v>13</v>
      </c>
      <c r="E41" s="55"/>
      <c r="F41" s="55">
        <v>7</v>
      </c>
      <c r="G41" s="55">
        <f t="shared" si="1"/>
        <v>13</v>
      </c>
      <c r="H41" s="55"/>
      <c r="I41" s="55">
        <v>6</v>
      </c>
      <c r="J41" s="55">
        <f t="shared" si="2"/>
        <v>13</v>
      </c>
      <c r="K41" s="55"/>
      <c r="L41" s="55">
        <v>29</v>
      </c>
      <c r="M41" s="55">
        <f t="shared" si="3"/>
        <v>7</v>
      </c>
      <c r="N41" s="55"/>
      <c r="O41" s="55">
        <v>15</v>
      </c>
      <c r="P41" s="55">
        <f t="shared" si="4"/>
        <v>7</v>
      </c>
      <c r="Q41" s="55"/>
      <c r="R41" s="55">
        <v>14</v>
      </c>
      <c r="S41" s="55">
        <f t="shared" si="5"/>
        <v>7</v>
      </c>
    </row>
    <row r="42" spans="1:19" x14ac:dyDescent="0.2">
      <c r="B42" s="4" t="s">
        <v>139</v>
      </c>
      <c r="C42" s="55" t="s">
        <v>48</v>
      </c>
      <c r="D42" s="55" t="s">
        <v>48</v>
      </c>
      <c r="E42" s="55"/>
      <c r="F42" s="55" t="s">
        <v>48</v>
      </c>
      <c r="G42" s="55" t="s">
        <v>48</v>
      </c>
      <c r="H42" s="55"/>
      <c r="I42" s="55" t="s">
        <v>48</v>
      </c>
      <c r="J42" s="55" t="s">
        <v>48</v>
      </c>
      <c r="K42" s="55"/>
      <c r="L42" s="55">
        <v>15</v>
      </c>
      <c r="M42" s="55">
        <f t="shared" si="3"/>
        <v>4</v>
      </c>
      <c r="N42" s="55"/>
      <c r="O42" s="55">
        <v>8</v>
      </c>
      <c r="P42" s="55">
        <f t="shared" si="4"/>
        <v>3</v>
      </c>
      <c r="Q42" s="55"/>
      <c r="R42" s="55">
        <v>7</v>
      </c>
      <c r="S42" s="55">
        <f t="shared" si="5"/>
        <v>4</v>
      </c>
    </row>
    <row r="43" spans="1:19" x14ac:dyDescent="0.2">
      <c r="B43" s="4" t="s">
        <v>275</v>
      </c>
      <c r="C43" s="55">
        <v>19</v>
      </c>
      <c r="D43" s="55">
        <f t="shared" si="0"/>
        <v>19</v>
      </c>
      <c r="E43" s="55"/>
      <c r="F43" s="55">
        <v>8</v>
      </c>
      <c r="G43" s="55">
        <f t="shared" si="1"/>
        <v>15</v>
      </c>
      <c r="H43" s="55"/>
      <c r="I43" s="55">
        <v>11</v>
      </c>
      <c r="J43" s="55">
        <f t="shared" si="2"/>
        <v>24</v>
      </c>
      <c r="K43" s="55"/>
      <c r="L43" s="55">
        <v>48</v>
      </c>
      <c r="M43" s="55">
        <f t="shared" si="3"/>
        <v>11</v>
      </c>
      <c r="N43" s="55"/>
      <c r="O43" s="55">
        <v>22</v>
      </c>
      <c r="P43" s="55">
        <f t="shared" si="4"/>
        <v>10</v>
      </c>
      <c r="Q43" s="55"/>
      <c r="R43" s="55">
        <v>26</v>
      </c>
      <c r="S43" s="55">
        <f t="shared" si="5"/>
        <v>13</v>
      </c>
    </row>
    <row r="44" spans="1:19" ht="12" x14ac:dyDescent="0.25">
      <c r="C44" s="55"/>
      <c r="D44" s="54"/>
      <c r="E44" s="55"/>
      <c r="F44" s="55"/>
      <c r="G44" s="54"/>
      <c r="H44" s="55"/>
      <c r="I44" s="55"/>
      <c r="J44" s="54"/>
      <c r="K44" s="55"/>
      <c r="L44" s="55"/>
      <c r="M44" s="54"/>
      <c r="N44" s="55"/>
      <c r="O44" s="55"/>
      <c r="P44" s="54"/>
      <c r="Q44" s="55"/>
      <c r="R44" s="55"/>
      <c r="S44" s="54"/>
    </row>
    <row r="45" spans="1:19" s="53" customFormat="1" ht="12" x14ac:dyDescent="0.25">
      <c r="A45" s="53" t="s">
        <v>157</v>
      </c>
      <c r="C45" s="54" t="s">
        <v>27</v>
      </c>
      <c r="D45" s="54" t="s">
        <v>27</v>
      </c>
      <c r="E45" s="54"/>
      <c r="F45" s="54" t="s">
        <v>27</v>
      </c>
      <c r="G45" s="54" t="s">
        <v>27</v>
      </c>
      <c r="H45" s="54"/>
      <c r="I45" s="54" t="s">
        <v>27</v>
      </c>
      <c r="J45" s="54" t="s">
        <v>27</v>
      </c>
      <c r="K45" s="54"/>
      <c r="L45" s="54">
        <v>3</v>
      </c>
      <c r="M45" s="54">
        <f t="shared" si="3"/>
        <v>1</v>
      </c>
      <c r="N45" s="54"/>
      <c r="O45" s="54">
        <v>1</v>
      </c>
      <c r="P45" s="54">
        <f t="shared" si="4"/>
        <v>0</v>
      </c>
      <c r="Q45" s="54"/>
      <c r="R45" s="54">
        <v>2</v>
      </c>
      <c r="S45" s="54">
        <f t="shared" si="5"/>
        <v>1</v>
      </c>
    </row>
    <row r="46" spans="1:19" x14ac:dyDescent="0.2">
      <c r="B46" s="4" t="s">
        <v>276</v>
      </c>
      <c r="C46" s="55" t="s">
        <v>27</v>
      </c>
      <c r="D46" s="55" t="s">
        <v>27</v>
      </c>
      <c r="E46" s="55"/>
      <c r="F46" s="55" t="s">
        <v>27</v>
      </c>
      <c r="G46" s="55" t="s">
        <v>27</v>
      </c>
      <c r="H46" s="55"/>
      <c r="I46" s="55" t="s">
        <v>27</v>
      </c>
      <c r="J46" s="55" t="s">
        <v>27</v>
      </c>
      <c r="K46" s="55"/>
      <c r="L46" s="55">
        <v>3</v>
      </c>
      <c r="M46" s="55">
        <f t="shared" si="3"/>
        <v>1</v>
      </c>
      <c r="N46" s="55"/>
      <c r="O46" s="55">
        <v>1</v>
      </c>
      <c r="P46" s="55">
        <f t="shared" si="4"/>
        <v>0</v>
      </c>
      <c r="Q46" s="55"/>
      <c r="R46" s="55">
        <v>2</v>
      </c>
      <c r="S46" s="55">
        <f t="shared" si="5"/>
        <v>1</v>
      </c>
    </row>
    <row r="47" spans="1:19" ht="12" x14ac:dyDescent="0.25">
      <c r="C47" s="55"/>
      <c r="D47" s="54"/>
      <c r="E47" s="55"/>
      <c r="F47" s="55"/>
      <c r="G47" s="54"/>
      <c r="H47" s="55"/>
      <c r="I47" s="55"/>
      <c r="J47" s="54"/>
      <c r="K47" s="55"/>
      <c r="L47" s="55"/>
      <c r="M47" s="54"/>
      <c r="N47" s="55"/>
      <c r="O47" s="55"/>
      <c r="P47" s="54"/>
      <c r="Q47" s="55"/>
      <c r="R47" s="55"/>
      <c r="S47" s="54"/>
    </row>
    <row r="48" spans="1:19" s="53" customFormat="1" ht="12" x14ac:dyDescent="0.25">
      <c r="A48" s="53" t="s">
        <v>158</v>
      </c>
      <c r="C48" s="54" t="s">
        <v>27</v>
      </c>
      <c r="D48" s="54" t="s">
        <v>27</v>
      </c>
      <c r="E48" s="54"/>
      <c r="F48" s="54" t="s">
        <v>27</v>
      </c>
      <c r="G48" s="54" t="s">
        <v>27</v>
      </c>
      <c r="H48" s="54"/>
      <c r="I48" s="54" t="s">
        <v>27</v>
      </c>
      <c r="J48" s="54" t="s">
        <v>27</v>
      </c>
      <c r="K48" s="54"/>
      <c r="L48" s="54">
        <v>4</v>
      </c>
      <c r="M48" s="54">
        <f t="shared" si="3"/>
        <v>1</v>
      </c>
      <c r="N48" s="54"/>
      <c r="O48" s="54">
        <v>4</v>
      </c>
      <c r="P48" s="54">
        <f t="shared" si="4"/>
        <v>2</v>
      </c>
      <c r="Q48" s="54"/>
      <c r="R48" s="54" t="s">
        <v>27</v>
      </c>
      <c r="S48" s="54" t="s">
        <v>27</v>
      </c>
    </row>
    <row r="49" spans="1:19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">
      <c r="A50" s="4" t="s">
        <v>411</v>
      </c>
    </row>
    <row r="51" spans="1:19" x14ac:dyDescent="0.2">
      <c r="A51" s="4" t="s">
        <v>291</v>
      </c>
    </row>
    <row r="52" spans="1:19" x14ac:dyDescent="0.2">
      <c r="A52" s="4" t="s">
        <v>290</v>
      </c>
    </row>
  </sheetData>
  <mergeCells count="9">
    <mergeCell ref="C5:J5"/>
    <mergeCell ref="L5:S5"/>
    <mergeCell ref="A6:B6"/>
    <mergeCell ref="C6:D6"/>
    <mergeCell ref="F6:G6"/>
    <mergeCell ref="I6:J6"/>
    <mergeCell ref="L6:M6"/>
    <mergeCell ref="O6:P6"/>
    <mergeCell ref="R6:S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workbookViewId="0">
      <pane ySplit="7" topLeftCell="A8" activePane="bottomLeft" state="frozen"/>
      <selection pane="bottomLeft" activeCell="A4" sqref="A4"/>
    </sheetView>
  </sheetViews>
  <sheetFormatPr defaultRowHeight="11.4" x14ac:dyDescent="0.2"/>
  <cols>
    <col min="1" max="1" width="30.6640625" style="4" customWidth="1"/>
    <col min="2" max="4" width="8.6640625" style="75" customWidth="1"/>
    <col min="5" max="5" width="0.88671875" style="75" customWidth="1"/>
    <col min="6" max="8" width="8.6640625" style="75" customWidth="1"/>
    <col min="9" max="9" width="1" style="75" customWidth="1"/>
    <col min="10" max="12" width="8.6640625" style="75" customWidth="1"/>
    <col min="13" max="13" width="0.88671875" style="75" customWidth="1"/>
    <col min="14" max="16" width="8.6640625" style="75" customWidth="1"/>
    <col min="17" max="16384" width="8.88671875" style="4"/>
  </cols>
  <sheetData>
    <row r="1" spans="1:31" s="24" customFormat="1" ht="13.8" x14ac:dyDescent="0.25">
      <c r="A1" s="46" t="s">
        <v>432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31" s="24" customFormat="1" ht="13.8" x14ac:dyDescent="0.25">
      <c r="A2" s="46" t="s">
        <v>255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31" s="48" customFormat="1" ht="13.2" x14ac:dyDescent="0.25">
      <c r="A3" s="47" t="s">
        <v>485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31" x14ac:dyDescent="0.2">
      <c r="A4" s="74"/>
    </row>
    <row r="5" spans="1:31" ht="13.2" x14ac:dyDescent="0.2">
      <c r="A5" s="49" t="s">
        <v>256</v>
      </c>
      <c r="B5" s="162" t="s">
        <v>13</v>
      </c>
      <c r="C5" s="162"/>
      <c r="D5" s="162"/>
      <c r="E5" s="76"/>
      <c r="F5" s="162" t="s">
        <v>15</v>
      </c>
      <c r="G5" s="162"/>
      <c r="H5" s="162"/>
      <c r="I5" s="162"/>
      <c r="J5" s="162"/>
      <c r="K5" s="162"/>
      <c r="L5" s="162"/>
      <c r="M5" s="76"/>
      <c r="N5" s="163" t="s">
        <v>181</v>
      </c>
      <c r="O5" s="163"/>
      <c r="P5" s="163"/>
    </row>
    <row r="6" spans="1:31" x14ac:dyDescent="0.2">
      <c r="A6" s="20"/>
      <c r="B6" s="164" t="s">
        <v>183</v>
      </c>
      <c r="C6" s="164"/>
      <c r="D6" s="164"/>
      <c r="E6" s="77"/>
      <c r="F6" s="164" t="s">
        <v>184</v>
      </c>
      <c r="G6" s="164"/>
      <c r="H6" s="164"/>
      <c r="I6" s="77"/>
      <c r="J6" s="164" t="s">
        <v>38</v>
      </c>
      <c r="K6" s="164"/>
      <c r="L6" s="164"/>
      <c r="M6" s="78"/>
      <c r="N6" s="164"/>
      <c r="O6" s="164"/>
      <c r="P6" s="164"/>
    </row>
    <row r="7" spans="1:31" x14ac:dyDescent="0.2">
      <c r="A7" s="21"/>
      <c r="B7" s="79" t="s">
        <v>42</v>
      </c>
      <c r="C7" s="79" t="s">
        <v>34</v>
      </c>
      <c r="D7" s="79" t="s">
        <v>35</v>
      </c>
      <c r="E7" s="79"/>
      <c r="F7" s="79" t="s">
        <v>42</v>
      </c>
      <c r="G7" s="79" t="s">
        <v>34</v>
      </c>
      <c r="H7" s="79" t="s">
        <v>35</v>
      </c>
      <c r="I7" s="79"/>
      <c r="J7" s="79" t="s">
        <v>42</v>
      </c>
      <c r="K7" s="79" t="s">
        <v>34</v>
      </c>
      <c r="L7" s="79" t="s">
        <v>35</v>
      </c>
      <c r="M7" s="79"/>
      <c r="N7" s="79" t="s">
        <v>42</v>
      </c>
      <c r="O7" s="79" t="s">
        <v>34</v>
      </c>
      <c r="P7" s="79" t="s">
        <v>35</v>
      </c>
    </row>
    <row r="9" spans="1:31" s="53" customFormat="1" ht="12" x14ac:dyDescent="0.25">
      <c r="A9" s="53" t="s">
        <v>42</v>
      </c>
      <c r="B9" s="54">
        <v>73</v>
      </c>
      <c r="C9" s="54">
        <v>73</v>
      </c>
      <c r="D9" s="54">
        <v>73</v>
      </c>
      <c r="E9" s="54"/>
      <c r="F9" s="54">
        <v>5</v>
      </c>
      <c r="G9" s="54">
        <v>5</v>
      </c>
      <c r="H9" s="54">
        <v>5</v>
      </c>
      <c r="I9" s="54"/>
      <c r="J9" s="54">
        <v>22</v>
      </c>
      <c r="K9" s="54">
        <v>22</v>
      </c>
      <c r="L9" s="54">
        <v>22</v>
      </c>
      <c r="M9" s="54"/>
      <c r="N9" s="54">
        <v>1961</v>
      </c>
      <c r="O9" s="54">
        <v>1049</v>
      </c>
      <c r="P9" s="54">
        <v>912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</row>
    <row r="10" spans="1:31" ht="12" x14ac:dyDescent="0.25"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</row>
    <row r="11" spans="1:31" x14ac:dyDescent="0.2">
      <c r="A11" s="4" t="s">
        <v>189</v>
      </c>
      <c r="B11" s="55">
        <v>73</v>
      </c>
      <c r="C11" s="55">
        <v>71</v>
      </c>
      <c r="D11" s="55">
        <v>74</v>
      </c>
      <c r="E11" s="55"/>
      <c r="F11" s="55">
        <v>4</v>
      </c>
      <c r="G11" s="55">
        <v>3</v>
      </c>
      <c r="H11" s="55">
        <v>4</v>
      </c>
      <c r="I11" s="55"/>
      <c r="J11" s="55">
        <v>23</v>
      </c>
      <c r="K11" s="55">
        <v>26</v>
      </c>
      <c r="L11" s="55">
        <v>22</v>
      </c>
      <c r="M11" s="55"/>
      <c r="N11" s="55">
        <v>339</v>
      </c>
      <c r="O11" s="55">
        <v>116</v>
      </c>
      <c r="P11" s="55">
        <v>223</v>
      </c>
      <c r="Q11" s="55"/>
      <c r="R11" s="55"/>
      <c r="S11" s="5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</row>
    <row r="12" spans="1:31" ht="12" x14ac:dyDescent="0.25">
      <c r="A12" s="20" t="s">
        <v>190</v>
      </c>
      <c r="B12" s="56">
        <v>70</v>
      </c>
      <c r="C12" s="56">
        <v>66</v>
      </c>
      <c r="D12" s="56">
        <v>73</v>
      </c>
      <c r="E12" s="56"/>
      <c r="F12" s="56">
        <v>5</v>
      </c>
      <c r="G12" s="56">
        <v>8</v>
      </c>
      <c r="H12" s="56">
        <v>3</v>
      </c>
      <c r="I12" s="56"/>
      <c r="J12" s="56">
        <v>25</v>
      </c>
      <c r="K12" s="56">
        <v>27</v>
      </c>
      <c r="L12" s="56">
        <v>25</v>
      </c>
      <c r="M12" s="56"/>
      <c r="N12" s="56">
        <v>311</v>
      </c>
      <c r="O12" s="56">
        <v>116</v>
      </c>
      <c r="P12" s="56">
        <v>195</v>
      </c>
      <c r="Q12" s="55"/>
      <c r="R12" s="55"/>
      <c r="S12" s="55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</row>
    <row r="13" spans="1:31" ht="12" x14ac:dyDescent="0.25">
      <c r="A13" s="20" t="s">
        <v>257</v>
      </c>
      <c r="B13" s="56">
        <v>68</v>
      </c>
      <c r="C13" s="56">
        <v>70</v>
      </c>
      <c r="D13" s="56">
        <v>64</v>
      </c>
      <c r="E13" s="56"/>
      <c r="F13" s="56">
        <v>8</v>
      </c>
      <c r="G13" s="56">
        <v>7</v>
      </c>
      <c r="H13" s="56">
        <v>10</v>
      </c>
      <c r="I13" s="56"/>
      <c r="J13" s="56">
        <v>24</v>
      </c>
      <c r="K13" s="56">
        <v>23</v>
      </c>
      <c r="L13" s="56">
        <v>27</v>
      </c>
      <c r="M13" s="56"/>
      <c r="N13" s="56">
        <v>769</v>
      </c>
      <c r="O13" s="56">
        <v>480</v>
      </c>
      <c r="P13" s="56">
        <v>289</v>
      </c>
      <c r="Q13" s="55"/>
      <c r="R13" s="55"/>
      <c r="S13" s="55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</row>
    <row r="14" spans="1:31" ht="12" x14ac:dyDescent="0.25">
      <c r="A14" s="20" t="s">
        <v>258</v>
      </c>
      <c r="B14" s="56" t="s">
        <v>48</v>
      </c>
      <c r="C14" s="56" t="s">
        <v>48</v>
      </c>
      <c r="D14" s="56" t="s">
        <v>48</v>
      </c>
      <c r="E14" s="56"/>
      <c r="F14" s="56" t="s">
        <v>48</v>
      </c>
      <c r="G14" s="56" t="s">
        <v>48</v>
      </c>
      <c r="H14" s="56" t="s">
        <v>48</v>
      </c>
      <c r="I14" s="56"/>
      <c r="J14" s="56" t="s">
        <v>48</v>
      </c>
      <c r="K14" s="56" t="s">
        <v>48</v>
      </c>
      <c r="L14" s="56" t="s">
        <v>48</v>
      </c>
      <c r="M14" s="56"/>
      <c r="N14" s="56">
        <v>40</v>
      </c>
      <c r="O14" s="56">
        <v>26</v>
      </c>
      <c r="P14" s="56">
        <v>14</v>
      </c>
      <c r="Q14" s="55"/>
      <c r="R14" s="55"/>
      <c r="S14" s="55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</row>
    <row r="15" spans="1:31" ht="12" x14ac:dyDescent="0.25">
      <c r="A15" s="20" t="s">
        <v>259</v>
      </c>
      <c r="B15" s="56">
        <v>83</v>
      </c>
      <c r="C15" s="56">
        <v>80</v>
      </c>
      <c r="D15" s="56">
        <v>87</v>
      </c>
      <c r="E15" s="56"/>
      <c r="F15" s="56">
        <v>2</v>
      </c>
      <c r="G15" s="56">
        <v>2</v>
      </c>
      <c r="H15" s="56">
        <v>2</v>
      </c>
      <c r="I15" s="56"/>
      <c r="J15" s="56">
        <v>15</v>
      </c>
      <c r="K15" s="56">
        <v>17</v>
      </c>
      <c r="L15" s="56">
        <v>11</v>
      </c>
      <c r="M15" s="56"/>
      <c r="N15" s="56">
        <v>392</v>
      </c>
      <c r="O15" s="56">
        <v>245</v>
      </c>
      <c r="P15" s="56">
        <v>147</v>
      </c>
      <c r="Q15" s="55"/>
      <c r="R15" s="55"/>
      <c r="S15" s="55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</row>
    <row r="16" spans="1:31" ht="12" x14ac:dyDescent="0.25">
      <c r="A16" s="20" t="s">
        <v>260</v>
      </c>
      <c r="B16" s="56" t="s">
        <v>48</v>
      </c>
      <c r="C16" s="56" t="s">
        <v>48</v>
      </c>
      <c r="D16" s="56" t="s">
        <v>48</v>
      </c>
      <c r="E16" s="56"/>
      <c r="F16" s="56" t="s">
        <v>48</v>
      </c>
      <c r="G16" s="56" t="s">
        <v>48</v>
      </c>
      <c r="H16" s="56" t="s">
        <v>48</v>
      </c>
      <c r="I16" s="56"/>
      <c r="J16" s="56" t="s">
        <v>48</v>
      </c>
      <c r="K16" s="56" t="s">
        <v>48</v>
      </c>
      <c r="L16" s="56" t="s">
        <v>48</v>
      </c>
      <c r="M16" s="56"/>
      <c r="N16" s="56">
        <v>110</v>
      </c>
      <c r="O16" s="56">
        <v>66</v>
      </c>
      <c r="P16" s="56">
        <v>44</v>
      </c>
      <c r="Q16" s="55"/>
      <c r="R16" s="55"/>
      <c r="S16" s="55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31" s="20" customFormat="1" ht="12" x14ac:dyDescent="0.25">
      <c r="A17" s="2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56"/>
      <c r="R17" s="56"/>
      <c r="S17" s="56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</row>
    <row r="18" spans="1:31" ht="12" x14ac:dyDescent="0.25">
      <c r="A18" s="4" t="s">
        <v>419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</sheetData>
  <mergeCells count="6">
    <mergeCell ref="B5:D5"/>
    <mergeCell ref="F5:L5"/>
    <mergeCell ref="N5:P6"/>
    <mergeCell ref="B6:D6"/>
    <mergeCell ref="F6:H6"/>
    <mergeCell ref="J6:L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5"/>
  <sheetViews>
    <sheetView zoomScaleNormal="100" workbookViewId="0">
      <pane ySplit="5" topLeftCell="A6" activePane="bottomLeft" state="frozen"/>
      <selection pane="bottomLeft" activeCell="U12" sqref="U12"/>
    </sheetView>
  </sheetViews>
  <sheetFormatPr defaultRowHeight="11.4" x14ac:dyDescent="0.2"/>
  <cols>
    <col min="1" max="1" width="1.109375" style="134" customWidth="1"/>
    <col min="2" max="2" width="35.88671875" style="99" customWidth="1"/>
    <col min="3" max="5" width="8" style="55" customWidth="1"/>
    <col min="6" max="6" width="0.88671875" style="55" customWidth="1"/>
    <col min="7" max="9" width="8" style="55" customWidth="1"/>
    <col min="10" max="10" width="0.88671875" style="55" customWidth="1"/>
    <col min="11" max="13" width="8" style="55" customWidth="1"/>
    <col min="14" max="14" width="0.88671875" style="55" customWidth="1"/>
    <col min="15" max="17" width="8" style="55" customWidth="1"/>
    <col min="18" max="16384" width="8.88671875" style="4"/>
  </cols>
  <sheetData>
    <row r="1" spans="1:17" s="24" customFormat="1" ht="13.8" x14ac:dyDescent="0.25">
      <c r="A1" s="131" t="s">
        <v>503</v>
      </c>
      <c r="B1" s="137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s="48" customFormat="1" ht="13.2" x14ac:dyDescent="0.25">
      <c r="A2" s="132" t="s">
        <v>433</v>
      </c>
      <c r="B2" s="138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4" spans="1:17" ht="25.2" customHeight="1" x14ac:dyDescent="0.2">
      <c r="A4" s="173" t="s">
        <v>293</v>
      </c>
      <c r="B4" s="173"/>
      <c r="C4" s="166" t="s">
        <v>13</v>
      </c>
      <c r="D4" s="166"/>
      <c r="E4" s="166"/>
      <c r="F4" s="100"/>
      <c r="G4" s="166" t="s">
        <v>184</v>
      </c>
      <c r="H4" s="166"/>
      <c r="I4" s="166"/>
      <c r="J4" s="100"/>
      <c r="K4" s="166" t="s">
        <v>38</v>
      </c>
      <c r="L4" s="166"/>
      <c r="M4" s="166"/>
      <c r="N4" s="100"/>
      <c r="O4" s="166" t="s">
        <v>181</v>
      </c>
      <c r="P4" s="166"/>
      <c r="Q4" s="166"/>
    </row>
    <row r="5" spans="1:17" x14ac:dyDescent="0.2">
      <c r="A5" s="102"/>
      <c r="B5" s="102" t="s">
        <v>294</v>
      </c>
      <c r="C5" s="103" t="s">
        <v>42</v>
      </c>
      <c r="D5" s="103" t="s">
        <v>43</v>
      </c>
      <c r="E5" s="103" t="s">
        <v>35</v>
      </c>
      <c r="F5" s="103"/>
      <c r="G5" s="103" t="s">
        <v>42</v>
      </c>
      <c r="H5" s="103" t="s">
        <v>43</v>
      </c>
      <c r="I5" s="103" t="s">
        <v>35</v>
      </c>
      <c r="J5" s="103"/>
      <c r="K5" s="103" t="s">
        <v>42</v>
      </c>
      <c r="L5" s="103" t="s">
        <v>43</v>
      </c>
      <c r="M5" s="103" t="s">
        <v>35</v>
      </c>
      <c r="N5" s="103"/>
      <c r="O5" s="103" t="s">
        <v>267</v>
      </c>
      <c r="P5" s="103" t="s">
        <v>43</v>
      </c>
      <c r="Q5" s="103" t="s">
        <v>35</v>
      </c>
    </row>
    <row r="7" spans="1:17" s="53" customFormat="1" ht="12" x14ac:dyDescent="0.25">
      <c r="A7" s="133" t="s">
        <v>42</v>
      </c>
      <c r="B7" s="10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53" customFormat="1" ht="12" x14ac:dyDescent="0.25">
      <c r="A8" s="4" t="s">
        <v>434</v>
      </c>
      <c r="B8" s="62">
        <v>2009</v>
      </c>
      <c r="C8" s="52">
        <v>81</v>
      </c>
      <c r="D8" s="52">
        <v>81</v>
      </c>
      <c r="E8" s="52">
        <v>82</v>
      </c>
      <c r="F8" s="52"/>
      <c r="G8" s="52">
        <v>3</v>
      </c>
      <c r="H8" s="52">
        <v>3</v>
      </c>
      <c r="I8" s="52">
        <v>4</v>
      </c>
      <c r="J8" s="52"/>
      <c r="K8" s="52">
        <v>15</v>
      </c>
      <c r="L8" s="52">
        <v>16</v>
      </c>
      <c r="M8" s="52">
        <v>15</v>
      </c>
      <c r="N8" s="52"/>
      <c r="O8" s="55">
        <v>2358</v>
      </c>
      <c r="P8" s="55">
        <v>1256</v>
      </c>
      <c r="Q8" s="55">
        <v>1102</v>
      </c>
    </row>
    <row r="9" spans="1:17" x14ac:dyDescent="0.2">
      <c r="A9" s="4" t="s">
        <v>434</v>
      </c>
      <c r="B9" s="62">
        <v>2010</v>
      </c>
      <c r="C9" s="52">
        <v>82</v>
      </c>
      <c r="D9" s="52">
        <v>83</v>
      </c>
      <c r="E9" s="52">
        <v>81</v>
      </c>
      <c r="F9" s="52"/>
      <c r="G9" s="52">
        <v>3</v>
      </c>
      <c r="H9" s="52">
        <v>3</v>
      </c>
      <c r="I9" s="52">
        <v>3</v>
      </c>
      <c r="J9" s="52"/>
      <c r="K9" s="52">
        <v>15</v>
      </c>
      <c r="L9" s="52">
        <v>15</v>
      </c>
      <c r="M9" s="52">
        <v>16</v>
      </c>
      <c r="N9" s="52"/>
      <c r="O9" s="55">
        <v>2332</v>
      </c>
      <c r="P9" s="55">
        <v>1197</v>
      </c>
      <c r="Q9" s="55">
        <v>1135</v>
      </c>
    </row>
    <row r="10" spans="1:17" x14ac:dyDescent="0.2">
      <c r="A10" s="4" t="s">
        <v>434</v>
      </c>
      <c r="B10" s="62">
        <v>2011</v>
      </c>
      <c r="C10" s="52">
        <v>79</v>
      </c>
      <c r="D10" s="52">
        <v>78</v>
      </c>
      <c r="E10" s="52">
        <v>81</v>
      </c>
      <c r="F10" s="52"/>
      <c r="G10" s="52">
        <v>3</v>
      </c>
      <c r="H10" s="52">
        <v>3</v>
      </c>
      <c r="I10" s="52">
        <v>3</v>
      </c>
      <c r="J10" s="52"/>
      <c r="K10" s="52">
        <v>18</v>
      </c>
      <c r="L10" s="52">
        <v>19</v>
      </c>
      <c r="M10" s="52">
        <v>17</v>
      </c>
      <c r="N10" s="52"/>
      <c r="O10" s="55">
        <v>2374</v>
      </c>
      <c r="P10" s="55">
        <v>1226</v>
      </c>
      <c r="Q10" s="55">
        <v>1148</v>
      </c>
    </row>
    <row r="11" spans="1:17" x14ac:dyDescent="0.2">
      <c r="A11" s="4" t="s">
        <v>434</v>
      </c>
      <c r="B11" s="62">
        <v>2012</v>
      </c>
      <c r="C11" s="52">
        <v>78</v>
      </c>
      <c r="D11" s="52">
        <v>78</v>
      </c>
      <c r="E11" s="52">
        <v>77</v>
      </c>
      <c r="F11" s="52"/>
      <c r="G11" s="52">
        <v>3</v>
      </c>
      <c r="H11" s="52">
        <v>3</v>
      </c>
      <c r="I11" s="52">
        <v>3</v>
      </c>
      <c r="J11" s="52"/>
      <c r="K11" s="52">
        <v>19</v>
      </c>
      <c r="L11" s="52">
        <v>19</v>
      </c>
      <c r="M11" s="52">
        <v>20</v>
      </c>
      <c r="N11" s="52"/>
      <c r="O11" s="55">
        <v>1953</v>
      </c>
      <c r="P11" s="55">
        <v>1019</v>
      </c>
      <c r="Q11" s="55">
        <v>934</v>
      </c>
    </row>
    <row r="12" spans="1:17" x14ac:dyDescent="0.2">
      <c r="A12" s="4" t="s">
        <v>434</v>
      </c>
      <c r="B12" s="62">
        <v>2013</v>
      </c>
      <c r="C12" s="52">
        <v>78</v>
      </c>
      <c r="D12" s="52">
        <v>78</v>
      </c>
      <c r="E12" s="52">
        <v>77</v>
      </c>
      <c r="F12" s="52"/>
      <c r="G12" s="52">
        <v>4</v>
      </c>
      <c r="H12" s="52">
        <v>4</v>
      </c>
      <c r="I12" s="52">
        <v>4</v>
      </c>
      <c r="J12" s="52"/>
      <c r="K12" s="52">
        <v>19</v>
      </c>
      <c r="L12" s="52">
        <v>18</v>
      </c>
      <c r="M12" s="52">
        <v>19</v>
      </c>
      <c r="N12" s="52"/>
      <c r="O12" s="55">
        <v>1987</v>
      </c>
      <c r="P12" s="55">
        <v>1037</v>
      </c>
      <c r="Q12" s="55">
        <v>950</v>
      </c>
    </row>
    <row r="13" spans="1:17" x14ac:dyDescent="0.2">
      <c r="A13" s="4" t="s">
        <v>434</v>
      </c>
      <c r="B13" s="62">
        <v>2014</v>
      </c>
      <c r="C13" s="52">
        <v>75</v>
      </c>
      <c r="D13" s="52">
        <v>75</v>
      </c>
      <c r="E13" s="52">
        <v>76</v>
      </c>
      <c r="F13" s="52"/>
      <c r="G13" s="52">
        <v>4</v>
      </c>
      <c r="H13" s="52">
        <v>4</v>
      </c>
      <c r="I13" s="52">
        <v>3</v>
      </c>
      <c r="J13" s="52"/>
      <c r="K13" s="52">
        <v>21</v>
      </c>
      <c r="L13" s="52">
        <v>21</v>
      </c>
      <c r="M13" s="52">
        <v>21</v>
      </c>
      <c r="N13" s="52"/>
      <c r="O13" s="55">
        <v>1916</v>
      </c>
      <c r="P13" s="55">
        <v>981</v>
      </c>
      <c r="Q13" s="55">
        <v>935</v>
      </c>
    </row>
    <row r="14" spans="1:17" x14ac:dyDescent="0.2">
      <c r="A14" s="4" t="s">
        <v>434</v>
      </c>
      <c r="B14" s="62">
        <v>2015</v>
      </c>
      <c r="C14" s="52">
        <v>76</v>
      </c>
      <c r="D14" s="52">
        <v>75</v>
      </c>
      <c r="E14" s="52">
        <v>77</v>
      </c>
      <c r="F14" s="52"/>
      <c r="G14" s="52">
        <v>4</v>
      </c>
      <c r="H14" s="52">
        <v>4</v>
      </c>
      <c r="I14" s="52">
        <v>4</v>
      </c>
      <c r="J14" s="52"/>
      <c r="K14" s="52">
        <v>20</v>
      </c>
      <c r="L14" s="52">
        <v>22</v>
      </c>
      <c r="M14" s="52">
        <v>19</v>
      </c>
      <c r="N14" s="52"/>
      <c r="O14" s="55">
        <v>1858</v>
      </c>
      <c r="P14" s="55">
        <v>911</v>
      </c>
      <c r="Q14" s="55">
        <v>947</v>
      </c>
    </row>
    <row r="15" spans="1:17" x14ac:dyDescent="0.2">
      <c r="A15" s="4" t="s">
        <v>434</v>
      </c>
      <c r="B15" s="62">
        <v>2016</v>
      </c>
      <c r="C15" s="52">
        <v>76</v>
      </c>
      <c r="D15" s="52">
        <v>77</v>
      </c>
      <c r="E15" s="52">
        <v>75</v>
      </c>
      <c r="F15" s="52"/>
      <c r="G15" s="52">
        <v>4</v>
      </c>
      <c r="H15" s="52">
        <v>3</v>
      </c>
      <c r="I15" s="52">
        <v>5</v>
      </c>
      <c r="J15" s="52"/>
      <c r="K15" s="52">
        <v>21</v>
      </c>
      <c r="L15" s="52">
        <v>20</v>
      </c>
      <c r="M15" s="52">
        <v>21</v>
      </c>
      <c r="N15" s="52"/>
      <c r="O15" s="55">
        <v>1825</v>
      </c>
      <c r="P15" s="55">
        <v>934</v>
      </c>
      <c r="Q15" s="55">
        <v>891</v>
      </c>
    </row>
    <row r="16" spans="1:17" x14ac:dyDescent="0.2">
      <c r="A16" s="4" t="s">
        <v>434</v>
      </c>
      <c r="B16" s="62">
        <v>2017</v>
      </c>
      <c r="C16" s="52">
        <v>72</v>
      </c>
      <c r="D16" s="52">
        <v>72</v>
      </c>
      <c r="E16" s="52">
        <v>73</v>
      </c>
      <c r="F16" s="52"/>
      <c r="G16" s="52">
        <v>4</v>
      </c>
      <c r="H16" s="52">
        <v>5</v>
      </c>
      <c r="I16" s="52">
        <v>4</v>
      </c>
      <c r="J16" s="52"/>
      <c r="K16" s="52">
        <v>23</v>
      </c>
      <c r="L16" s="52">
        <v>24</v>
      </c>
      <c r="M16" s="52">
        <v>23</v>
      </c>
      <c r="N16" s="52"/>
      <c r="O16" s="55">
        <v>1821</v>
      </c>
      <c r="P16" s="55">
        <v>971</v>
      </c>
      <c r="Q16" s="55">
        <v>850</v>
      </c>
    </row>
    <row r="17" spans="1:17" x14ac:dyDescent="0.2">
      <c r="A17" s="4" t="s">
        <v>434</v>
      </c>
      <c r="B17" s="62">
        <v>2018</v>
      </c>
      <c r="C17" s="52">
        <v>73</v>
      </c>
      <c r="D17" s="52">
        <v>73</v>
      </c>
      <c r="E17" s="52">
        <v>73</v>
      </c>
      <c r="F17" s="52"/>
      <c r="G17" s="52">
        <v>5</v>
      </c>
      <c r="H17" s="52">
        <v>5</v>
      </c>
      <c r="I17" s="52">
        <v>5</v>
      </c>
      <c r="J17" s="52"/>
      <c r="K17" s="52">
        <v>22</v>
      </c>
      <c r="L17" s="52">
        <v>22</v>
      </c>
      <c r="M17" s="52">
        <v>22</v>
      </c>
      <c r="N17" s="52"/>
      <c r="O17" s="55">
        <v>1961</v>
      </c>
      <c r="P17" s="55">
        <v>1049</v>
      </c>
      <c r="Q17" s="55">
        <v>912</v>
      </c>
    </row>
    <row r="18" spans="1:17" x14ac:dyDescent="0.2">
      <c r="A18" s="4"/>
      <c r="B18" s="6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7" s="53" customFormat="1" ht="12" x14ac:dyDescent="0.25">
      <c r="A19" s="53" t="s">
        <v>305</v>
      </c>
      <c r="B19" s="66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54"/>
      <c r="P19" s="54"/>
      <c r="Q19" s="54"/>
    </row>
    <row r="20" spans="1:17" x14ac:dyDescent="0.2">
      <c r="A20" s="4" t="s">
        <v>306</v>
      </c>
      <c r="B20" s="6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7" x14ac:dyDescent="0.2">
      <c r="A21" s="4"/>
      <c r="B21" s="62">
        <v>2009</v>
      </c>
      <c r="C21" s="52">
        <v>82</v>
      </c>
      <c r="D21" s="52" t="s">
        <v>48</v>
      </c>
      <c r="E21" s="52" t="s">
        <v>48</v>
      </c>
      <c r="F21" s="52"/>
      <c r="G21" s="52">
        <v>3</v>
      </c>
      <c r="H21" s="52" t="s">
        <v>48</v>
      </c>
      <c r="I21" s="52" t="s">
        <v>48</v>
      </c>
      <c r="J21" s="52"/>
      <c r="K21" s="52">
        <v>16</v>
      </c>
      <c r="L21" s="52" t="s">
        <v>48</v>
      </c>
      <c r="M21" s="52" t="s">
        <v>48</v>
      </c>
      <c r="N21" s="52"/>
      <c r="O21" s="55">
        <v>274</v>
      </c>
      <c r="P21" s="55">
        <v>144</v>
      </c>
      <c r="Q21" s="55">
        <v>130</v>
      </c>
    </row>
    <row r="22" spans="1:17" x14ac:dyDescent="0.2">
      <c r="A22" s="4"/>
      <c r="B22" s="62">
        <v>2010</v>
      </c>
      <c r="C22" s="52">
        <v>81</v>
      </c>
      <c r="D22" s="52" t="s">
        <v>48</v>
      </c>
      <c r="E22" s="52" t="s">
        <v>48</v>
      </c>
      <c r="F22" s="52"/>
      <c r="G22" s="52">
        <v>1</v>
      </c>
      <c r="H22" s="52" t="s">
        <v>48</v>
      </c>
      <c r="I22" s="52" t="s">
        <v>48</v>
      </c>
      <c r="J22" s="52"/>
      <c r="K22" s="52">
        <v>17</v>
      </c>
      <c r="L22" s="52" t="s">
        <v>48</v>
      </c>
      <c r="M22" s="52" t="s">
        <v>48</v>
      </c>
      <c r="N22" s="52"/>
      <c r="O22" s="55">
        <v>281</v>
      </c>
      <c r="P22" s="55">
        <v>132</v>
      </c>
      <c r="Q22" s="55">
        <v>149</v>
      </c>
    </row>
    <row r="23" spans="1:17" s="53" customFormat="1" ht="12" x14ac:dyDescent="0.25">
      <c r="A23" s="4"/>
      <c r="B23" s="62">
        <v>2011</v>
      </c>
      <c r="C23" s="52">
        <v>77</v>
      </c>
      <c r="D23" s="52">
        <v>74</v>
      </c>
      <c r="E23" s="52">
        <v>82</v>
      </c>
      <c r="F23" s="52"/>
      <c r="G23" s="52">
        <v>3</v>
      </c>
      <c r="H23" s="52">
        <v>2</v>
      </c>
      <c r="I23" s="52">
        <v>4</v>
      </c>
      <c r="J23" s="52"/>
      <c r="K23" s="52">
        <v>20</v>
      </c>
      <c r="L23" s="52">
        <v>24</v>
      </c>
      <c r="M23" s="52">
        <v>15</v>
      </c>
      <c r="N23" s="52"/>
      <c r="O23" s="55">
        <v>298</v>
      </c>
      <c r="P23" s="55">
        <v>168</v>
      </c>
      <c r="Q23" s="55">
        <v>130</v>
      </c>
    </row>
    <row r="24" spans="1:17" x14ac:dyDescent="0.2">
      <c r="A24" s="4"/>
      <c r="B24" s="62">
        <v>2012</v>
      </c>
      <c r="C24" s="52">
        <v>79</v>
      </c>
      <c r="D24" s="52">
        <v>78</v>
      </c>
      <c r="E24" s="52">
        <v>81</v>
      </c>
      <c r="F24" s="52"/>
      <c r="G24" s="52">
        <v>4</v>
      </c>
      <c r="H24" s="52">
        <v>5</v>
      </c>
      <c r="I24" s="52">
        <v>4</v>
      </c>
      <c r="J24" s="52"/>
      <c r="K24" s="52">
        <v>17</v>
      </c>
      <c r="L24" s="52">
        <v>17</v>
      </c>
      <c r="M24" s="52">
        <v>16</v>
      </c>
      <c r="N24" s="52"/>
      <c r="O24" s="55">
        <v>223</v>
      </c>
      <c r="P24" s="55">
        <v>109</v>
      </c>
      <c r="Q24" s="55">
        <v>114</v>
      </c>
    </row>
    <row r="25" spans="1:17" x14ac:dyDescent="0.2">
      <c r="A25" s="4"/>
      <c r="B25" s="62">
        <v>2013</v>
      </c>
      <c r="C25" s="52">
        <v>77</v>
      </c>
      <c r="D25" s="52">
        <v>77</v>
      </c>
      <c r="E25" s="52">
        <v>77</v>
      </c>
      <c r="F25" s="52"/>
      <c r="G25" s="52">
        <v>3</v>
      </c>
      <c r="H25" s="52">
        <v>4</v>
      </c>
      <c r="I25" s="52">
        <v>2</v>
      </c>
      <c r="J25" s="52"/>
      <c r="K25" s="52">
        <v>20</v>
      </c>
      <c r="L25" s="52">
        <v>19</v>
      </c>
      <c r="M25" s="52">
        <v>21</v>
      </c>
      <c r="N25" s="52"/>
      <c r="O25" s="55">
        <v>249</v>
      </c>
      <c r="P25" s="55">
        <v>123</v>
      </c>
      <c r="Q25" s="55">
        <v>126</v>
      </c>
    </row>
    <row r="26" spans="1:17" x14ac:dyDescent="0.2">
      <c r="A26" s="4"/>
      <c r="B26" s="62">
        <v>2014</v>
      </c>
      <c r="C26" s="52">
        <v>70</v>
      </c>
      <c r="D26" s="52" t="s">
        <v>48</v>
      </c>
      <c r="E26" s="52" t="s">
        <v>48</v>
      </c>
      <c r="F26" s="52"/>
      <c r="G26" s="52">
        <v>2</v>
      </c>
      <c r="H26" s="52" t="s">
        <v>48</v>
      </c>
      <c r="I26" s="52" t="s">
        <v>48</v>
      </c>
      <c r="J26" s="52"/>
      <c r="K26" s="52">
        <v>28</v>
      </c>
      <c r="L26" s="52" t="s">
        <v>48</v>
      </c>
      <c r="M26" s="52" t="s">
        <v>48</v>
      </c>
      <c r="N26" s="52"/>
      <c r="O26" s="55">
        <v>215</v>
      </c>
      <c r="P26" s="55">
        <v>103</v>
      </c>
      <c r="Q26" s="55">
        <v>112</v>
      </c>
    </row>
    <row r="27" spans="1:17" x14ac:dyDescent="0.2">
      <c r="A27" s="4"/>
      <c r="B27" s="62">
        <v>2015</v>
      </c>
      <c r="C27" s="52">
        <v>77</v>
      </c>
      <c r="D27" s="52" t="s">
        <v>48</v>
      </c>
      <c r="E27" s="52" t="s">
        <v>48</v>
      </c>
      <c r="F27" s="52"/>
      <c r="G27" s="52">
        <v>6</v>
      </c>
      <c r="H27" s="52" t="s">
        <v>48</v>
      </c>
      <c r="I27" s="52" t="s">
        <v>48</v>
      </c>
      <c r="J27" s="52"/>
      <c r="K27" s="52">
        <v>18</v>
      </c>
      <c r="L27" s="52" t="s">
        <v>48</v>
      </c>
      <c r="M27" s="52" t="s">
        <v>48</v>
      </c>
      <c r="N27" s="52"/>
      <c r="O27" s="55">
        <v>209</v>
      </c>
      <c r="P27" s="55">
        <v>100</v>
      </c>
      <c r="Q27" s="55">
        <v>109</v>
      </c>
    </row>
    <row r="28" spans="1:17" x14ac:dyDescent="0.2">
      <c r="A28" s="4"/>
      <c r="B28" s="62">
        <v>2016</v>
      </c>
      <c r="C28" s="52">
        <v>71</v>
      </c>
      <c r="D28" s="52" t="s">
        <v>48</v>
      </c>
      <c r="E28" s="52" t="s">
        <v>48</v>
      </c>
      <c r="F28" s="52"/>
      <c r="G28" s="52">
        <v>5</v>
      </c>
      <c r="H28" s="52" t="s">
        <v>48</v>
      </c>
      <c r="I28" s="52" t="s">
        <v>48</v>
      </c>
      <c r="J28" s="52"/>
      <c r="K28" s="52">
        <v>24</v>
      </c>
      <c r="L28" s="52" t="s">
        <v>48</v>
      </c>
      <c r="M28" s="52" t="s">
        <v>48</v>
      </c>
      <c r="N28" s="52"/>
      <c r="O28" s="55">
        <v>222</v>
      </c>
      <c r="P28" s="55">
        <v>107</v>
      </c>
      <c r="Q28" s="55">
        <v>115</v>
      </c>
    </row>
    <row r="29" spans="1:17" x14ac:dyDescent="0.2">
      <c r="A29" s="4"/>
      <c r="B29" s="62">
        <v>2017</v>
      </c>
      <c r="C29" s="52">
        <v>71</v>
      </c>
      <c r="D29" s="52">
        <v>67</v>
      </c>
      <c r="E29" s="52">
        <v>75</v>
      </c>
      <c r="F29" s="52"/>
      <c r="G29" s="52">
        <v>4</v>
      </c>
      <c r="H29" s="52">
        <v>4</v>
      </c>
      <c r="I29" s="52">
        <v>3</v>
      </c>
      <c r="J29" s="52"/>
      <c r="K29" s="52">
        <v>26</v>
      </c>
      <c r="L29" s="52">
        <v>29</v>
      </c>
      <c r="M29" s="52">
        <v>23</v>
      </c>
      <c r="N29" s="52"/>
      <c r="O29" s="55">
        <v>228</v>
      </c>
      <c r="P29" s="55">
        <v>122</v>
      </c>
      <c r="Q29" s="55">
        <v>106</v>
      </c>
    </row>
    <row r="30" spans="1:17" x14ac:dyDescent="0.2">
      <c r="A30" s="4"/>
      <c r="B30" s="62">
        <v>2018</v>
      </c>
      <c r="C30" s="52">
        <v>70</v>
      </c>
      <c r="D30" s="52">
        <v>67</v>
      </c>
      <c r="E30" s="52">
        <v>74</v>
      </c>
      <c r="F30" s="52"/>
      <c r="G30" s="52">
        <v>4</v>
      </c>
      <c r="H30" s="52">
        <v>5</v>
      </c>
      <c r="I30" s="52">
        <v>3</v>
      </c>
      <c r="J30" s="52"/>
      <c r="K30" s="52">
        <v>25</v>
      </c>
      <c r="L30" s="52">
        <v>28</v>
      </c>
      <c r="M30" s="52">
        <v>23</v>
      </c>
      <c r="N30" s="52"/>
      <c r="O30" s="55">
        <v>208</v>
      </c>
      <c r="P30" s="55">
        <v>116</v>
      </c>
      <c r="Q30" s="55">
        <v>92</v>
      </c>
    </row>
    <row r="31" spans="1:17" x14ac:dyDescent="0.2">
      <c r="A31" s="4"/>
      <c r="B31" s="6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7" x14ac:dyDescent="0.2">
      <c r="A32" s="4" t="s">
        <v>307</v>
      </c>
      <c r="B32" s="6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7" x14ac:dyDescent="0.2">
      <c r="A33" s="4"/>
      <c r="B33" s="62">
        <v>2009</v>
      </c>
      <c r="C33" s="52">
        <v>82</v>
      </c>
      <c r="D33" s="52" t="s">
        <v>48</v>
      </c>
      <c r="E33" s="52" t="s">
        <v>48</v>
      </c>
      <c r="F33" s="52"/>
      <c r="G33" s="52">
        <v>2</v>
      </c>
      <c r="H33" s="52" t="s">
        <v>48</v>
      </c>
      <c r="I33" s="52" t="s">
        <v>48</v>
      </c>
      <c r="J33" s="52"/>
      <c r="K33" s="52">
        <v>15</v>
      </c>
      <c r="L33" s="52" t="s">
        <v>48</v>
      </c>
      <c r="M33" s="52" t="s">
        <v>48</v>
      </c>
      <c r="N33" s="52"/>
      <c r="O33" s="55">
        <v>352</v>
      </c>
      <c r="P33" s="55">
        <v>181</v>
      </c>
      <c r="Q33" s="55">
        <v>171</v>
      </c>
    </row>
    <row r="34" spans="1:17" x14ac:dyDescent="0.2">
      <c r="A34" s="4"/>
      <c r="B34" s="62">
        <v>2010</v>
      </c>
      <c r="C34" s="52">
        <v>82</v>
      </c>
      <c r="D34" s="52">
        <v>80</v>
      </c>
      <c r="E34" s="52">
        <v>84</v>
      </c>
      <c r="F34" s="52"/>
      <c r="G34" s="52">
        <v>3</v>
      </c>
      <c r="H34" s="52">
        <v>4</v>
      </c>
      <c r="I34" s="52">
        <v>2</v>
      </c>
      <c r="J34" s="52"/>
      <c r="K34" s="52">
        <v>15</v>
      </c>
      <c r="L34" s="52">
        <v>16</v>
      </c>
      <c r="M34" s="52">
        <v>14</v>
      </c>
      <c r="N34" s="52"/>
      <c r="O34" s="55">
        <v>356</v>
      </c>
      <c r="P34" s="55">
        <v>164</v>
      </c>
      <c r="Q34" s="55">
        <v>192</v>
      </c>
    </row>
    <row r="35" spans="1:17" x14ac:dyDescent="0.2">
      <c r="A35" s="4"/>
      <c r="B35" s="62">
        <v>2011</v>
      </c>
      <c r="C35" s="52">
        <v>79</v>
      </c>
      <c r="D35" s="52">
        <v>77</v>
      </c>
      <c r="E35" s="52">
        <v>80</v>
      </c>
      <c r="F35" s="52"/>
      <c r="G35" s="52">
        <v>4</v>
      </c>
      <c r="H35" s="52">
        <v>4</v>
      </c>
      <c r="I35" s="52">
        <v>3</v>
      </c>
      <c r="J35" s="52"/>
      <c r="K35" s="52">
        <v>18</v>
      </c>
      <c r="L35" s="52">
        <v>19</v>
      </c>
      <c r="M35" s="52">
        <v>16</v>
      </c>
      <c r="N35" s="52"/>
      <c r="O35" s="55">
        <v>392</v>
      </c>
      <c r="P35" s="55">
        <v>184</v>
      </c>
      <c r="Q35" s="55">
        <v>208</v>
      </c>
    </row>
    <row r="36" spans="1:17" x14ac:dyDescent="0.2">
      <c r="A36" s="4"/>
      <c r="B36" s="62">
        <v>2012</v>
      </c>
      <c r="C36" s="52">
        <v>79</v>
      </c>
      <c r="D36" s="52">
        <v>82</v>
      </c>
      <c r="E36" s="52">
        <v>77</v>
      </c>
      <c r="F36" s="52"/>
      <c r="G36" s="52">
        <v>2</v>
      </c>
      <c r="H36" s="52">
        <v>3</v>
      </c>
      <c r="I36" s="52">
        <v>2</v>
      </c>
      <c r="J36" s="52"/>
      <c r="K36" s="52">
        <v>19</v>
      </c>
      <c r="L36" s="52">
        <v>15</v>
      </c>
      <c r="M36" s="52">
        <v>21</v>
      </c>
      <c r="N36" s="52"/>
      <c r="O36" s="55">
        <v>301</v>
      </c>
      <c r="P36" s="55">
        <v>142</v>
      </c>
      <c r="Q36" s="55">
        <v>159</v>
      </c>
    </row>
    <row r="37" spans="1:17" x14ac:dyDescent="0.2">
      <c r="A37" s="4"/>
      <c r="B37" s="62">
        <v>2013</v>
      </c>
      <c r="C37" s="52">
        <v>78</v>
      </c>
      <c r="D37" s="52">
        <v>75</v>
      </c>
      <c r="E37" s="52">
        <v>80</v>
      </c>
      <c r="F37" s="52"/>
      <c r="G37" s="52">
        <v>4</v>
      </c>
      <c r="H37" s="52">
        <v>4</v>
      </c>
      <c r="I37" s="52">
        <v>4</v>
      </c>
      <c r="J37" s="52"/>
      <c r="K37" s="52">
        <v>18</v>
      </c>
      <c r="L37" s="52">
        <v>21</v>
      </c>
      <c r="M37" s="52">
        <v>15</v>
      </c>
      <c r="N37" s="52"/>
      <c r="O37" s="55">
        <v>321</v>
      </c>
      <c r="P37" s="55">
        <v>164</v>
      </c>
      <c r="Q37" s="55">
        <v>157</v>
      </c>
    </row>
    <row r="38" spans="1:17" x14ac:dyDescent="0.2">
      <c r="A38" s="4"/>
      <c r="B38" s="62">
        <v>2014</v>
      </c>
      <c r="C38" s="52">
        <v>73</v>
      </c>
      <c r="D38" s="52">
        <v>68</v>
      </c>
      <c r="E38" s="52">
        <v>78</v>
      </c>
      <c r="F38" s="52"/>
      <c r="G38" s="52">
        <v>5</v>
      </c>
      <c r="H38" s="52">
        <v>5</v>
      </c>
      <c r="I38" s="52">
        <v>5</v>
      </c>
      <c r="J38" s="52"/>
      <c r="K38" s="52">
        <v>22</v>
      </c>
      <c r="L38" s="52">
        <v>27</v>
      </c>
      <c r="M38" s="52">
        <v>17</v>
      </c>
      <c r="N38" s="52"/>
      <c r="O38" s="55">
        <v>260</v>
      </c>
      <c r="P38" s="55">
        <v>132</v>
      </c>
      <c r="Q38" s="55">
        <v>128</v>
      </c>
    </row>
    <row r="39" spans="1:17" x14ac:dyDescent="0.2">
      <c r="A39" s="4"/>
      <c r="B39" s="62">
        <v>2015</v>
      </c>
      <c r="C39" s="52">
        <v>74</v>
      </c>
      <c r="D39" s="52">
        <v>68</v>
      </c>
      <c r="E39" s="52">
        <v>78</v>
      </c>
      <c r="F39" s="52"/>
      <c r="G39" s="52">
        <v>5</v>
      </c>
      <c r="H39" s="52">
        <v>5</v>
      </c>
      <c r="I39" s="52">
        <v>5</v>
      </c>
      <c r="J39" s="52"/>
      <c r="K39" s="52">
        <v>21</v>
      </c>
      <c r="L39" s="52">
        <v>27</v>
      </c>
      <c r="M39" s="52">
        <v>17</v>
      </c>
      <c r="N39" s="52"/>
      <c r="O39" s="55">
        <v>253</v>
      </c>
      <c r="P39" s="55">
        <v>111</v>
      </c>
      <c r="Q39" s="55">
        <v>142</v>
      </c>
    </row>
    <row r="40" spans="1:17" x14ac:dyDescent="0.2">
      <c r="A40" s="4"/>
      <c r="B40" s="62">
        <v>2016</v>
      </c>
      <c r="C40" s="52">
        <v>78</v>
      </c>
      <c r="D40" s="52" t="s">
        <v>48</v>
      </c>
      <c r="E40" s="52" t="s">
        <v>48</v>
      </c>
      <c r="F40" s="52"/>
      <c r="G40" s="52">
        <v>2</v>
      </c>
      <c r="H40" s="52" t="s">
        <v>48</v>
      </c>
      <c r="I40" s="52" t="s">
        <v>48</v>
      </c>
      <c r="J40" s="52"/>
      <c r="K40" s="52">
        <v>20</v>
      </c>
      <c r="L40" s="52" t="s">
        <v>48</v>
      </c>
      <c r="M40" s="52" t="s">
        <v>48</v>
      </c>
      <c r="N40" s="52"/>
      <c r="O40" s="55">
        <v>264</v>
      </c>
      <c r="P40" s="55">
        <v>129</v>
      </c>
      <c r="Q40" s="55">
        <v>135</v>
      </c>
    </row>
    <row r="41" spans="1:17" x14ac:dyDescent="0.2">
      <c r="A41" s="4"/>
      <c r="B41" s="62">
        <v>2017</v>
      </c>
      <c r="C41" s="52">
        <v>72</v>
      </c>
      <c r="D41" s="52">
        <v>69</v>
      </c>
      <c r="E41" s="52">
        <v>75</v>
      </c>
      <c r="F41" s="52"/>
      <c r="G41" s="52">
        <v>6</v>
      </c>
      <c r="H41" s="52">
        <v>7</v>
      </c>
      <c r="I41" s="52">
        <v>5</v>
      </c>
      <c r="J41" s="52"/>
      <c r="K41" s="52">
        <v>22</v>
      </c>
      <c r="L41" s="52">
        <v>25</v>
      </c>
      <c r="M41" s="52">
        <v>20</v>
      </c>
      <c r="N41" s="52"/>
      <c r="O41" s="55">
        <v>254</v>
      </c>
      <c r="P41" s="55">
        <v>122</v>
      </c>
      <c r="Q41" s="55">
        <v>132</v>
      </c>
    </row>
    <row r="42" spans="1:17" x14ac:dyDescent="0.2">
      <c r="A42" s="4"/>
      <c r="B42" s="62">
        <v>2018</v>
      </c>
      <c r="C42" s="52">
        <v>72</v>
      </c>
      <c r="D42" s="52">
        <v>71</v>
      </c>
      <c r="E42" s="52">
        <v>73</v>
      </c>
      <c r="F42" s="52"/>
      <c r="G42" s="52">
        <v>6</v>
      </c>
      <c r="H42" s="52">
        <v>5</v>
      </c>
      <c r="I42" s="52">
        <v>7</v>
      </c>
      <c r="J42" s="52"/>
      <c r="K42" s="52">
        <v>22</v>
      </c>
      <c r="L42" s="52">
        <v>24</v>
      </c>
      <c r="M42" s="52">
        <v>21</v>
      </c>
      <c r="N42" s="52"/>
      <c r="O42" s="55">
        <v>310</v>
      </c>
      <c r="P42" s="55">
        <v>159</v>
      </c>
      <c r="Q42" s="55">
        <v>151</v>
      </c>
    </row>
    <row r="43" spans="1:17" x14ac:dyDescent="0.2">
      <c r="A43" s="4"/>
      <c r="B43" s="6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7" x14ac:dyDescent="0.2">
      <c r="A44" s="4" t="s">
        <v>308</v>
      </c>
      <c r="B44" s="6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7" x14ac:dyDescent="0.2">
      <c r="A45" s="4"/>
      <c r="B45" s="62">
        <v>2009</v>
      </c>
      <c r="C45" s="52">
        <v>77</v>
      </c>
      <c r="D45" s="52">
        <v>80</v>
      </c>
      <c r="E45" s="52">
        <v>72</v>
      </c>
      <c r="F45" s="52"/>
      <c r="G45" s="52">
        <v>4</v>
      </c>
      <c r="H45" s="52">
        <v>3</v>
      </c>
      <c r="I45" s="52">
        <v>5</v>
      </c>
      <c r="J45" s="52"/>
      <c r="K45" s="52">
        <v>19</v>
      </c>
      <c r="L45" s="52">
        <v>17</v>
      </c>
      <c r="M45" s="52">
        <v>23</v>
      </c>
      <c r="N45" s="52"/>
      <c r="O45" s="55">
        <v>232</v>
      </c>
      <c r="P45" s="55">
        <v>149</v>
      </c>
      <c r="Q45" s="55">
        <v>83</v>
      </c>
    </row>
    <row r="46" spans="1:17" x14ac:dyDescent="0.2">
      <c r="A46" s="4"/>
      <c r="B46" s="62">
        <v>2010</v>
      </c>
      <c r="C46" s="52">
        <v>80</v>
      </c>
      <c r="D46" s="52">
        <v>82</v>
      </c>
      <c r="E46" s="52">
        <v>77</v>
      </c>
      <c r="F46" s="52"/>
      <c r="G46" s="52">
        <v>2</v>
      </c>
      <c r="H46" s="52">
        <v>2</v>
      </c>
      <c r="I46" s="52">
        <v>3</v>
      </c>
      <c r="J46" s="52"/>
      <c r="K46" s="52">
        <v>18</v>
      </c>
      <c r="L46" s="52">
        <v>16</v>
      </c>
      <c r="M46" s="52">
        <v>20</v>
      </c>
      <c r="N46" s="52"/>
      <c r="O46" s="55">
        <v>249</v>
      </c>
      <c r="P46" s="55">
        <v>138</v>
      </c>
      <c r="Q46" s="55">
        <v>111</v>
      </c>
    </row>
    <row r="47" spans="1:17" x14ac:dyDescent="0.2">
      <c r="A47" s="4"/>
      <c r="B47" s="62">
        <v>2011</v>
      </c>
      <c r="C47" s="52">
        <v>82</v>
      </c>
      <c r="D47" s="52" t="s">
        <v>48</v>
      </c>
      <c r="E47" s="52" t="s">
        <v>48</v>
      </c>
      <c r="F47" s="52"/>
      <c r="G47" s="52">
        <v>2</v>
      </c>
      <c r="H47" s="52" t="s">
        <v>48</v>
      </c>
      <c r="I47" s="52" t="s">
        <v>48</v>
      </c>
      <c r="J47" s="52"/>
      <c r="K47" s="52">
        <v>16</v>
      </c>
      <c r="L47" s="52" t="s">
        <v>48</v>
      </c>
      <c r="M47" s="52" t="s">
        <v>48</v>
      </c>
      <c r="N47" s="52"/>
      <c r="O47" s="55">
        <v>266</v>
      </c>
      <c r="P47" s="55">
        <v>156</v>
      </c>
      <c r="Q47" s="55">
        <v>110</v>
      </c>
    </row>
    <row r="48" spans="1:17" x14ac:dyDescent="0.2">
      <c r="A48" s="4"/>
      <c r="B48" s="62">
        <v>2012</v>
      </c>
      <c r="C48" s="52">
        <v>74</v>
      </c>
      <c r="D48" s="52">
        <v>78</v>
      </c>
      <c r="E48" s="52">
        <v>68</v>
      </c>
      <c r="F48" s="52"/>
      <c r="G48" s="52">
        <v>4</v>
      </c>
      <c r="H48" s="52">
        <v>3</v>
      </c>
      <c r="I48" s="52">
        <v>5</v>
      </c>
      <c r="J48" s="52"/>
      <c r="K48" s="52">
        <v>22</v>
      </c>
      <c r="L48" s="52">
        <v>18</v>
      </c>
      <c r="M48" s="52">
        <v>27</v>
      </c>
      <c r="N48" s="52"/>
      <c r="O48" s="55">
        <v>207</v>
      </c>
      <c r="P48" s="55">
        <v>130</v>
      </c>
      <c r="Q48" s="55">
        <v>77</v>
      </c>
    </row>
    <row r="49" spans="1:17" x14ac:dyDescent="0.2">
      <c r="A49" s="4"/>
      <c r="B49" s="62">
        <v>2013</v>
      </c>
      <c r="C49" s="52">
        <v>74</v>
      </c>
      <c r="D49" s="52" t="s">
        <v>48</v>
      </c>
      <c r="E49" s="52" t="s">
        <v>48</v>
      </c>
      <c r="F49" s="52"/>
      <c r="G49" s="52">
        <v>3</v>
      </c>
      <c r="H49" s="52" t="s">
        <v>48</v>
      </c>
      <c r="I49" s="52" t="s">
        <v>48</v>
      </c>
      <c r="J49" s="52"/>
      <c r="K49" s="52">
        <v>23</v>
      </c>
      <c r="L49" s="52" t="s">
        <v>48</v>
      </c>
      <c r="M49" s="52" t="s">
        <v>48</v>
      </c>
      <c r="N49" s="52"/>
      <c r="O49" s="55">
        <v>232</v>
      </c>
      <c r="P49" s="55">
        <v>142</v>
      </c>
      <c r="Q49" s="55">
        <v>90</v>
      </c>
    </row>
    <row r="50" spans="1:17" x14ac:dyDescent="0.2">
      <c r="A50" s="4"/>
      <c r="B50" s="62">
        <v>2014</v>
      </c>
      <c r="C50" s="52">
        <v>75</v>
      </c>
      <c r="D50" s="52">
        <v>78</v>
      </c>
      <c r="E50" s="52">
        <v>71</v>
      </c>
      <c r="F50" s="52"/>
      <c r="G50" s="52">
        <v>6</v>
      </c>
      <c r="H50" s="52">
        <v>5</v>
      </c>
      <c r="I50" s="52">
        <v>6</v>
      </c>
      <c r="J50" s="52"/>
      <c r="K50" s="52">
        <v>20</v>
      </c>
      <c r="L50" s="52">
        <v>18</v>
      </c>
      <c r="M50" s="52">
        <v>23</v>
      </c>
      <c r="N50" s="52"/>
      <c r="O50" s="55">
        <v>200</v>
      </c>
      <c r="P50" s="55">
        <v>120</v>
      </c>
      <c r="Q50" s="55">
        <v>80</v>
      </c>
    </row>
    <row r="51" spans="1:17" x14ac:dyDescent="0.2">
      <c r="A51" s="4"/>
      <c r="B51" s="62">
        <v>2015</v>
      </c>
      <c r="C51" s="52">
        <v>77</v>
      </c>
      <c r="D51" s="52">
        <v>79</v>
      </c>
      <c r="E51" s="52">
        <v>75</v>
      </c>
      <c r="F51" s="52"/>
      <c r="G51" s="52">
        <v>4</v>
      </c>
      <c r="H51" s="52">
        <v>5</v>
      </c>
      <c r="I51" s="52">
        <v>3</v>
      </c>
      <c r="J51" s="52"/>
      <c r="K51" s="52">
        <v>19</v>
      </c>
      <c r="L51" s="52">
        <v>16</v>
      </c>
      <c r="M51" s="52">
        <v>22</v>
      </c>
      <c r="N51" s="52"/>
      <c r="O51" s="55">
        <v>225</v>
      </c>
      <c r="P51" s="55">
        <v>123</v>
      </c>
      <c r="Q51" s="55">
        <v>102</v>
      </c>
    </row>
    <row r="52" spans="1:17" x14ac:dyDescent="0.2">
      <c r="A52" s="4"/>
      <c r="B52" s="62">
        <v>2016</v>
      </c>
      <c r="C52" s="52">
        <v>78</v>
      </c>
      <c r="D52" s="52">
        <v>77</v>
      </c>
      <c r="E52" s="52">
        <v>79</v>
      </c>
      <c r="F52" s="52"/>
      <c r="G52" s="52">
        <v>4</v>
      </c>
      <c r="H52" s="52">
        <v>5</v>
      </c>
      <c r="I52" s="52">
        <v>4</v>
      </c>
      <c r="J52" s="52"/>
      <c r="K52" s="52">
        <v>18</v>
      </c>
      <c r="L52" s="52">
        <v>18</v>
      </c>
      <c r="M52" s="52">
        <v>18</v>
      </c>
      <c r="N52" s="52"/>
      <c r="O52" s="55">
        <v>208</v>
      </c>
      <c r="P52" s="55">
        <v>123</v>
      </c>
      <c r="Q52" s="55">
        <v>85</v>
      </c>
    </row>
    <row r="53" spans="1:17" x14ac:dyDescent="0.2">
      <c r="A53" s="4"/>
      <c r="B53" s="62">
        <v>2017</v>
      </c>
      <c r="C53" s="52">
        <v>76</v>
      </c>
      <c r="D53" s="52" t="s">
        <v>48</v>
      </c>
      <c r="E53" s="52" t="s">
        <v>48</v>
      </c>
      <c r="F53" s="52"/>
      <c r="G53" s="52">
        <v>4</v>
      </c>
      <c r="H53" s="52" t="s">
        <v>48</v>
      </c>
      <c r="I53" s="52" t="s">
        <v>48</v>
      </c>
      <c r="J53" s="52"/>
      <c r="K53" s="52">
        <v>21</v>
      </c>
      <c r="L53" s="52" t="s">
        <v>48</v>
      </c>
      <c r="M53" s="52" t="s">
        <v>48</v>
      </c>
      <c r="N53" s="52"/>
      <c r="O53" s="55">
        <v>225</v>
      </c>
      <c r="P53" s="55">
        <v>143</v>
      </c>
      <c r="Q53" s="55">
        <v>82</v>
      </c>
    </row>
    <row r="54" spans="1:17" x14ac:dyDescent="0.2">
      <c r="A54" s="4"/>
      <c r="B54" s="62">
        <v>2018</v>
      </c>
      <c r="C54" s="52">
        <v>74</v>
      </c>
      <c r="D54" s="52">
        <v>73</v>
      </c>
      <c r="E54" s="52">
        <v>75</v>
      </c>
      <c r="F54" s="52"/>
      <c r="G54" s="52">
        <v>7</v>
      </c>
      <c r="H54" s="52">
        <v>6</v>
      </c>
      <c r="I54" s="52">
        <v>8</v>
      </c>
      <c r="J54" s="52"/>
      <c r="K54" s="52">
        <v>19</v>
      </c>
      <c r="L54" s="52">
        <v>20</v>
      </c>
      <c r="M54" s="52">
        <v>17</v>
      </c>
      <c r="N54" s="52"/>
      <c r="O54" s="55">
        <v>208</v>
      </c>
      <c r="P54" s="55">
        <v>124</v>
      </c>
      <c r="Q54" s="55">
        <v>84</v>
      </c>
    </row>
    <row r="55" spans="1:17" x14ac:dyDescent="0.2">
      <c r="A55" s="4"/>
      <c r="B55" s="6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7" x14ac:dyDescent="0.2">
      <c r="A56" s="4" t="s">
        <v>309</v>
      </c>
      <c r="B56" s="6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7" x14ac:dyDescent="0.2">
      <c r="A57" s="4"/>
      <c r="B57" s="62">
        <v>2009</v>
      </c>
      <c r="C57" s="52">
        <v>76</v>
      </c>
      <c r="D57" s="52">
        <v>74</v>
      </c>
      <c r="E57" s="52">
        <v>80</v>
      </c>
      <c r="F57" s="52"/>
      <c r="G57" s="52">
        <v>4</v>
      </c>
      <c r="H57" s="52">
        <v>4</v>
      </c>
      <c r="I57" s="52">
        <v>3</v>
      </c>
      <c r="J57" s="52"/>
      <c r="K57" s="52">
        <v>20</v>
      </c>
      <c r="L57" s="52">
        <v>22</v>
      </c>
      <c r="M57" s="52">
        <v>17</v>
      </c>
      <c r="N57" s="52"/>
      <c r="O57" s="55">
        <v>211</v>
      </c>
      <c r="P57" s="55">
        <v>123</v>
      </c>
      <c r="Q57" s="55">
        <v>88</v>
      </c>
    </row>
    <row r="58" spans="1:17" x14ac:dyDescent="0.2">
      <c r="A58" s="4"/>
      <c r="B58" s="62">
        <v>2010</v>
      </c>
      <c r="C58" s="52">
        <v>79</v>
      </c>
      <c r="D58" s="52" t="s">
        <v>48</v>
      </c>
      <c r="E58" s="52" t="s">
        <v>48</v>
      </c>
      <c r="F58" s="52"/>
      <c r="G58" s="52">
        <v>7</v>
      </c>
      <c r="H58" s="52" t="s">
        <v>48</v>
      </c>
      <c r="I58" s="52" t="s">
        <v>48</v>
      </c>
      <c r="J58" s="52"/>
      <c r="K58" s="52">
        <v>14</v>
      </c>
      <c r="L58" s="52" t="s">
        <v>48</v>
      </c>
      <c r="M58" s="52" t="s">
        <v>48</v>
      </c>
      <c r="N58" s="52"/>
      <c r="O58" s="55">
        <v>154</v>
      </c>
      <c r="P58" s="55">
        <v>76</v>
      </c>
      <c r="Q58" s="55">
        <v>78</v>
      </c>
    </row>
    <row r="59" spans="1:17" x14ac:dyDescent="0.2">
      <c r="A59" s="4"/>
      <c r="B59" s="62">
        <v>2011</v>
      </c>
      <c r="C59" s="52">
        <v>75</v>
      </c>
      <c r="D59" s="52">
        <v>71</v>
      </c>
      <c r="E59" s="52">
        <v>79</v>
      </c>
      <c r="F59" s="52"/>
      <c r="G59" s="52">
        <v>6</v>
      </c>
      <c r="H59" s="52" t="s">
        <v>48</v>
      </c>
      <c r="I59" s="52" t="s">
        <v>48</v>
      </c>
      <c r="J59" s="52"/>
      <c r="K59" s="52">
        <v>19</v>
      </c>
      <c r="L59" s="52" t="s">
        <v>48</v>
      </c>
      <c r="M59" s="52" t="s">
        <v>48</v>
      </c>
      <c r="N59" s="52"/>
      <c r="O59" s="55">
        <v>201</v>
      </c>
      <c r="P59" s="55">
        <v>109</v>
      </c>
      <c r="Q59" s="55">
        <v>92</v>
      </c>
    </row>
    <row r="60" spans="1:17" x14ac:dyDescent="0.2">
      <c r="A60" s="4"/>
      <c r="B60" s="62">
        <v>2012</v>
      </c>
      <c r="C60" s="52" t="s">
        <v>48</v>
      </c>
      <c r="D60" s="52" t="s">
        <v>48</v>
      </c>
      <c r="E60" s="52" t="s">
        <v>48</v>
      </c>
      <c r="F60" s="52"/>
      <c r="G60" s="52" t="s">
        <v>48</v>
      </c>
      <c r="H60" s="52" t="s">
        <v>27</v>
      </c>
      <c r="I60" s="52" t="s">
        <v>48</v>
      </c>
      <c r="J60" s="52"/>
      <c r="K60" s="52" t="s">
        <v>48</v>
      </c>
      <c r="L60" s="52" t="s">
        <v>48</v>
      </c>
      <c r="M60" s="52" t="s">
        <v>48</v>
      </c>
      <c r="N60" s="52"/>
      <c r="O60" s="55">
        <v>146</v>
      </c>
      <c r="P60" s="55">
        <v>82</v>
      </c>
      <c r="Q60" s="55">
        <v>64</v>
      </c>
    </row>
    <row r="61" spans="1:17" x14ac:dyDescent="0.2">
      <c r="A61" s="4"/>
      <c r="B61" s="62">
        <v>2013</v>
      </c>
      <c r="C61" s="52">
        <v>75</v>
      </c>
      <c r="D61" s="52">
        <v>73</v>
      </c>
      <c r="E61" s="52">
        <v>77</v>
      </c>
      <c r="F61" s="52"/>
      <c r="G61" s="52">
        <v>5</v>
      </c>
      <c r="H61" s="52">
        <v>5</v>
      </c>
      <c r="I61" s="52">
        <v>5</v>
      </c>
      <c r="J61" s="52"/>
      <c r="K61" s="52">
        <v>20</v>
      </c>
      <c r="L61" s="52">
        <v>22</v>
      </c>
      <c r="M61" s="52">
        <v>18</v>
      </c>
      <c r="N61" s="52"/>
      <c r="O61" s="55">
        <v>145</v>
      </c>
      <c r="P61" s="55">
        <v>79</v>
      </c>
      <c r="Q61" s="55">
        <v>66</v>
      </c>
    </row>
    <row r="62" spans="1:17" x14ac:dyDescent="0.2">
      <c r="A62" s="4"/>
      <c r="B62" s="62">
        <v>2014</v>
      </c>
      <c r="C62" s="52">
        <v>72</v>
      </c>
      <c r="D62" s="52" t="s">
        <v>48</v>
      </c>
      <c r="E62" s="52" t="s">
        <v>48</v>
      </c>
      <c r="F62" s="52"/>
      <c r="G62" s="52">
        <v>3</v>
      </c>
      <c r="H62" s="52" t="s">
        <v>48</v>
      </c>
      <c r="I62" s="52" t="s">
        <v>48</v>
      </c>
      <c r="J62" s="52"/>
      <c r="K62" s="52">
        <v>25</v>
      </c>
      <c r="L62" s="52" t="s">
        <v>48</v>
      </c>
      <c r="M62" s="52" t="s">
        <v>48</v>
      </c>
      <c r="N62" s="52"/>
      <c r="O62" s="55">
        <v>137</v>
      </c>
      <c r="P62" s="55">
        <v>74</v>
      </c>
      <c r="Q62" s="55">
        <v>63</v>
      </c>
    </row>
    <row r="63" spans="1:17" x14ac:dyDescent="0.2">
      <c r="A63" s="4"/>
      <c r="B63" s="62">
        <v>2015</v>
      </c>
      <c r="C63" s="52">
        <v>78</v>
      </c>
      <c r="D63" s="52" t="s">
        <v>48</v>
      </c>
      <c r="E63" s="52" t="s">
        <v>48</v>
      </c>
      <c r="F63" s="52"/>
      <c r="G63" s="52">
        <v>3</v>
      </c>
      <c r="H63" s="52" t="s">
        <v>48</v>
      </c>
      <c r="I63" s="52" t="s">
        <v>48</v>
      </c>
      <c r="J63" s="52"/>
      <c r="K63" s="52">
        <v>19</v>
      </c>
      <c r="L63" s="52" t="s">
        <v>48</v>
      </c>
      <c r="M63" s="52" t="s">
        <v>48</v>
      </c>
      <c r="N63" s="52"/>
      <c r="O63" s="55">
        <v>128</v>
      </c>
      <c r="P63" s="55">
        <v>70</v>
      </c>
      <c r="Q63" s="55">
        <v>58</v>
      </c>
    </row>
    <row r="64" spans="1:17" x14ac:dyDescent="0.2">
      <c r="A64" s="4"/>
      <c r="B64" s="62">
        <v>2016</v>
      </c>
      <c r="C64" s="52">
        <v>82</v>
      </c>
      <c r="D64" s="52">
        <v>85</v>
      </c>
      <c r="E64" s="52">
        <v>77</v>
      </c>
      <c r="F64" s="52"/>
      <c r="G64" s="52">
        <v>2</v>
      </c>
      <c r="H64" s="52" t="s">
        <v>27</v>
      </c>
      <c r="I64" s="52">
        <v>5</v>
      </c>
      <c r="J64" s="52"/>
      <c r="K64" s="52">
        <v>16</v>
      </c>
      <c r="L64" s="52">
        <v>15</v>
      </c>
      <c r="M64" s="52">
        <v>18</v>
      </c>
      <c r="N64" s="52"/>
      <c r="O64" s="55">
        <v>130</v>
      </c>
      <c r="P64" s="55">
        <v>73</v>
      </c>
      <c r="Q64" s="55">
        <v>57</v>
      </c>
    </row>
    <row r="65" spans="1:17" x14ac:dyDescent="0.2">
      <c r="A65" s="4"/>
      <c r="B65" s="62">
        <v>2017</v>
      </c>
      <c r="C65" s="52" t="s">
        <v>48</v>
      </c>
      <c r="D65" s="52" t="s">
        <v>48</v>
      </c>
      <c r="E65" s="52" t="s">
        <v>48</v>
      </c>
      <c r="F65" s="52"/>
      <c r="G65" s="52" t="s">
        <v>48</v>
      </c>
      <c r="H65" s="52" t="s">
        <v>27</v>
      </c>
      <c r="I65" s="52" t="s">
        <v>48</v>
      </c>
      <c r="J65" s="52"/>
      <c r="K65" s="52" t="s">
        <v>48</v>
      </c>
      <c r="L65" s="52" t="s">
        <v>48</v>
      </c>
      <c r="M65" s="52" t="s">
        <v>48</v>
      </c>
      <c r="N65" s="52"/>
      <c r="O65" s="55">
        <v>123</v>
      </c>
      <c r="P65" s="55">
        <v>63</v>
      </c>
      <c r="Q65" s="55">
        <v>60</v>
      </c>
    </row>
    <row r="66" spans="1:17" x14ac:dyDescent="0.2">
      <c r="A66" s="4"/>
      <c r="B66" s="62">
        <v>2018</v>
      </c>
      <c r="C66" s="52">
        <v>74</v>
      </c>
      <c r="D66" s="52" t="s">
        <v>48</v>
      </c>
      <c r="E66" s="52" t="s">
        <v>48</v>
      </c>
      <c r="F66" s="52"/>
      <c r="G66" s="52">
        <v>5</v>
      </c>
      <c r="H66" s="52" t="s">
        <v>48</v>
      </c>
      <c r="I66" s="52" t="s">
        <v>48</v>
      </c>
      <c r="J66" s="52"/>
      <c r="K66" s="52">
        <v>21</v>
      </c>
      <c r="L66" s="52" t="s">
        <v>48</v>
      </c>
      <c r="M66" s="52" t="s">
        <v>48</v>
      </c>
      <c r="N66" s="52"/>
      <c r="O66" s="55">
        <v>119</v>
      </c>
      <c r="P66" s="55">
        <v>67</v>
      </c>
      <c r="Q66" s="55">
        <v>52</v>
      </c>
    </row>
    <row r="67" spans="1:17" x14ac:dyDescent="0.2">
      <c r="A67" s="4"/>
      <c r="B67" s="6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</row>
    <row r="68" spans="1:17" x14ac:dyDescent="0.2">
      <c r="A68" s="4" t="s">
        <v>310</v>
      </c>
      <c r="B68" s="6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</row>
    <row r="69" spans="1:17" x14ac:dyDescent="0.2">
      <c r="A69" s="4"/>
      <c r="B69" s="62">
        <v>2009</v>
      </c>
      <c r="C69" s="52" t="s">
        <v>48</v>
      </c>
      <c r="D69" s="52" t="s">
        <v>48</v>
      </c>
      <c r="E69" s="52" t="s">
        <v>48</v>
      </c>
      <c r="F69" s="52"/>
      <c r="G69" s="52" t="s">
        <v>48</v>
      </c>
      <c r="H69" s="52" t="s">
        <v>48</v>
      </c>
      <c r="I69" s="52" t="s">
        <v>48</v>
      </c>
      <c r="J69" s="52"/>
      <c r="K69" s="52" t="s">
        <v>48</v>
      </c>
      <c r="L69" s="52" t="s">
        <v>48</v>
      </c>
      <c r="M69" s="52" t="s">
        <v>48</v>
      </c>
      <c r="N69" s="52"/>
      <c r="O69" s="55">
        <v>156</v>
      </c>
      <c r="P69" s="55">
        <v>80</v>
      </c>
      <c r="Q69" s="55">
        <v>76</v>
      </c>
    </row>
    <row r="70" spans="1:17" x14ac:dyDescent="0.2">
      <c r="A70" s="4"/>
      <c r="B70" s="62">
        <v>2010</v>
      </c>
      <c r="C70" s="52">
        <v>85</v>
      </c>
      <c r="D70" s="52" t="s">
        <v>48</v>
      </c>
      <c r="E70" s="52" t="s">
        <v>48</v>
      </c>
      <c r="F70" s="52"/>
      <c r="G70" s="52">
        <v>3</v>
      </c>
      <c r="H70" s="52" t="s">
        <v>48</v>
      </c>
      <c r="I70" s="52" t="s">
        <v>48</v>
      </c>
      <c r="J70" s="52"/>
      <c r="K70" s="52">
        <v>12</v>
      </c>
      <c r="L70" s="52" t="s">
        <v>48</v>
      </c>
      <c r="M70" s="52" t="s">
        <v>48</v>
      </c>
      <c r="N70" s="52"/>
      <c r="O70" s="55">
        <v>157</v>
      </c>
      <c r="P70" s="55">
        <v>81</v>
      </c>
      <c r="Q70" s="55">
        <v>76</v>
      </c>
    </row>
    <row r="71" spans="1:17" x14ac:dyDescent="0.2">
      <c r="A71" s="4"/>
      <c r="B71" s="62">
        <v>2011</v>
      </c>
      <c r="C71" s="52" t="s">
        <v>48</v>
      </c>
      <c r="D71" s="52" t="s">
        <v>48</v>
      </c>
      <c r="E71" s="52" t="s">
        <v>48</v>
      </c>
      <c r="F71" s="52"/>
      <c r="G71" s="52" t="s">
        <v>48</v>
      </c>
      <c r="H71" s="52" t="s">
        <v>48</v>
      </c>
      <c r="I71" s="52" t="s">
        <v>27</v>
      </c>
      <c r="J71" s="52"/>
      <c r="K71" s="52" t="s">
        <v>48</v>
      </c>
      <c r="L71" s="52" t="s">
        <v>48</v>
      </c>
      <c r="M71" s="52" t="s">
        <v>48</v>
      </c>
      <c r="N71" s="52"/>
      <c r="O71" s="55">
        <v>155</v>
      </c>
      <c r="P71" s="55">
        <v>89</v>
      </c>
      <c r="Q71" s="55">
        <v>66</v>
      </c>
    </row>
    <row r="72" spans="1:17" x14ac:dyDescent="0.2">
      <c r="A72" s="4"/>
      <c r="B72" s="62">
        <v>2012</v>
      </c>
      <c r="C72" s="52" t="s">
        <v>48</v>
      </c>
      <c r="D72" s="52" t="s">
        <v>48</v>
      </c>
      <c r="E72" s="52" t="s">
        <v>48</v>
      </c>
      <c r="F72" s="52"/>
      <c r="G72" s="52" t="s">
        <v>48</v>
      </c>
      <c r="H72" s="52" t="s">
        <v>48</v>
      </c>
      <c r="I72" s="52" t="s">
        <v>27</v>
      </c>
      <c r="J72" s="52"/>
      <c r="K72" s="52" t="s">
        <v>48</v>
      </c>
      <c r="L72" s="52" t="s">
        <v>48</v>
      </c>
      <c r="M72" s="52" t="s">
        <v>48</v>
      </c>
      <c r="N72" s="52"/>
      <c r="O72" s="55">
        <v>128</v>
      </c>
      <c r="P72" s="55">
        <v>75</v>
      </c>
      <c r="Q72" s="55">
        <v>53</v>
      </c>
    </row>
    <row r="73" spans="1:17" x14ac:dyDescent="0.2">
      <c r="A73" s="4"/>
      <c r="B73" s="62">
        <v>2013</v>
      </c>
      <c r="C73" s="52">
        <v>85</v>
      </c>
      <c r="D73" s="52" t="s">
        <v>48</v>
      </c>
      <c r="E73" s="52" t="s">
        <v>48</v>
      </c>
      <c r="F73" s="52"/>
      <c r="G73" s="52">
        <v>4</v>
      </c>
      <c r="H73" s="52" t="s">
        <v>48</v>
      </c>
      <c r="I73" s="52" t="s">
        <v>48</v>
      </c>
      <c r="J73" s="52"/>
      <c r="K73" s="52">
        <v>11</v>
      </c>
      <c r="L73" s="52" t="s">
        <v>48</v>
      </c>
      <c r="M73" s="52" t="s">
        <v>48</v>
      </c>
      <c r="N73" s="52"/>
      <c r="O73" s="55">
        <v>125</v>
      </c>
      <c r="P73" s="55">
        <v>67</v>
      </c>
      <c r="Q73" s="55">
        <v>58</v>
      </c>
    </row>
    <row r="74" spans="1:17" x14ac:dyDescent="0.2">
      <c r="A74" s="4"/>
      <c r="B74" s="62">
        <v>2014</v>
      </c>
      <c r="C74" s="52">
        <v>79</v>
      </c>
      <c r="D74" s="52" t="s">
        <v>48</v>
      </c>
      <c r="E74" s="52" t="s">
        <v>48</v>
      </c>
      <c r="F74" s="52"/>
      <c r="G74" s="52">
        <v>4</v>
      </c>
      <c r="H74" s="52" t="s">
        <v>48</v>
      </c>
      <c r="I74" s="52" t="s">
        <v>48</v>
      </c>
      <c r="J74" s="52"/>
      <c r="K74" s="52">
        <v>16</v>
      </c>
      <c r="L74" s="52" t="s">
        <v>48</v>
      </c>
      <c r="M74" s="52" t="s">
        <v>48</v>
      </c>
      <c r="N74" s="52"/>
      <c r="O74" s="55">
        <v>112</v>
      </c>
      <c r="P74" s="55">
        <v>63</v>
      </c>
      <c r="Q74" s="55">
        <v>49</v>
      </c>
    </row>
    <row r="75" spans="1:17" x14ac:dyDescent="0.2">
      <c r="A75" s="4"/>
      <c r="B75" s="62">
        <v>2015</v>
      </c>
      <c r="C75" s="52">
        <v>82</v>
      </c>
      <c r="D75" s="52">
        <v>87</v>
      </c>
      <c r="E75" s="52">
        <v>76</v>
      </c>
      <c r="F75" s="52"/>
      <c r="G75" s="52" t="s">
        <v>27</v>
      </c>
      <c r="H75" s="52" t="s">
        <v>27</v>
      </c>
      <c r="I75" s="52" t="s">
        <v>27</v>
      </c>
      <c r="J75" s="52"/>
      <c r="K75" s="52">
        <v>18</v>
      </c>
      <c r="L75" s="52">
        <v>13</v>
      </c>
      <c r="M75" s="52">
        <v>24</v>
      </c>
      <c r="N75" s="52"/>
      <c r="O75" s="55">
        <v>106</v>
      </c>
      <c r="P75" s="55">
        <v>61</v>
      </c>
      <c r="Q75" s="55">
        <v>45</v>
      </c>
    </row>
    <row r="76" spans="1:17" x14ac:dyDescent="0.2">
      <c r="A76" s="4"/>
      <c r="B76" s="62">
        <v>2016</v>
      </c>
      <c r="C76" s="52" t="s">
        <v>48</v>
      </c>
      <c r="D76" s="52" t="s">
        <v>48</v>
      </c>
      <c r="E76" s="52" t="s">
        <v>48</v>
      </c>
      <c r="F76" s="52"/>
      <c r="G76" s="52" t="s">
        <v>48</v>
      </c>
      <c r="H76" s="52" t="s">
        <v>48</v>
      </c>
      <c r="I76" s="52" t="s">
        <v>27</v>
      </c>
      <c r="J76" s="52"/>
      <c r="K76" s="52" t="s">
        <v>48</v>
      </c>
      <c r="L76" s="52" t="s">
        <v>48</v>
      </c>
      <c r="M76" s="52" t="s">
        <v>48</v>
      </c>
      <c r="N76" s="52"/>
      <c r="O76" s="55">
        <v>96</v>
      </c>
      <c r="P76" s="55">
        <v>49</v>
      </c>
      <c r="Q76" s="55">
        <v>47</v>
      </c>
    </row>
    <row r="77" spans="1:17" x14ac:dyDescent="0.2">
      <c r="A77" s="4"/>
      <c r="B77" s="62">
        <v>2017</v>
      </c>
      <c r="C77" s="52" t="s">
        <v>48</v>
      </c>
      <c r="D77" s="52" t="s">
        <v>48</v>
      </c>
      <c r="E77" s="52" t="s">
        <v>48</v>
      </c>
      <c r="F77" s="52"/>
      <c r="G77" s="52" t="s">
        <v>48</v>
      </c>
      <c r="H77" s="52" t="s">
        <v>27</v>
      </c>
      <c r="I77" s="52" t="s">
        <v>48</v>
      </c>
      <c r="J77" s="52"/>
      <c r="K77" s="52" t="s">
        <v>48</v>
      </c>
      <c r="L77" s="52" t="s">
        <v>48</v>
      </c>
      <c r="M77" s="52" t="s">
        <v>48</v>
      </c>
      <c r="N77" s="52"/>
      <c r="O77" s="55">
        <v>79</v>
      </c>
      <c r="P77" s="55">
        <v>42</v>
      </c>
      <c r="Q77" s="55">
        <v>37</v>
      </c>
    </row>
    <row r="78" spans="1:17" x14ac:dyDescent="0.2">
      <c r="A78" s="4"/>
      <c r="B78" s="62">
        <v>2018</v>
      </c>
      <c r="C78" s="52">
        <v>78</v>
      </c>
      <c r="D78" s="52">
        <v>79</v>
      </c>
      <c r="E78" s="52">
        <v>78</v>
      </c>
      <c r="F78" s="52"/>
      <c r="G78" s="52">
        <v>3</v>
      </c>
      <c r="H78" s="52">
        <v>6</v>
      </c>
      <c r="I78" s="52" t="s">
        <v>27</v>
      </c>
      <c r="J78" s="52"/>
      <c r="K78" s="52">
        <v>18</v>
      </c>
      <c r="L78" s="52">
        <v>15</v>
      </c>
      <c r="M78" s="52">
        <v>22</v>
      </c>
      <c r="N78" s="52"/>
      <c r="O78" s="55">
        <v>116</v>
      </c>
      <c r="P78" s="55">
        <v>67</v>
      </c>
      <c r="Q78" s="55">
        <v>49</v>
      </c>
    </row>
    <row r="79" spans="1:17" x14ac:dyDescent="0.2">
      <c r="A79" s="4"/>
      <c r="B79" s="6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</row>
    <row r="80" spans="1:17" x14ac:dyDescent="0.2">
      <c r="A80" s="4" t="s">
        <v>311</v>
      </c>
      <c r="B80" s="6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</row>
    <row r="81" spans="1:17" x14ac:dyDescent="0.2">
      <c r="A81" s="4"/>
      <c r="B81" s="62">
        <v>2009</v>
      </c>
      <c r="C81" s="52" t="s">
        <v>48</v>
      </c>
      <c r="D81" s="52" t="s">
        <v>48</v>
      </c>
      <c r="E81" s="52" t="s">
        <v>48</v>
      </c>
      <c r="F81" s="52"/>
      <c r="G81" s="52" t="s">
        <v>48</v>
      </c>
      <c r="H81" s="52" t="s">
        <v>48</v>
      </c>
      <c r="I81" s="52" t="s">
        <v>27</v>
      </c>
      <c r="J81" s="52"/>
      <c r="K81" s="52" t="s">
        <v>48</v>
      </c>
      <c r="L81" s="52" t="s">
        <v>48</v>
      </c>
      <c r="M81" s="139" t="s">
        <v>48</v>
      </c>
      <c r="N81" s="52"/>
      <c r="O81" s="55">
        <v>162</v>
      </c>
      <c r="P81" s="55">
        <v>80</v>
      </c>
      <c r="Q81" s="55">
        <v>82</v>
      </c>
    </row>
    <row r="82" spans="1:17" x14ac:dyDescent="0.2">
      <c r="A82" s="4"/>
      <c r="B82" s="62">
        <v>2010</v>
      </c>
      <c r="C82" s="52">
        <v>85</v>
      </c>
      <c r="D82" s="52" t="s">
        <v>48</v>
      </c>
      <c r="E82" s="52" t="s">
        <v>48</v>
      </c>
      <c r="F82" s="52"/>
      <c r="G82" s="52">
        <v>4</v>
      </c>
      <c r="H82" s="52" t="s">
        <v>48</v>
      </c>
      <c r="I82" s="52" t="s">
        <v>48</v>
      </c>
      <c r="J82" s="52"/>
      <c r="K82" s="52">
        <v>11</v>
      </c>
      <c r="L82" s="52" t="s">
        <v>48</v>
      </c>
      <c r="M82" s="52" t="s">
        <v>48</v>
      </c>
      <c r="N82" s="52"/>
      <c r="O82" s="55">
        <v>209</v>
      </c>
      <c r="P82" s="55">
        <v>118</v>
      </c>
      <c r="Q82" s="55">
        <v>91</v>
      </c>
    </row>
    <row r="83" spans="1:17" x14ac:dyDescent="0.2">
      <c r="A83" s="4"/>
      <c r="B83" s="62">
        <v>2011</v>
      </c>
      <c r="C83" s="52">
        <v>82</v>
      </c>
      <c r="D83" s="52" t="s">
        <v>48</v>
      </c>
      <c r="E83" s="52" t="s">
        <v>48</v>
      </c>
      <c r="F83" s="52"/>
      <c r="G83" s="52">
        <v>3</v>
      </c>
      <c r="H83" s="52" t="s">
        <v>48</v>
      </c>
      <c r="I83" s="52" t="s">
        <v>48</v>
      </c>
      <c r="J83" s="52"/>
      <c r="K83" s="52">
        <v>15</v>
      </c>
      <c r="L83" s="52" t="s">
        <v>48</v>
      </c>
      <c r="M83" s="52" t="s">
        <v>48</v>
      </c>
      <c r="N83" s="52"/>
      <c r="O83" s="55">
        <v>148</v>
      </c>
      <c r="P83" s="55">
        <v>75</v>
      </c>
      <c r="Q83" s="55">
        <v>73</v>
      </c>
    </row>
    <row r="84" spans="1:17" x14ac:dyDescent="0.2">
      <c r="A84" s="4"/>
      <c r="B84" s="62">
        <v>2012</v>
      </c>
      <c r="C84" s="52">
        <v>74</v>
      </c>
      <c r="D84" s="52" t="s">
        <v>48</v>
      </c>
      <c r="E84" s="52" t="s">
        <v>48</v>
      </c>
      <c r="F84" s="52"/>
      <c r="G84" s="52">
        <v>3</v>
      </c>
      <c r="H84" s="52" t="s">
        <v>48</v>
      </c>
      <c r="I84" s="52" t="s">
        <v>48</v>
      </c>
      <c r="J84" s="52"/>
      <c r="K84" s="52">
        <v>23</v>
      </c>
      <c r="L84" s="52" t="s">
        <v>48</v>
      </c>
      <c r="M84" s="52" t="s">
        <v>48</v>
      </c>
      <c r="N84" s="52"/>
      <c r="O84" s="55">
        <v>139</v>
      </c>
      <c r="P84" s="55">
        <v>74</v>
      </c>
      <c r="Q84" s="55">
        <v>65</v>
      </c>
    </row>
    <row r="85" spans="1:17" x14ac:dyDescent="0.2">
      <c r="A85" s="4"/>
      <c r="B85" s="62">
        <v>2013</v>
      </c>
      <c r="C85" s="52">
        <v>85</v>
      </c>
      <c r="D85" s="52" t="s">
        <v>48</v>
      </c>
      <c r="E85" s="52" t="s">
        <v>48</v>
      </c>
      <c r="F85" s="52"/>
      <c r="G85" s="52">
        <v>4</v>
      </c>
      <c r="H85" s="52" t="s">
        <v>48</v>
      </c>
      <c r="I85" s="52" t="s">
        <v>48</v>
      </c>
      <c r="J85" s="52"/>
      <c r="K85" s="52">
        <v>11</v>
      </c>
      <c r="L85" s="52" t="s">
        <v>48</v>
      </c>
      <c r="M85" s="52" t="s">
        <v>48</v>
      </c>
      <c r="N85" s="52"/>
      <c r="O85" s="55">
        <v>133</v>
      </c>
      <c r="P85" s="55">
        <v>66</v>
      </c>
      <c r="Q85" s="55">
        <v>67</v>
      </c>
    </row>
    <row r="86" spans="1:17" x14ac:dyDescent="0.2">
      <c r="A86" s="4"/>
      <c r="B86" s="62">
        <v>2014</v>
      </c>
      <c r="C86" s="52">
        <v>87</v>
      </c>
      <c r="D86" s="52" t="s">
        <v>48</v>
      </c>
      <c r="E86" s="52" t="s">
        <v>48</v>
      </c>
      <c r="F86" s="52"/>
      <c r="G86" s="52">
        <v>2</v>
      </c>
      <c r="H86" s="52" t="s">
        <v>48</v>
      </c>
      <c r="I86" s="52" t="s">
        <v>48</v>
      </c>
      <c r="J86" s="52"/>
      <c r="K86" s="52">
        <v>11</v>
      </c>
      <c r="L86" s="52" t="s">
        <v>48</v>
      </c>
      <c r="M86" s="52" t="s">
        <v>48</v>
      </c>
      <c r="N86" s="52"/>
      <c r="O86" s="55">
        <v>137</v>
      </c>
      <c r="P86" s="55">
        <v>65</v>
      </c>
      <c r="Q86" s="55">
        <v>72</v>
      </c>
    </row>
    <row r="87" spans="1:17" x14ac:dyDescent="0.2">
      <c r="A87" s="4"/>
      <c r="B87" s="62">
        <v>2015</v>
      </c>
      <c r="C87" s="52">
        <v>84</v>
      </c>
      <c r="D87" s="52" t="s">
        <v>48</v>
      </c>
      <c r="E87" s="52" t="s">
        <v>48</v>
      </c>
      <c r="F87" s="52"/>
      <c r="G87" s="52">
        <v>3</v>
      </c>
      <c r="H87" s="52" t="s">
        <v>48</v>
      </c>
      <c r="I87" s="52" t="s">
        <v>48</v>
      </c>
      <c r="J87" s="52"/>
      <c r="K87" s="52">
        <v>13</v>
      </c>
      <c r="L87" s="52" t="s">
        <v>48</v>
      </c>
      <c r="M87" s="52" t="s">
        <v>48</v>
      </c>
      <c r="N87" s="52"/>
      <c r="O87" s="55">
        <v>116</v>
      </c>
      <c r="P87" s="55">
        <v>51</v>
      </c>
      <c r="Q87" s="55">
        <v>65</v>
      </c>
    </row>
    <row r="88" spans="1:17" x14ac:dyDescent="0.2">
      <c r="A88" s="4"/>
      <c r="B88" s="62">
        <v>2016</v>
      </c>
      <c r="C88" s="52">
        <v>79</v>
      </c>
      <c r="D88" s="52" t="s">
        <v>48</v>
      </c>
      <c r="E88" s="52" t="s">
        <v>48</v>
      </c>
      <c r="F88" s="52"/>
      <c r="G88" s="52">
        <v>4</v>
      </c>
      <c r="H88" s="52" t="s">
        <v>48</v>
      </c>
      <c r="I88" s="52" t="s">
        <v>48</v>
      </c>
      <c r="J88" s="52"/>
      <c r="K88" s="52">
        <v>16</v>
      </c>
      <c r="L88" s="52" t="s">
        <v>48</v>
      </c>
      <c r="M88" s="52" t="s">
        <v>48</v>
      </c>
      <c r="N88" s="52"/>
      <c r="O88" s="55">
        <v>117</v>
      </c>
      <c r="P88" s="55">
        <v>65</v>
      </c>
      <c r="Q88" s="55">
        <v>52</v>
      </c>
    </row>
    <row r="89" spans="1:17" x14ac:dyDescent="0.2">
      <c r="A89" s="4"/>
      <c r="B89" s="62">
        <v>2017</v>
      </c>
      <c r="C89" s="52">
        <v>76</v>
      </c>
      <c r="D89" s="52" t="s">
        <v>48</v>
      </c>
      <c r="E89" s="52" t="s">
        <v>48</v>
      </c>
      <c r="F89" s="52"/>
      <c r="G89" s="52">
        <v>4</v>
      </c>
      <c r="H89" s="52" t="s">
        <v>48</v>
      </c>
      <c r="I89" s="52" t="s">
        <v>48</v>
      </c>
      <c r="J89" s="52"/>
      <c r="K89" s="52">
        <v>20</v>
      </c>
      <c r="L89" s="52" t="s">
        <v>48</v>
      </c>
      <c r="M89" s="52" t="s">
        <v>48</v>
      </c>
      <c r="N89" s="52"/>
      <c r="O89" s="55">
        <v>105</v>
      </c>
      <c r="P89" s="55">
        <v>52</v>
      </c>
      <c r="Q89" s="55">
        <v>53</v>
      </c>
    </row>
    <row r="90" spans="1:17" x14ac:dyDescent="0.2">
      <c r="A90" s="4"/>
      <c r="B90" s="62">
        <v>2018</v>
      </c>
      <c r="C90" s="52" t="s">
        <v>48</v>
      </c>
      <c r="D90" s="52" t="s">
        <v>48</v>
      </c>
      <c r="E90" s="52" t="s">
        <v>48</v>
      </c>
      <c r="F90" s="52"/>
      <c r="G90" s="52" t="s">
        <v>48</v>
      </c>
      <c r="H90" s="52" t="s">
        <v>27</v>
      </c>
      <c r="I90" s="52" t="s">
        <v>48</v>
      </c>
      <c r="J90" s="52"/>
      <c r="K90" s="52" t="s">
        <v>48</v>
      </c>
      <c r="L90" s="52" t="s">
        <v>48</v>
      </c>
      <c r="M90" s="52" t="s">
        <v>48</v>
      </c>
      <c r="N90" s="52"/>
      <c r="O90" s="55">
        <v>135</v>
      </c>
      <c r="P90" s="55">
        <v>72</v>
      </c>
      <c r="Q90" s="55">
        <v>63</v>
      </c>
    </row>
    <row r="91" spans="1:17" x14ac:dyDescent="0.2">
      <c r="A91" s="4"/>
      <c r="B91" s="6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</row>
    <row r="92" spans="1:17" x14ac:dyDescent="0.2">
      <c r="A92" s="4" t="s">
        <v>312</v>
      </c>
      <c r="B92" s="6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7" x14ac:dyDescent="0.2">
      <c r="A93" s="4"/>
      <c r="B93" s="62">
        <v>2009</v>
      </c>
      <c r="C93" s="52">
        <v>74</v>
      </c>
      <c r="D93" s="52">
        <v>75</v>
      </c>
      <c r="E93" s="52">
        <v>72</v>
      </c>
      <c r="F93" s="52"/>
      <c r="G93" s="52">
        <v>6</v>
      </c>
      <c r="H93" s="52">
        <v>6</v>
      </c>
      <c r="I93" s="52">
        <v>7</v>
      </c>
      <c r="J93" s="52"/>
      <c r="K93" s="52">
        <v>20</v>
      </c>
      <c r="L93" s="52">
        <v>20</v>
      </c>
      <c r="M93" s="52">
        <v>21</v>
      </c>
      <c r="N93" s="52"/>
      <c r="O93" s="55">
        <v>307</v>
      </c>
      <c r="P93" s="55">
        <v>194</v>
      </c>
      <c r="Q93" s="55">
        <v>113</v>
      </c>
    </row>
    <row r="94" spans="1:17" x14ac:dyDescent="0.2">
      <c r="A94" s="4"/>
      <c r="B94" s="62">
        <v>2010</v>
      </c>
      <c r="C94" s="52">
        <v>77</v>
      </c>
      <c r="D94" s="52">
        <v>78</v>
      </c>
      <c r="E94" s="52">
        <v>75</v>
      </c>
      <c r="F94" s="52"/>
      <c r="G94" s="52">
        <v>4</v>
      </c>
      <c r="H94" s="52">
        <v>4</v>
      </c>
      <c r="I94" s="52">
        <v>4</v>
      </c>
      <c r="J94" s="52"/>
      <c r="K94" s="52">
        <v>19</v>
      </c>
      <c r="L94" s="52">
        <v>18</v>
      </c>
      <c r="M94" s="52">
        <v>20</v>
      </c>
      <c r="N94" s="52"/>
      <c r="O94" s="55">
        <v>294</v>
      </c>
      <c r="P94" s="55">
        <v>201</v>
      </c>
      <c r="Q94" s="55">
        <v>93</v>
      </c>
    </row>
    <row r="95" spans="1:17" x14ac:dyDescent="0.2">
      <c r="A95" s="4"/>
      <c r="B95" s="62">
        <v>2011</v>
      </c>
      <c r="C95" s="52">
        <v>75</v>
      </c>
      <c r="D95" s="52">
        <v>74</v>
      </c>
      <c r="E95" s="52">
        <v>76</v>
      </c>
      <c r="F95" s="52"/>
      <c r="G95" s="52">
        <v>3</v>
      </c>
      <c r="H95" s="52">
        <v>3</v>
      </c>
      <c r="I95" s="52">
        <v>4</v>
      </c>
      <c r="J95" s="52"/>
      <c r="K95" s="52">
        <v>22</v>
      </c>
      <c r="L95" s="52">
        <v>23</v>
      </c>
      <c r="M95" s="52">
        <v>20</v>
      </c>
      <c r="N95" s="52"/>
      <c r="O95" s="55">
        <v>238</v>
      </c>
      <c r="P95" s="55">
        <v>141</v>
      </c>
      <c r="Q95" s="55">
        <v>97</v>
      </c>
    </row>
    <row r="96" spans="1:17" x14ac:dyDescent="0.2">
      <c r="A96" s="4"/>
      <c r="B96" s="62">
        <v>2012</v>
      </c>
      <c r="C96" s="52">
        <v>72</v>
      </c>
      <c r="D96" s="52">
        <v>76</v>
      </c>
      <c r="E96" s="52">
        <v>67</v>
      </c>
      <c r="F96" s="52"/>
      <c r="G96" s="52">
        <v>6</v>
      </c>
      <c r="H96" s="52">
        <v>4</v>
      </c>
      <c r="I96" s="52">
        <v>7</v>
      </c>
      <c r="J96" s="52"/>
      <c r="K96" s="52">
        <v>22</v>
      </c>
      <c r="L96" s="52">
        <v>20</v>
      </c>
      <c r="M96" s="52">
        <v>25</v>
      </c>
      <c r="N96" s="52"/>
      <c r="O96" s="55">
        <v>232</v>
      </c>
      <c r="P96" s="55">
        <v>137</v>
      </c>
      <c r="Q96" s="55">
        <v>95</v>
      </c>
    </row>
    <row r="97" spans="1:17" x14ac:dyDescent="0.2">
      <c r="A97" s="4"/>
      <c r="B97" s="62">
        <v>2013</v>
      </c>
      <c r="C97" s="52">
        <v>72</v>
      </c>
      <c r="D97" s="52">
        <v>74</v>
      </c>
      <c r="E97" s="52">
        <v>69</v>
      </c>
      <c r="F97" s="52"/>
      <c r="G97" s="52">
        <v>7</v>
      </c>
      <c r="H97" s="52">
        <v>7</v>
      </c>
      <c r="I97" s="52">
        <v>7</v>
      </c>
      <c r="J97" s="52"/>
      <c r="K97" s="52">
        <v>21</v>
      </c>
      <c r="L97" s="52">
        <v>19</v>
      </c>
      <c r="M97" s="52">
        <v>23</v>
      </c>
      <c r="N97" s="52"/>
      <c r="O97" s="55">
        <v>250</v>
      </c>
      <c r="P97" s="55">
        <v>152</v>
      </c>
      <c r="Q97" s="55">
        <v>98</v>
      </c>
    </row>
    <row r="98" spans="1:17" x14ac:dyDescent="0.2">
      <c r="A98" s="4"/>
      <c r="B98" s="62">
        <v>2014</v>
      </c>
      <c r="C98" s="52">
        <v>72</v>
      </c>
      <c r="D98" s="52">
        <v>74</v>
      </c>
      <c r="E98" s="52">
        <v>68</v>
      </c>
      <c r="F98" s="52"/>
      <c r="G98" s="52">
        <v>5</v>
      </c>
      <c r="H98" s="52">
        <v>5</v>
      </c>
      <c r="I98" s="52">
        <v>5</v>
      </c>
      <c r="J98" s="52"/>
      <c r="K98" s="52">
        <v>23</v>
      </c>
      <c r="L98" s="52">
        <v>21</v>
      </c>
      <c r="M98" s="52">
        <v>27</v>
      </c>
      <c r="N98" s="52"/>
      <c r="O98" s="55">
        <v>273</v>
      </c>
      <c r="P98" s="55">
        <v>160</v>
      </c>
      <c r="Q98" s="55">
        <v>113</v>
      </c>
    </row>
    <row r="99" spans="1:17" x14ac:dyDescent="0.2">
      <c r="A99" s="4"/>
      <c r="B99" s="62">
        <v>2015</v>
      </c>
      <c r="C99" s="52">
        <v>67</v>
      </c>
      <c r="D99" s="52" t="s">
        <v>48</v>
      </c>
      <c r="E99" s="52" t="s">
        <v>48</v>
      </c>
      <c r="F99" s="52"/>
      <c r="G99" s="52">
        <v>4</v>
      </c>
      <c r="H99" s="52" t="s">
        <v>48</v>
      </c>
      <c r="I99" s="52" t="s">
        <v>48</v>
      </c>
      <c r="J99" s="52"/>
      <c r="K99" s="52">
        <v>30</v>
      </c>
      <c r="L99" s="52" t="s">
        <v>48</v>
      </c>
      <c r="M99" s="52" t="s">
        <v>48</v>
      </c>
      <c r="N99" s="52"/>
      <c r="O99" s="55">
        <v>254</v>
      </c>
      <c r="P99" s="55">
        <v>163</v>
      </c>
      <c r="Q99" s="55">
        <v>91</v>
      </c>
    </row>
    <row r="100" spans="1:17" x14ac:dyDescent="0.2">
      <c r="A100" s="4"/>
      <c r="B100" s="62">
        <v>2016</v>
      </c>
      <c r="C100" s="52">
        <v>63</v>
      </c>
      <c r="D100" s="52">
        <v>66</v>
      </c>
      <c r="E100" s="52">
        <v>58</v>
      </c>
      <c r="F100" s="52"/>
      <c r="G100" s="52">
        <v>7</v>
      </c>
      <c r="H100" s="52">
        <v>6</v>
      </c>
      <c r="I100" s="52">
        <v>10</v>
      </c>
      <c r="J100" s="52"/>
      <c r="K100" s="52">
        <v>30</v>
      </c>
      <c r="L100" s="52">
        <v>28</v>
      </c>
      <c r="M100" s="52">
        <v>33</v>
      </c>
      <c r="N100" s="52"/>
      <c r="O100" s="55">
        <v>229</v>
      </c>
      <c r="P100" s="55">
        <v>137</v>
      </c>
      <c r="Q100" s="55">
        <v>92</v>
      </c>
    </row>
    <row r="101" spans="1:17" x14ac:dyDescent="0.2">
      <c r="A101" s="4"/>
      <c r="B101" s="62">
        <v>2017</v>
      </c>
      <c r="C101" s="52">
        <v>64</v>
      </c>
      <c r="D101" s="52">
        <v>62</v>
      </c>
      <c r="E101" s="52">
        <v>67</v>
      </c>
      <c r="F101" s="52"/>
      <c r="G101" s="52">
        <v>6</v>
      </c>
      <c r="H101" s="52">
        <v>8</v>
      </c>
      <c r="I101" s="52">
        <v>3</v>
      </c>
      <c r="J101" s="52"/>
      <c r="K101" s="52">
        <v>30</v>
      </c>
      <c r="L101" s="52">
        <v>30</v>
      </c>
      <c r="M101" s="52">
        <v>30</v>
      </c>
      <c r="N101" s="52"/>
      <c r="O101" s="55">
        <v>250</v>
      </c>
      <c r="P101" s="55">
        <v>157</v>
      </c>
      <c r="Q101" s="55">
        <v>93</v>
      </c>
    </row>
    <row r="102" spans="1:17" x14ac:dyDescent="0.2">
      <c r="A102" s="4"/>
      <c r="B102" s="62">
        <v>2018</v>
      </c>
      <c r="C102" s="52">
        <v>63</v>
      </c>
      <c r="D102" s="52">
        <v>62</v>
      </c>
      <c r="E102" s="52">
        <v>64</v>
      </c>
      <c r="F102" s="52"/>
      <c r="G102" s="52">
        <v>9</v>
      </c>
      <c r="H102" s="52">
        <v>6</v>
      </c>
      <c r="I102" s="52">
        <v>13</v>
      </c>
      <c r="J102" s="52"/>
      <c r="K102" s="52">
        <v>28</v>
      </c>
      <c r="L102" s="52">
        <v>32</v>
      </c>
      <c r="M102" s="52">
        <v>23</v>
      </c>
      <c r="N102" s="52"/>
      <c r="O102" s="55">
        <v>179</v>
      </c>
      <c r="P102" s="55">
        <v>110</v>
      </c>
      <c r="Q102" s="55">
        <v>69</v>
      </c>
    </row>
    <row r="103" spans="1:17" x14ac:dyDescent="0.2">
      <c r="A103" s="4"/>
      <c r="B103" s="6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</row>
    <row r="104" spans="1:17" x14ac:dyDescent="0.2">
      <c r="A104" s="4" t="s">
        <v>313</v>
      </c>
      <c r="B104" s="6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</row>
    <row r="105" spans="1:17" x14ac:dyDescent="0.2">
      <c r="A105" s="4"/>
      <c r="B105" s="62">
        <v>2009</v>
      </c>
      <c r="C105" s="52">
        <v>75</v>
      </c>
      <c r="D105" s="52">
        <v>75</v>
      </c>
      <c r="E105" s="52">
        <v>75</v>
      </c>
      <c r="F105" s="52"/>
      <c r="G105" s="52">
        <v>11</v>
      </c>
      <c r="H105" s="52">
        <v>10</v>
      </c>
      <c r="I105" s="52">
        <v>12</v>
      </c>
      <c r="J105" s="52"/>
      <c r="K105" s="52">
        <v>13</v>
      </c>
      <c r="L105" s="52">
        <v>15</v>
      </c>
      <c r="M105" s="52">
        <v>12</v>
      </c>
      <c r="N105" s="52"/>
      <c r="O105" s="55">
        <v>150</v>
      </c>
      <c r="P105" s="55">
        <v>61</v>
      </c>
      <c r="Q105" s="55">
        <v>89</v>
      </c>
    </row>
    <row r="106" spans="1:17" x14ac:dyDescent="0.2">
      <c r="A106" s="4"/>
      <c r="B106" s="62">
        <v>2010</v>
      </c>
      <c r="C106" s="52">
        <v>83</v>
      </c>
      <c r="D106" s="52" t="s">
        <v>48</v>
      </c>
      <c r="E106" s="52" t="s">
        <v>48</v>
      </c>
      <c r="F106" s="52"/>
      <c r="G106" s="52">
        <v>3</v>
      </c>
      <c r="H106" s="52" t="s">
        <v>48</v>
      </c>
      <c r="I106" s="52" t="s">
        <v>48</v>
      </c>
      <c r="J106" s="52"/>
      <c r="K106" s="52">
        <v>15</v>
      </c>
      <c r="L106" s="52" t="s">
        <v>48</v>
      </c>
      <c r="M106" s="52" t="s">
        <v>48</v>
      </c>
      <c r="N106" s="52"/>
      <c r="O106" s="55">
        <v>149</v>
      </c>
      <c r="P106" s="55">
        <v>45</v>
      </c>
      <c r="Q106" s="55">
        <v>104</v>
      </c>
    </row>
    <row r="107" spans="1:17" x14ac:dyDescent="0.2">
      <c r="A107" s="4"/>
      <c r="B107" s="62">
        <v>2011</v>
      </c>
      <c r="C107" s="52">
        <v>75</v>
      </c>
      <c r="D107" s="52" t="s">
        <v>48</v>
      </c>
      <c r="E107" s="52" t="s">
        <v>48</v>
      </c>
      <c r="F107" s="52"/>
      <c r="G107" s="52">
        <v>4</v>
      </c>
      <c r="H107" s="52" t="s">
        <v>48</v>
      </c>
      <c r="I107" s="52" t="s">
        <v>48</v>
      </c>
      <c r="J107" s="52"/>
      <c r="K107" s="52">
        <v>21</v>
      </c>
      <c r="L107" s="52" t="s">
        <v>48</v>
      </c>
      <c r="M107" s="52" t="s">
        <v>48</v>
      </c>
      <c r="N107" s="52"/>
      <c r="O107" s="55">
        <v>142</v>
      </c>
      <c r="P107" s="55">
        <v>45</v>
      </c>
      <c r="Q107" s="55">
        <v>97</v>
      </c>
    </row>
    <row r="108" spans="1:17" x14ac:dyDescent="0.2">
      <c r="A108" s="4"/>
      <c r="B108" s="62">
        <v>2012</v>
      </c>
      <c r="C108" s="52">
        <v>68</v>
      </c>
      <c r="D108" s="52" t="s">
        <v>48</v>
      </c>
      <c r="E108" s="52" t="s">
        <v>48</v>
      </c>
      <c r="F108" s="52"/>
      <c r="G108" s="52">
        <v>5</v>
      </c>
      <c r="H108" s="52" t="s">
        <v>48</v>
      </c>
      <c r="I108" s="52" t="s">
        <v>48</v>
      </c>
      <c r="J108" s="52"/>
      <c r="K108" s="52">
        <v>27</v>
      </c>
      <c r="L108" s="52" t="s">
        <v>48</v>
      </c>
      <c r="M108" s="52" t="s">
        <v>48</v>
      </c>
      <c r="N108" s="52"/>
      <c r="O108" s="55">
        <v>110</v>
      </c>
      <c r="P108" s="55">
        <v>41</v>
      </c>
      <c r="Q108" s="55">
        <v>69</v>
      </c>
    </row>
    <row r="109" spans="1:17" x14ac:dyDescent="0.2">
      <c r="A109" s="4"/>
      <c r="B109" s="62">
        <v>2013</v>
      </c>
      <c r="C109" s="52">
        <v>80</v>
      </c>
      <c r="D109" s="52" t="s">
        <v>48</v>
      </c>
      <c r="E109" s="52" t="s">
        <v>48</v>
      </c>
      <c r="F109" s="52"/>
      <c r="G109" s="52">
        <v>3</v>
      </c>
      <c r="H109" s="52" t="s">
        <v>48</v>
      </c>
      <c r="I109" s="52" t="s">
        <v>48</v>
      </c>
      <c r="J109" s="52"/>
      <c r="K109" s="52">
        <v>17</v>
      </c>
      <c r="L109" s="52" t="s">
        <v>48</v>
      </c>
      <c r="M109" s="52" t="s">
        <v>48</v>
      </c>
      <c r="N109" s="52"/>
      <c r="O109" s="55">
        <v>133</v>
      </c>
      <c r="P109" s="55">
        <v>46</v>
      </c>
      <c r="Q109" s="55">
        <v>87</v>
      </c>
    </row>
    <row r="110" spans="1:17" x14ac:dyDescent="0.2">
      <c r="A110" s="4"/>
      <c r="B110" s="62">
        <v>2014</v>
      </c>
      <c r="C110" s="52">
        <v>76</v>
      </c>
      <c r="D110" s="52" t="s">
        <v>48</v>
      </c>
      <c r="E110" s="52" t="s">
        <v>48</v>
      </c>
      <c r="F110" s="52"/>
      <c r="G110" s="52">
        <v>4</v>
      </c>
      <c r="H110" s="52" t="s">
        <v>48</v>
      </c>
      <c r="I110" s="52" t="s">
        <v>48</v>
      </c>
      <c r="J110" s="52"/>
      <c r="K110" s="52">
        <v>21</v>
      </c>
      <c r="L110" s="52" t="s">
        <v>48</v>
      </c>
      <c r="M110" s="52" t="s">
        <v>48</v>
      </c>
      <c r="N110" s="52"/>
      <c r="O110" s="55">
        <v>131</v>
      </c>
      <c r="P110" s="55">
        <v>43</v>
      </c>
      <c r="Q110" s="55">
        <v>88</v>
      </c>
    </row>
    <row r="111" spans="1:17" x14ac:dyDescent="0.2">
      <c r="A111" s="4"/>
      <c r="B111" s="62">
        <v>2015</v>
      </c>
      <c r="C111" s="52">
        <v>71</v>
      </c>
      <c r="D111" s="52" t="s">
        <v>48</v>
      </c>
      <c r="E111" s="52" t="s">
        <v>48</v>
      </c>
      <c r="F111" s="52"/>
      <c r="G111" s="52">
        <v>5</v>
      </c>
      <c r="H111" s="52" t="s">
        <v>48</v>
      </c>
      <c r="I111" s="52" t="s">
        <v>48</v>
      </c>
      <c r="J111" s="52"/>
      <c r="K111" s="52">
        <v>25</v>
      </c>
      <c r="L111" s="52" t="s">
        <v>48</v>
      </c>
      <c r="M111" s="52" t="s">
        <v>48</v>
      </c>
      <c r="N111" s="52"/>
      <c r="O111" s="55">
        <v>110</v>
      </c>
      <c r="P111" s="55">
        <v>34</v>
      </c>
      <c r="Q111" s="55">
        <v>76</v>
      </c>
    </row>
    <row r="112" spans="1:17" x14ac:dyDescent="0.2">
      <c r="A112" s="4"/>
      <c r="B112" s="62">
        <v>2016</v>
      </c>
      <c r="C112" s="52">
        <v>76</v>
      </c>
      <c r="D112" s="52">
        <v>82</v>
      </c>
      <c r="E112" s="52">
        <v>74</v>
      </c>
      <c r="F112" s="52"/>
      <c r="G112" s="52">
        <v>4</v>
      </c>
      <c r="H112" s="52" t="s">
        <v>27</v>
      </c>
      <c r="I112" s="52">
        <v>5</v>
      </c>
      <c r="J112" s="52"/>
      <c r="K112" s="52">
        <v>21</v>
      </c>
      <c r="L112" s="52">
        <v>18</v>
      </c>
      <c r="M112" s="52">
        <v>21</v>
      </c>
      <c r="N112" s="52"/>
      <c r="O112" s="55">
        <v>141</v>
      </c>
      <c r="P112" s="55">
        <v>38</v>
      </c>
      <c r="Q112" s="55">
        <v>103</v>
      </c>
    </row>
    <row r="113" spans="1:17" x14ac:dyDescent="0.2">
      <c r="A113" s="4"/>
      <c r="B113" s="62">
        <v>2017</v>
      </c>
      <c r="C113" s="52">
        <v>67</v>
      </c>
      <c r="D113" s="52">
        <v>72</v>
      </c>
      <c r="E113" s="52">
        <v>65</v>
      </c>
      <c r="F113" s="52"/>
      <c r="G113" s="52">
        <v>6</v>
      </c>
      <c r="H113" s="52" t="s">
        <v>27</v>
      </c>
      <c r="I113" s="52">
        <v>8</v>
      </c>
      <c r="J113" s="52"/>
      <c r="K113" s="52">
        <v>28</v>
      </c>
      <c r="L113" s="52">
        <v>28</v>
      </c>
      <c r="M113" s="52">
        <v>27</v>
      </c>
      <c r="N113" s="52"/>
      <c r="O113" s="55">
        <v>109</v>
      </c>
      <c r="P113" s="55">
        <v>32</v>
      </c>
      <c r="Q113" s="55">
        <v>77</v>
      </c>
    </row>
    <row r="114" spans="1:17" x14ac:dyDescent="0.2">
      <c r="A114" s="4"/>
      <c r="B114" s="62">
        <v>2018</v>
      </c>
      <c r="C114" s="52">
        <v>61</v>
      </c>
      <c r="D114" s="52">
        <v>60</v>
      </c>
      <c r="E114" s="52">
        <v>62</v>
      </c>
      <c r="F114" s="52"/>
      <c r="G114" s="52">
        <v>6</v>
      </c>
      <c r="H114" s="52">
        <v>8</v>
      </c>
      <c r="I114" s="52">
        <v>5</v>
      </c>
      <c r="J114" s="52"/>
      <c r="K114" s="52">
        <v>33</v>
      </c>
      <c r="L114" s="52">
        <v>32</v>
      </c>
      <c r="M114" s="52">
        <v>33</v>
      </c>
      <c r="N114" s="52"/>
      <c r="O114" s="55">
        <v>144</v>
      </c>
      <c r="P114" s="55">
        <v>53</v>
      </c>
      <c r="Q114" s="55">
        <v>91</v>
      </c>
    </row>
    <row r="115" spans="1:17" x14ac:dyDescent="0.2">
      <c r="A115" s="4"/>
      <c r="B115" s="6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</row>
    <row r="116" spans="1:17" x14ac:dyDescent="0.2">
      <c r="A116" s="4" t="s">
        <v>314</v>
      </c>
      <c r="B116" s="6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</row>
    <row r="117" spans="1:17" x14ac:dyDescent="0.2">
      <c r="A117" s="4"/>
      <c r="B117" s="62">
        <v>2009</v>
      </c>
      <c r="C117" s="52" t="s">
        <v>48</v>
      </c>
      <c r="D117" s="52" t="s">
        <v>48</v>
      </c>
      <c r="E117" s="52" t="s">
        <v>48</v>
      </c>
      <c r="F117" s="52"/>
      <c r="G117" s="52" t="s">
        <v>48</v>
      </c>
      <c r="H117" s="52" t="s">
        <v>48</v>
      </c>
      <c r="I117" s="52" t="s">
        <v>48</v>
      </c>
      <c r="J117" s="52"/>
      <c r="K117" s="52" t="s">
        <v>48</v>
      </c>
      <c r="L117" s="52" t="s">
        <v>48</v>
      </c>
      <c r="M117" s="52" t="s">
        <v>48</v>
      </c>
      <c r="N117" s="52"/>
      <c r="O117" s="55">
        <v>151</v>
      </c>
      <c r="P117" s="55">
        <v>47</v>
      </c>
      <c r="Q117" s="55">
        <v>104</v>
      </c>
    </row>
    <row r="118" spans="1:17" x14ac:dyDescent="0.2">
      <c r="A118" s="4"/>
      <c r="B118" s="62">
        <v>2010</v>
      </c>
      <c r="C118" s="52">
        <v>84</v>
      </c>
      <c r="D118" s="52" t="s">
        <v>48</v>
      </c>
      <c r="E118" s="52" t="s">
        <v>48</v>
      </c>
      <c r="F118" s="52"/>
      <c r="G118" s="52">
        <v>3</v>
      </c>
      <c r="H118" s="52" t="s">
        <v>48</v>
      </c>
      <c r="I118" s="52" t="s">
        <v>48</v>
      </c>
      <c r="J118" s="52"/>
      <c r="K118" s="52">
        <v>13</v>
      </c>
      <c r="L118" s="52" t="s">
        <v>48</v>
      </c>
      <c r="M118" s="52" t="s">
        <v>48</v>
      </c>
      <c r="N118" s="52"/>
      <c r="O118" s="55">
        <v>130</v>
      </c>
      <c r="P118" s="55">
        <v>38</v>
      </c>
      <c r="Q118" s="55">
        <v>92</v>
      </c>
    </row>
    <row r="119" spans="1:17" x14ac:dyDescent="0.2">
      <c r="A119" s="4"/>
      <c r="B119" s="62">
        <v>2011</v>
      </c>
      <c r="C119" s="52" t="s">
        <v>48</v>
      </c>
      <c r="D119" s="52" t="s">
        <v>48</v>
      </c>
      <c r="E119" s="52" t="s">
        <v>48</v>
      </c>
      <c r="F119" s="52"/>
      <c r="G119" s="52" t="s">
        <v>48</v>
      </c>
      <c r="H119" s="52" t="s">
        <v>48</v>
      </c>
      <c r="I119" s="52" t="s">
        <v>27</v>
      </c>
      <c r="J119" s="52"/>
      <c r="K119" s="52" t="s">
        <v>48</v>
      </c>
      <c r="L119" s="52" t="s">
        <v>48</v>
      </c>
      <c r="M119" s="52" t="s">
        <v>48</v>
      </c>
      <c r="N119" s="52"/>
      <c r="O119" s="55">
        <v>104</v>
      </c>
      <c r="P119" s="55">
        <v>32</v>
      </c>
      <c r="Q119" s="55">
        <v>72</v>
      </c>
    </row>
    <row r="120" spans="1:17" x14ac:dyDescent="0.2">
      <c r="A120" s="4"/>
      <c r="B120" s="62">
        <v>2012</v>
      </c>
      <c r="C120" s="52" t="s">
        <v>48</v>
      </c>
      <c r="D120" s="52" t="s">
        <v>48</v>
      </c>
      <c r="E120" s="52" t="s">
        <v>48</v>
      </c>
      <c r="F120" s="52"/>
      <c r="G120" s="52" t="s">
        <v>48</v>
      </c>
      <c r="H120" s="52" t="s">
        <v>48</v>
      </c>
      <c r="I120" s="52" t="s">
        <v>27</v>
      </c>
      <c r="J120" s="52"/>
      <c r="K120" s="52" t="s">
        <v>48</v>
      </c>
      <c r="L120" s="52" t="s">
        <v>48</v>
      </c>
      <c r="M120" s="52" t="s">
        <v>48</v>
      </c>
      <c r="N120" s="52"/>
      <c r="O120" s="55">
        <v>94</v>
      </c>
      <c r="P120" s="55">
        <v>29</v>
      </c>
      <c r="Q120" s="55">
        <v>65</v>
      </c>
    </row>
    <row r="121" spans="1:17" x14ac:dyDescent="0.2">
      <c r="A121" s="4"/>
      <c r="B121" s="62">
        <v>2013</v>
      </c>
      <c r="C121" s="52">
        <v>81</v>
      </c>
      <c r="D121" s="52" t="s">
        <v>48</v>
      </c>
      <c r="E121" s="52" t="s">
        <v>48</v>
      </c>
      <c r="F121" s="52"/>
      <c r="G121" s="52">
        <v>3</v>
      </c>
      <c r="H121" s="52" t="s">
        <v>48</v>
      </c>
      <c r="I121" s="52" t="s">
        <v>48</v>
      </c>
      <c r="J121" s="52"/>
      <c r="K121" s="52">
        <v>16</v>
      </c>
      <c r="L121" s="52" t="s">
        <v>48</v>
      </c>
      <c r="M121" s="52" t="s">
        <v>48</v>
      </c>
      <c r="N121" s="52"/>
      <c r="O121" s="55">
        <v>98</v>
      </c>
      <c r="P121" s="55">
        <v>33</v>
      </c>
      <c r="Q121" s="55">
        <v>65</v>
      </c>
    </row>
    <row r="122" spans="1:17" x14ac:dyDescent="0.2">
      <c r="A122" s="4"/>
      <c r="B122" s="62">
        <v>2014</v>
      </c>
      <c r="C122" s="52">
        <v>78</v>
      </c>
      <c r="D122" s="52" t="s">
        <v>48</v>
      </c>
      <c r="E122" s="52" t="s">
        <v>48</v>
      </c>
      <c r="F122" s="52"/>
      <c r="G122" s="52">
        <v>3</v>
      </c>
      <c r="H122" s="52" t="s">
        <v>48</v>
      </c>
      <c r="I122" s="52" t="s">
        <v>48</v>
      </c>
      <c r="J122" s="52"/>
      <c r="K122" s="52">
        <v>19</v>
      </c>
      <c r="L122" s="52" t="s">
        <v>48</v>
      </c>
      <c r="M122" s="52" t="s">
        <v>48</v>
      </c>
      <c r="N122" s="52"/>
      <c r="O122" s="55">
        <v>106</v>
      </c>
      <c r="P122" s="55">
        <v>35</v>
      </c>
      <c r="Q122" s="55">
        <v>71</v>
      </c>
    </row>
    <row r="123" spans="1:17" x14ac:dyDescent="0.2">
      <c r="A123" s="4"/>
      <c r="B123" s="62">
        <v>2015</v>
      </c>
      <c r="C123" s="52">
        <v>79</v>
      </c>
      <c r="D123" s="52" t="s">
        <v>48</v>
      </c>
      <c r="E123" s="52" t="s">
        <v>48</v>
      </c>
      <c r="F123" s="52"/>
      <c r="G123" s="52">
        <v>3</v>
      </c>
      <c r="H123" s="52" t="s">
        <v>48</v>
      </c>
      <c r="I123" s="52" t="s">
        <v>48</v>
      </c>
      <c r="J123" s="52"/>
      <c r="K123" s="52">
        <v>19</v>
      </c>
      <c r="L123" s="52" t="s">
        <v>48</v>
      </c>
      <c r="M123" s="52" t="s">
        <v>48</v>
      </c>
      <c r="N123" s="52"/>
      <c r="O123" s="55">
        <v>117</v>
      </c>
      <c r="P123" s="55">
        <v>30</v>
      </c>
      <c r="Q123" s="55">
        <v>87</v>
      </c>
    </row>
    <row r="124" spans="1:17" x14ac:dyDescent="0.2">
      <c r="A124" s="4"/>
      <c r="B124" s="62">
        <v>2016</v>
      </c>
      <c r="C124" s="52" t="s">
        <v>48</v>
      </c>
      <c r="D124" s="52" t="s">
        <v>48</v>
      </c>
      <c r="E124" s="52" t="s">
        <v>48</v>
      </c>
      <c r="F124" s="52"/>
      <c r="G124" s="52" t="s">
        <v>48</v>
      </c>
      <c r="H124" s="52" t="s">
        <v>48</v>
      </c>
      <c r="I124" s="52" t="s">
        <v>48</v>
      </c>
      <c r="J124" s="52"/>
      <c r="K124" s="52" t="s">
        <v>48</v>
      </c>
      <c r="L124" s="52" t="s">
        <v>48</v>
      </c>
      <c r="M124" s="52" t="s">
        <v>48</v>
      </c>
      <c r="N124" s="52"/>
      <c r="O124" s="55">
        <v>84</v>
      </c>
      <c r="P124" s="55">
        <v>22</v>
      </c>
      <c r="Q124" s="55">
        <v>62</v>
      </c>
    </row>
    <row r="125" spans="1:17" x14ac:dyDescent="0.2">
      <c r="A125" s="4"/>
      <c r="B125" s="62">
        <v>2017</v>
      </c>
      <c r="C125" s="52">
        <v>78</v>
      </c>
      <c r="D125" s="52" t="s">
        <v>48</v>
      </c>
      <c r="E125" s="52" t="s">
        <v>48</v>
      </c>
      <c r="F125" s="52"/>
      <c r="G125" s="52">
        <v>3</v>
      </c>
      <c r="H125" s="52" t="s">
        <v>48</v>
      </c>
      <c r="I125" s="52" t="s">
        <v>48</v>
      </c>
      <c r="J125" s="52"/>
      <c r="K125" s="52">
        <v>18</v>
      </c>
      <c r="L125" s="52" t="s">
        <v>48</v>
      </c>
      <c r="M125" s="52" t="s">
        <v>48</v>
      </c>
      <c r="N125" s="52"/>
      <c r="O125" s="55">
        <v>92</v>
      </c>
      <c r="P125" s="55">
        <v>33</v>
      </c>
      <c r="Q125" s="55">
        <v>59</v>
      </c>
    </row>
    <row r="126" spans="1:17" x14ac:dyDescent="0.2">
      <c r="A126" s="4"/>
      <c r="B126" s="62">
        <v>2018</v>
      </c>
      <c r="C126" s="52">
        <v>73</v>
      </c>
      <c r="D126" s="52" t="s">
        <v>48</v>
      </c>
      <c r="E126" s="52" t="s">
        <v>48</v>
      </c>
      <c r="F126" s="52"/>
      <c r="G126" s="52">
        <v>6</v>
      </c>
      <c r="H126" s="52" t="s">
        <v>48</v>
      </c>
      <c r="I126" s="52" t="s">
        <v>48</v>
      </c>
      <c r="J126" s="52"/>
      <c r="K126" s="52">
        <v>22</v>
      </c>
      <c r="L126" s="52" t="s">
        <v>48</v>
      </c>
      <c r="M126" s="52" t="s">
        <v>48</v>
      </c>
      <c r="N126" s="52"/>
      <c r="O126" s="55">
        <v>102</v>
      </c>
      <c r="P126" s="55">
        <v>32</v>
      </c>
      <c r="Q126" s="55">
        <v>70</v>
      </c>
    </row>
    <row r="127" spans="1:17" x14ac:dyDescent="0.2">
      <c r="A127" s="4"/>
      <c r="B127" s="6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</row>
    <row r="128" spans="1:17" x14ac:dyDescent="0.2">
      <c r="A128" s="4" t="s">
        <v>315</v>
      </c>
      <c r="B128" s="6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</row>
    <row r="129" spans="1:17" x14ac:dyDescent="0.2">
      <c r="A129" s="4"/>
      <c r="B129" s="62">
        <v>2009</v>
      </c>
      <c r="C129" s="52">
        <v>90</v>
      </c>
      <c r="D129" s="52">
        <v>88</v>
      </c>
      <c r="E129" s="52">
        <v>91</v>
      </c>
      <c r="F129" s="52"/>
      <c r="G129" s="52" t="s">
        <v>27</v>
      </c>
      <c r="H129" s="52" t="s">
        <v>27</v>
      </c>
      <c r="I129" s="52" t="s">
        <v>27</v>
      </c>
      <c r="J129" s="52"/>
      <c r="K129" s="52">
        <v>10</v>
      </c>
      <c r="L129" s="52">
        <v>12</v>
      </c>
      <c r="M129" s="52">
        <v>9</v>
      </c>
      <c r="N129" s="52"/>
      <c r="O129" s="55">
        <v>86</v>
      </c>
      <c r="P129" s="55">
        <v>33</v>
      </c>
      <c r="Q129" s="55">
        <v>53</v>
      </c>
    </row>
    <row r="130" spans="1:17" x14ac:dyDescent="0.2">
      <c r="A130" s="4"/>
      <c r="B130" s="62">
        <v>2010</v>
      </c>
      <c r="C130" s="52">
        <v>87</v>
      </c>
      <c r="D130" s="52" t="s">
        <v>48</v>
      </c>
      <c r="E130" s="52" t="s">
        <v>48</v>
      </c>
      <c r="F130" s="52"/>
      <c r="G130" s="52" t="s">
        <v>27</v>
      </c>
      <c r="H130" s="52" t="s">
        <v>27</v>
      </c>
      <c r="I130" s="52" t="s">
        <v>27</v>
      </c>
      <c r="J130" s="52"/>
      <c r="K130" s="52">
        <v>13</v>
      </c>
      <c r="L130" s="52" t="s">
        <v>48</v>
      </c>
      <c r="M130" s="52" t="s">
        <v>48</v>
      </c>
      <c r="N130" s="52"/>
      <c r="O130" s="55">
        <v>46</v>
      </c>
      <c r="P130" s="55">
        <v>18</v>
      </c>
      <c r="Q130" s="55">
        <v>28</v>
      </c>
    </row>
    <row r="131" spans="1:17" x14ac:dyDescent="0.2">
      <c r="A131" s="4"/>
      <c r="B131" s="62">
        <v>2011</v>
      </c>
      <c r="C131" s="52" t="s">
        <v>48</v>
      </c>
      <c r="D131" s="52" t="s">
        <v>48</v>
      </c>
      <c r="E131" s="52" t="s">
        <v>48</v>
      </c>
      <c r="F131" s="52"/>
      <c r="G131" s="52" t="s">
        <v>48</v>
      </c>
      <c r="H131" s="52" t="s">
        <v>48</v>
      </c>
      <c r="I131" s="52" t="s">
        <v>27</v>
      </c>
      <c r="J131" s="52"/>
      <c r="K131" s="52" t="s">
        <v>48</v>
      </c>
      <c r="L131" s="52" t="s">
        <v>48</v>
      </c>
      <c r="M131" s="52" t="s">
        <v>27</v>
      </c>
      <c r="N131" s="52"/>
      <c r="O131" s="55">
        <v>36</v>
      </c>
      <c r="P131" s="55">
        <v>9</v>
      </c>
      <c r="Q131" s="55">
        <v>27</v>
      </c>
    </row>
    <row r="132" spans="1:17" x14ac:dyDescent="0.2">
      <c r="A132" s="4"/>
      <c r="B132" s="62">
        <v>2012</v>
      </c>
      <c r="C132" s="52">
        <v>91</v>
      </c>
      <c r="D132" s="52" t="s">
        <v>48</v>
      </c>
      <c r="E132" s="52" t="s">
        <v>48</v>
      </c>
      <c r="F132" s="52"/>
      <c r="G132" s="52" t="s">
        <v>27</v>
      </c>
      <c r="H132" s="52" t="s">
        <v>27</v>
      </c>
      <c r="I132" s="52" t="s">
        <v>27</v>
      </c>
      <c r="J132" s="52"/>
      <c r="K132" s="52">
        <v>9</v>
      </c>
      <c r="L132" s="52" t="s">
        <v>48</v>
      </c>
      <c r="M132" s="52" t="s">
        <v>48</v>
      </c>
      <c r="N132" s="52"/>
      <c r="O132" s="55">
        <v>32</v>
      </c>
      <c r="P132" s="55">
        <v>13</v>
      </c>
      <c r="Q132" s="55">
        <v>19</v>
      </c>
    </row>
    <row r="133" spans="1:17" x14ac:dyDescent="0.2">
      <c r="A133" s="4"/>
      <c r="B133" s="62">
        <v>2013</v>
      </c>
      <c r="C133" s="52">
        <v>82</v>
      </c>
      <c r="D133" s="52">
        <v>81</v>
      </c>
      <c r="E133" s="52">
        <v>83</v>
      </c>
      <c r="F133" s="52"/>
      <c r="G133" s="52" t="s">
        <v>48</v>
      </c>
      <c r="H133" s="52" t="s">
        <v>48</v>
      </c>
      <c r="I133" s="52" t="s">
        <v>27</v>
      </c>
      <c r="J133" s="52"/>
      <c r="K133" s="52">
        <v>16</v>
      </c>
      <c r="L133" s="52">
        <v>14</v>
      </c>
      <c r="M133" s="52">
        <v>17</v>
      </c>
      <c r="N133" s="52"/>
      <c r="O133" s="55">
        <v>50</v>
      </c>
      <c r="P133" s="55">
        <v>21</v>
      </c>
      <c r="Q133" s="55">
        <v>29</v>
      </c>
    </row>
    <row r="134" spans="1:17" x14ac:dyDescent="0.2">
      <c r="A134" s="4"/>
      <c r="B134" s="62">
        <v>2014</v>
      </c>
      <c r="C134" s="52">
        <v>73</v>
      </c>
      <c r="D134" s="52">
        <v>74</v>
      </c>
      <c r="E134" s="52">
        <v>73</v>
      </c>
      <c r="F134" s="52"/>
      <c r="G134" s="52" t="s">
        <v>48</v>
      </c>
      <c r="H134" s="52" t="s">
        <v>48</v>
      </c>
      <c r="I134" s="52" t="s">
        <v>27</v>
      </c>
      <c r="J134" s="52"/>
      <c r="K134" s="52">
        <v>24</v>
      </c>
      <c r="L134" s="52">
        <v>21</v>
      </c>
      <c r="M134" s="52">
        <v>27</v>
      </c>
      <c r="N134" s="52"/>
      <c r="O134" s="55">
        <v>49</v>
      </c>
      <c r="P134" s="55">
        <v>19</v>
      </c>
      <c r="Q134" s="55">
        <v>30</v>
      </c>
    </row>
    <row r="135" spans="1:17" x14ac:dyDescent="0.2">
      <c r="A135" s="4"/>
      <c r="B135" s="62">
        <v>2015</v>
      </c>
      <c r="C135" s="52" t="s">
        <v>48</v>
      </c>
      <c r="D135" s="52" t="s">
        <v>48</v>
      </c>
      <c r="E135" s="52" t="s">
        <v>48</v>
      </c>
      <c r="F135" s="52"/>
      <c r="G135" s="52" t="s">
        <v>48</v>
      </c>
      <c r="H135" s="52" t="s">
        <v>48</v>
      </c>
      <c r="I135" s="52" t="s">
        <v>48</v>
      </c>
      <c r="J135" s="52"/>
      <c r="K135" s="52" t="s">
        <v>48</v>
      </c>
      <c r="L135" s="52" t="s">
        <v>48</v>
      </c>
      <c r="M135" s="52" t="s">
        <v>48</v>
      </c>
      <c r="N135" s="52"/>
      <c r="O135" s="55">
        <v>50</v>
      </c>
      <c r="P135" s="55">
        <v>18</v>
      </c>
      <c r="Q135" s="55">
        <v>32</v>
      </c>
    </row>
    <row r="136" spans="1:17" x14ac:dyDescent="0.2">
      <c r="A136" s="4"/>
      <c r="B136" s="62">
        <v>2016</v>
      </c>
      <c r="C136" s="52" t="s">
        <v>48</v>
      </c>
      <c r="D136" s="52" t="s">
        <v>48</v>
      </c>
      <c r="E136" s="52" t="s">
        <v>48</v>
      </c>
      <c r="F136" s="52"/>
      <c r="G136" s="52" t="s">
        <v>48</v>
      </c>
      <c r="H136" s="52" t="s">
        <v>27</v>
      </c>
      <c r="I136" s="52" t="s">
        <v>48</v>
      </c>
      <c r="J136" s="52"/>
      <c r="K136" s="52" t="s">
        <v>48</v>
      </c>
      <c r="L136" s="52" t="s">
        <v>48</v>
      </c>
      <c r="M136" s="52" t="s">
        <v>48</v>
      </c>
      <c r="N136" s="52"/>
      <c r="O136" s="55">
        <v>34</v>
      </c>
      <c r="P136" s="55">
        <v>8</v>
      </c>
      <c r="Q136" s="55">
        <v>26</v>
      </c>
    </row>
    <row r="137" spans="1:17" x14ac:dyDescent="0.2">
      <c r="A137" s="4"/>
      <c r="B137" s="62">
        <v>2017</v>
      </c>
      <c r="C137" s="52" t="s">
        <v>48</v>
      </c>
      <c r="D137" s="52" t="s">
        <v>48</v>
      </c>
      <c r="E137" s="52" t="s">
        <v>48</v>
      </c>
      <c r="F137" s="52"/>
      <c r="G137" s="52" t="s">
        <v>48</v>
      </c>
      <c r="H137" s="52" t="s">
        <v>48</v>
      </c>
      <c r="I137" s="52" t="s">
        <v>48</v>
      </c>
      <c r="J137" s="52"/>
      <c r="K137" s="52" t="s">
        <v>48</v>
      </c>
      <c r="L137" s="52" t="s">
        <v>48</v>
      </c>
      <c r="M137" s="52" t="s">
        <v>48</v>
      </c>
      <c r="N137" s="52"/>
      <c r="O137" s="55">
        <v>30</v>
      </c>
      <c r="P137" s="55">
        <v>12</v>
      </c>
      <c r="Q137" s="55">
        <v>18</v>
      </c>
    </row>
    <row r="138" spans="1:17" x14ac:dyDescent="0.2">
      <c r="A138" s="4"/>
      <c r="B138" s="62">
        <v>2018</v>
      </c>
      <c r="C138" s="52" t="s">
        <v>48</v>
      </c>
      <c r="D138" s="52" t="s">
        <v>48</v>
      </c>
      <c r="E138" s="52" t="s">
        <v>48</v>
      </c>
      <c r="F138" s="52"/>
      <c r="G138" s="52" t="s">
        <v>48</v>
      </c>
      <c r="H138" s="52" t="s">
        <v>27</v>
      </c>
      <c r="I138" s="52" t="s">
        <v>48</v>
      </c>
      <c r="J138" s="52"/>
      <c r="K138" s="52" t="s">
        <v>48</v>
      </c>
      <c r="L138" s="52" t="s">
        <v>48</v>
      </c>
      <c r="M138" s="52" t="s">
        <v>48</v>
      </c>
      <c r="N138" s="52"/>
      <c r="O138" s="55">
        <v>42</v>
      </c>
      <c r="P138" s="55">
        <v>15</v>
      </c>
      <c r="Q138" s="55">
        <v>27</v>
      </c>
    </row>
    <row r="139" spans="1:17" x14ac:dyDescent="0.2">
      <c r="A139" s="4"/>
      <c r="B139" s="6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</row>
    <row r="140" spans="1:17" x14ac:dyDescent="0.2">
      <c r="A140" s="4" t="s">
        <v>316</v>
      </c>
      <c r="B140" s="6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</row>
    <row r="141" spans="1:17" x14ac:dyDescent="0.2">
      <c r="A141" s="4"/>
      <c r="B141" s="62">
        <v>2009</v>
      </c>
      <c r="C141" s="52" t="s">
        <v>48</v>
      </c>
      <c r="D141" s="52" t="s">
        <v>48</v>
      </c>
      <c r="E141" s="52" t="s">
        <v>48</v>
      </c>
      <c r="F141" s="52"/>
      <c r="G141" s="52" t="s">
        <v>27</v>
      </c>
      <c r="H141" s="52" t="s">
        <v>27</v>
      </c>
      <c r="I141" s="52" t="s">
        <v>27</v>
      </c>
      <c r="J141" s="52"/>
      <c r="K141" s="52" t="s">
        <v>48</v>
      </c>
      <c r="L141" s="52" t="s">
        <v>27</v>
      </c>
      <c r="M141" s="52" t="s">
        <v>48</v>
      </c>
      <c r="N141" s="52"/>
      <c r="O141" s="55">
        <v>12</v>
      </c>
      <c r="P141" s="55">
        <v>6</v>
      </c>
      <c r="Q141" s="55">
        <v>6</v>
      </c>
    </row>
    <row r="142" spans="1:17" x14ac:dyDescent="0.2">
      <c r="A142" s="4"/>
      <c r="B142" s="62">
        <v>2010</v>
      </c>
      <c r="C142" s="52">
        <v>75</v>
      </c>
      <c r="D142" s="52" t="s">
        <v>48</v>
      </c>
      <c r="E142" s="52" t="s">
        <v>48</v>
      </c>
      <c r="F142" s="52"/>
      <c r="G142" s="52" t="s">
        <v>27</v>
      </c>
      <c r="H142" s="52" t="s">
        <v>27</v>
      </c>
      <c r="I142" s="52" t="s">
        <v>27</v>
      </c>
      <c r="J142" s="52"/>
      <c r="K142" s="52">
        <v>25</v>
      </c>
      <c r="L142" s="52" t="s">
        <v>48</v>
      </c>
      <c r="M142" s="52" t="s">
        <v>48</v>
      </c>
      <c r="N142" s="52"/>
      <c r="O142" s="55">
        <v>12</v>
      </c>
      <c r="P142" s="55">
        <v>3</v>
      </c>
      <c r="Q142" s="55">
        <v>9</v>
      </c>
    </row>
    <row r="143" spans="1:17" x14ac:dyDescent="0.2">
      <c r="A143" s="4"/>
      <c r="B143" s="62">
        <v>2011</v>
      </c>
      <c r="C143" s="52">
        <v>92</v>
      </c>
      <c r="D143" s="52">
        <v>100</v>
      </c>
      <c r="E143" s="52">
        <v>89</v>
      </c>
      <c r="F143" s="52"/>
      <c r="G143" s="52" t="s">
        <v>48</v>
      </c>
      <c r="H143" s="52" t="s">
        <v>27</v>
      </c>
      <c r="I143" s="52" t="s">
        <v>48</v>
      </c>
      <c r="J143" s="52"/>
      <c r="K143" s="52" t="s">
        <v>27</v>
      </c>
      <c r="L143" s="52" t="s">
        <v>27</v>
      </c>
      <c r="M143" s="52" t="s">
        <v>27</v>
      </c>
      <c r="N143" s="52"/>
      <c r="O143" s="55">
        <v>13</v>
      </c>
      <c r="P143" s="55">
        <v>4</v>
      </c>
      <c r="Q143" s="55">
        <v>9</v>
      </c>
    </row>
    <row r="144" spans="1:17" x14ac:dyDescent="0.2">
      <c r="A144" s="4"/>
      <c r="B144" s="62">
        <v>2012</v>
      </c>
      <c r="C144" s="52" t="s">
        <v>48</v>
      </c>
      <c r="D144" s="52" t="s">
        <v>48</v>
      </c>
      <c r="E144" s="52" t="s">
        <v>48</v>
      </c>
      <c r="F144" s="52"/>
      <c r="G144" s="52" t="s">
        <v>48</v>
      </c>
      <c r="H144" s="52" t="s">
        <v>27</v>
      </c>
      <c r="I144" s="52" t="s">
        <v>48</v>
      </c>
      <c r="J144" s="52"/>
      <c r="K144" s="52" t="s">
        <v>48</v>
      </c>
      <c r="L144" s="52" t="s">
        <v>48</v>
      </c>
      <c r="M144" s="52" t="s">
        <v>48</v>
      </c>
      <c r="N144" s="52"/>
      <c r="O144" s="55">
        <v>12</v>
      </c>
      <c r="P144" s="55">
        <v>5</v>
      </c>
      <c r="Q144" s="55">
        <v>7</v>
      </c>
    </row>
    <row r="145" spans="1:17" x14ac:dyDescent="0.2">
      <c r="A145" s="4"/>
      <c r="B145" s="62">
        <v>2013</v>
      </c>
      <c r="C145" s="52">
        <v>59</v>
      </c>
      <c r="D145" s="52" t="s">
        <v>48</v>
      </c>
      <c r="E145" s="52" t="s">
        <v>48</v>
      </c>
      <c r="F145" s="52"/>
      <c r="G145" s="52">
        <v>18</v>
      </c>
      <c r="H145" s="52" t="s">
        <v>48</v>
      </c>
      <c r="I145" s="52" t="s">
        <v>48</v>
      </c>
      <c r="J145" s="52"/>
      <c r="K145" s="52">
        <v>24</v>
      </c>
      <c r="L145" s="52" t="s">
        <v>48</v>
      </c>
      <c r="M145" s="52" t="s">
        <v>48</v>
      </c>
      <c r="N145" s="52"/>
      <c r="O145" s="55">
        <v>17</v>
      </c>
      <c r="P145" s="55">
        <v>9</v>
      </c>
      <c r="Q145" s="55">
        <v>8</v>
      </c>
    </row>
    <row r="146" spans="1:17" x14ac:dyDescent="0.2">
      <c r="A146" s="4"/>
      <c r="B146" s="62">
        <v>2014</v>
      </c>
      <c r="C146" s="52" t="s">
        <v>48</v>
      </c>
      <c r="D146" s="52" t="s">
        <v>48</v>
      </c>
      <c r="E146" s="52" t="s">
        <v>48</v>
      </c>
      <c r="F146" s="52"/>
      <c r="G146" s="52" t="s">
        <v>27</v>
      </c>
      <c r="H146" s="52" t="s">
        <v>27</v>
      </c>
      <c r="I146" s="52" t="s">
        <v>27</v>
      </c>
      <c r="J146" s="52"/>
      <c r="K146" s="52" t="s">
        <v>48</v>
      </c>
      <c r="L146" s="52" t="s">
        <v>48</v>
      </c>
      <c r="M146" s="52" t="s">
        <v>27</v>
      </c>
      <c r="N146" s="52"/>
      <c r="O146" s="55">
        <v>9</v>
      </c>
      <c r="P146" s="55">
        <v>4</v>
      </c>
      <c r="Q146" s="55">
        <v>5</v>
      </c>
    </row>
    <row r="147" spans="1:17" x14ac:dyDescent="0.2">
      <c r="A147" s="4"/>
      <c r="B147" s="62">
        <v>2015</v>
      </c>
      <c r="C147" s="52">
        <v>91</v>
      </c>
      <c r="D147" s="52" t="s">
        <v>48</v>
      </c>
      <c r="E147" s="52" t="s">
        <v>48</v>
      </c>
      <c r="F147" s="52"/>
      <c r="G147" s="52" t="s">
        <v>48</v>
      </c>
      <c r="H147" s="52" t="s">
        <v>27</v>
      </c>
      <c r="I147" s="52" t="s">
        <v>48</v>
      </c>
      <c r="J147" s="52"/>
      <c r="K147" s="52" t="s">
        <v>27</v>
      </c>
      <c r="L147" s="52" t="s">
        <v>27</v>
      </c>
      <c r="M147" s="52" t="s">
        <v>27</v>
      </c>
      <c r="N147" s="52"/>
      <c r="O147" s="55">
        <v>11</v>
      </c>
      <c r="P147" s="55" t="s">
        <v>48</v>
      </c>
      <c r="Q147" s="55" t="s">
        <v>48</v>
      </c>
    </row>
    <row r="148" spans="1:17" x14ac:dyDescent="0.2">
      <c r="A148" s="4"/>
      <c r="B148" s="62">
        <v>2016</v>
      </c>
      <c r="C148" s="52" t="s">
        <v>48</v>
      </c>
      <c r="D148" s="52" t="s">
        <v>48</v>
      </c>
      <c r="E148" s="52" t="s">
        <v>48</v>
      </c>
      <c r="F148" s="52"/>
      <c r="G148" s="52" t="s">
        <v>48</v>
      </c>
      <c r="H148" s="52" t="s">
        <v>48</v>
      </c>
      <c r="I148" s="52" t="s">
        <v>27</v>
      </c>
      <c r="J148" s="52"/>
      <c r="K148" s="52" t="s">
        <v>48</v>
      </c>
      <c r="L148" s="52" t="s">
        <v>48</v>
      </c>
      <c r="M148" s="52" t="s">
        <v>27</v>
      </c>
      <c r="N148" s="52"/>
      <c r="O148" s="55">
        <v>10</v>
      </c>
      <c r="P148" s="55">
        <v>3</v>
      </c>
      <c r="Q148" s="55">
        <v>7</v>
      </c>
    </row>
    <row r="149" spans="1:17" x14ac:dyDescent="0.2">
      <c r="A149" s="4"/>
      <c r="B149" s="62">
        <v>2017</v>
      </c>
      <c r="C149" s="52">
        <v>50</v>
      </c>
      <c r="D149" s="52" t="s">
        <v>48</v>
      </c>
      <c r="E149" s="52" t="s">
        <v>48</v>
      </c>
      <c r="F149" s="52"/>
      <c r="G149" s="52" t="s">
        <v>27</v>
      </c>
      <c r="H149" s="52" t="s">
        <v>27</v>
      </c>
      <c r="I149" s="52" t="s">
        <v>27</v>
      </c>
      <c r="J149" s="52"/>
      <c r="K149" s="52">
        <v>50</v>
      </c>
      <c r="L149" s="52" t="s">
        <v>48</v>
      </c>
      <c r="M149" s="52" t="s">
        <v>48</v>
      </c>
      <c r="N149" s="52"/>
      <c r="O149" s="55">
        <v>6</v>
      </c>
      <c r="P149" s="55" t="s">
        <v>48</v>
      </c>
      <c r="Q149" s="55" t="s">
        <v>48</v>
      </c>
    </row>
    <row r="150" spans="1:17" x14ac:dyDescent="0.2">
      <c r="A150" s="4"/>
      <c r="B150" s="62">
        <v>2018</v>
      </c>
      <c r="C150" s="52" t="s">
        <v>48</v>
      </c>
      <c r="D150" s="52" t="s">
        <v>48</v>
      </c>
      <c r="E150" s="52" t="s">
        <v>48</v>
      </c>
      <c r="F150" s="52"/>
      <c r="G150" s="52" t="s">
        <v>27</v>
      </c>
      <c r="H150" s="52" t="s">
        <v>27</v>
      </c>
      <c r="I150" s="52" t="s">
        <v>27</v>
      </c>
      <c r="J150" s="52"/>
      <c r="K150" s="52" t="s">
        <v>48</v>
      </c>
      <c r="L150" s="52" t="s">
        <v>48</v>
      </c>
      <c r="M150" s="52" t="s">
        <v>27</v>
      </c>
      <c r="N150" s="52"/>
      <c r="O150" s="55">
        <v>14</v>
      </c>
      <c r="P150" s="55">
        <v>7</v>
      </c>
      <c r="Q150" s="55">
        <v>7</v>
      </c>
    </row>
    <row r="151" spans="1:17" x14ac:dyDescent="0.2">
      <c r="A151" s="4"/>
      <c r="B151" s="6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</row>
    <row r="152" spans="1:17" x14ac:dyDescent="0.2">
      <c r="A152" s="4" t="s">
        <v>317</v>
      </c>
      <c r="B152" s="6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</row>
    <row r="153" spans="1:17" x14ac:dyDescent="0.2">
      <c r="A153" s="4"/>
      <c r="B153" s="62">
        <v>2009</v>
      </c>
      <c r="C153" s="52">
        <v>89</v>
      </c>
      <c r="D153" s="52">
        <v>93</v>
      </c>
      <c r="E153" s="52">
        <v>83</v>
      </c>
      <c r="F153" s="52"/>
      <c r="G153" s="52" t="s">
        <v>27</v>
      </c>
      <c r="H153" s="52" t="s">
        <v>27</v>
      </c>
      <c r="I153" s="52" t="s">
        <v>27</v>
      </c>
      <c r="J153" s="52"/>
      <c r="K153" s="52">
        <v>11</v>
      </c>
      <c r="L153" s="52">
        <v>7</v>
      </c>
      <c r="M153" s="52">
        <v>17</v>
      </c>
      <c r="N153" s="52"/>
      <c r="O153" s="55">
        <v>72</v>
      </c>
      <c r="P153" s="55">
        <v>42</v>
      </c>
      <c r="Q153" s="55">
        <v>30</v>
      </c>
    </row>
    <row r="154" spans="1:17" x14ac:dyDescent="0.2">
      <c r="A154" s="4"/>
      <c r="B154" s="62">
        <v>2010</v>
      </c>
      <c r="C154" s="52">
        <v>89</v>
      </c>
      <c r="D154" s="52">
        <v>89</v>
      </c>
      <c r="E154" s="52">
        <v>88</v>
      </c>
      <c r="F154" s="52"/>
      <c r="G154" s="52" t="s">
        <v>27</v>
      </c>
      <c r="H154" s="52" t="s">
        <v>27</v>
      </c>
      <c r="I154" s="52" t="s">
        <v>27</v>
      </c>
      <c r="J154" s="52"/>
      <c r="K154" s="52">
        <v>11</v>
      </c>
      <c r="L154" s="52">
        <v>11</v>
      </c>
      <c r="M154" s="52">
        <v>12</v>
      </c>
      <c r="N154" s="52"/>
      <c r="O154" s="55">
        <v>89</v>
      </c>
      <c r="P154" s="55">
        <v>55</v>
      </c>
      <c r="Q154" s="55">
        <v>34</v>
      </c>
    </row>
    <row r="155" spans="1:17" x14ac:dyDescent="0.2">
      <c r="A155" s="4"/>
      <c r="B155" s="62">
        <v>2011</v>
      </c>
      <c r="C155" s="52" t="s">
        <v>48</v>
      </c>
      <c r="D155" s="52" t="s">
        <v>48</v>
      </c>
      <c r="E155" s="52" t="s">
        <v>48</v>
      </c>
      <c r="F155" s="52"/>
      <c r="G155" s="52" t="s">
        <v>48</v>
      </c>
      <c r="H155" s="52" t="s">
        <v>48</v>
      </c>
      <c r="I155" s="52" t="s">
        <v>27</v>
      </c>
      <c r="J155" s="52"/>
      <c r="K155" s="52">
        <v>7</v>
      </c>
      <c r="L155" s="52" t="s">
        <v>48</v>
      </c>
      <c r="M155" s="52" t="s">
        <v>48</v>
      </c>
      <c r="N155" s="52"/>
      <c r="O155" s="55">
        <v>58</v>
      </c>
      <c r="P155" s="55">
        <v>39</v>
      </c>
      <c r="Q155" s="55">
        <v>19</v>
      </c>
    </row>
    <row r="156" spans="1:17" x14ac:dyDescent="0.2">
      <c r="A156" s="4"/>
      <c r="B156" s="62">
        <v>2012</v>
      </c>
      <c r="C156" s="52">
        <v>85</v>
      </c>
      <c r="D156" s="52">
        <v>85</v>
      </c>
      <c r="E156" s="52">
        <v>84</v>
      </c>
      <c r="F156" s="52"/>
      <c r="G156" s="52" t="s">
        <v>27</v>
      </c>
      <c r="H156" s="52" t="s">
        <v>27</v>
      </c>
      <c r="I156" s="52" t="s">
        <v>27</v>
      </c>
      <c r="J156" s="52"/>
      <c r="K156" s="52">
        <v>15</v>
      </c>
      <c r="L156" s="52">
        <v>15</v>
      </c>
      <c r="M156" s="52">
        <v>16</v>
      </c>
      <c r="N156" s="52"/>
      <c r="O156" s="55">
        <v>46</v>
      </c>
      <c r="P156" s="55">
        <v>27</v>
      </c>
      <c r="Q156" s="55">
        <v>19</v>
      </c>
    </row>
    <row r="157" spans="1:17" x14ac:dyDescent="0.2">
      <c r="A157" s="4"/>
      <c r="B157" s="62">
        <v>2013</v>
      </c>
      <c r="C157" s="52">
        <v>81</v>
      </c>
      <c r="D157" s="52">
        <v>84</v>
      </c>
      <c r="E157" s="52">
        <v>75</v>
      </c>
      <c r="F157" s="52"/>
      <c r="G157" s="52" t="s">
        <v>27</v>
      </c>
      <c r="H157" s="52" t="s">
        <v>27</v>
      </c>
      <c r="I157" s="52" t="s">
        <v>27</v>
      </c>
      <c r="J157" s="52"/>
      <c r="K157" s="52">
        <v>19</v>
      </c>
      <c r="L157" s="52">
        <v>16</v>
      </c>
      <c r="M157" s="52">
        <v>25</v>
      </c>
      <c r="N157" s="52"/>
      <c r="O157" s="55">
        <v>37</v>
      </c>
      <c r="P157" s="55">
        <v>25</v>
      </c>
      <c r="Q157" s="55">
        <v>12</v>
      </c>
    </row>
    <row r="158" spans="1:17" x14ac:dyDescent="0.2">
      <c r="A158" s="4"/>
      <c r="B158" s="62">
        <v>2014</v>
      </c>
      <c r="C158" s="52" t="s">
        <v>48</v>
      </c>
      <c r="D158" s="52" t="s">
        <v>48</v>
      </c>
      <c r="E158" s="52" t="s">
        <v>48</v>
      </c>
      <c r="F158" s="52"/>
      <c r="G158" s="52" t="s">
        <v>48</v>
      </c>
      <c r="H158" s="52" t="s">
        <v>48</v>
      </c>
      <c r="I158" s="52" t="s">
        <v>27</v>
      </c>
      <c r="J158" s="52"/>
      <c r="K158" s="52">
        <v>23</v>
      </c>
      <c r="L158" s="52">
        <v>29</v>
      </c>
      <c r="M158" s="52" t="s">
        <v>27</v>
      </c>
      <c r="N158" s="52"/>
      <c r="O158" s="55">
        <v>31</v>
      </c>
      <c r="P158" s="55">
        <v>24</v>
      </c>
      <c r="Q158" s="55">
        <v>7</v>
      </c>
    </row>
    <row r="159" spans="1:17" x14ac:dyDescent="0.2">
      <c r="A159" s="4"/>
      <c r="B159" s="62">
        <v>2015</v>
      </c>
      <c r="C159" s="52" t="s">
        <v>48</v>
      </c>
      <c r="D159" s="52" t="s">
        <v>48</v>
      </c>
      <c r="E159" s="52" t="s">
        <v>48</v>
      </c>
      <c r="F159" s="52"/>
      <c r="G159" s="52" t="s">
        <v>48</v>
      </c>
      <c r="H159" s="52" t="s">
        <v>27</v>
      </c>
      <c r="I159" s="52" t="s">
        <v>48</v>
      </c>
      <c r="J159" s="52"/>
      <c r="K159" s="52">
        <v>13</v>
      </c>
      <c r="L159" s="52">
        <v>27</v>
      </c>
      <c r="M159" s="52" t="s">
        <v>27</v>
      </c>
      <c r="N159" s="52"/>
      <c r="O159" s="55">
        <v>48</v>
      </c>
      <c r="P159" s="55">
        <v>22</v>
      </c>
      <c r="Q159" s="55">
        <v>26</v>
      </c>
    </row>
    <row r="160" spans="1:17" x14ac:dyDescent="0.2">
      <c r="A160" s="4"/>
      <c r="B160" s="62">
        <v>2016</v>
      </c>
      <c r="C160" s="52" t="s">
        <v>48</v>
      </c>
      <c r="D160" s="52" t="s">
        <v>48</v>
      </c>
      <c r="E160" s="52" t="s">
        <v>48</v>
      </c>
      <c r="F160" s="52"/>
      <c r="G160" s="52" t="s">
        <v>48</v>
      </c>
      <c r="H160" s="52" t="s">
        <v>48</v>
      </c>
      <c r="I160" s="52" t="s">
        <v>27</v>
      </c>
      <c r="J160" s="52"/>
      <c r="K160" s="52">
        <v>17</v>
      </c>
      <c r="L160" s="52">
        <v>16</v>
      </c>
      <c r="M160" s="52">
        <v>18</v>
      </c>
      <c r="N160" s="52"/>
      <c r="O160" s="55">
        <v>48</v>
      </c>
      <c r="P160" s="55">
        <v>31</v>
      </c>
      <c r="Q160" s="55">
        <v>17</v>
      </c>
    </row>
    <row r="161" spans="1:17" x14ac:dyDescent="0.2">
      <c r="A161" s="4"/>
      <c r="B161" s="62">
        <v>2017</v>
      </c>
      <c r="C161" s="52" t="s">
        <v>48</v>
      </c>
      <c r="D161" s="52" t="s">
        <v>48</v>
      </c>
      <c r="E161" s="52" t="s">
        <v>48</v>
      </c>
      <c r="F161" s="52"/>
      <c r="G161" s="52" t="s">
        <v>48</v>
      </c>
      <c r="H161" s="52" t="s">
        <v>48</v>
      </c>
      <c r="I161" s="52" t="s">
        <v>27</v>
      </c>
      <c r="J161" s="52"/>
      <c r="K161" s="52">
        <v>16</v>
      </c>
      <c r="L161" s="52">
        <v>14</v>
      </c>
      <c r="M161" s="52">
        <v>20</v>
      </c>
      <c r="N161" s="52"/>
      <c r="O161" s="55">
        <v>62</v>
      </c>
      <c r="P161" s="55">
        <v>42</v>
      </c>
      <c r="Q161" s="55">
        <v>20</v>
      </c>
    </row>
    <row r="162" spans="1:17" x14ac:dyDescent="0.2">
      <c r="A162" s="4"/>
      <c r="B162" s="62">
        <v>2018</v>
      </c>
      <c r="C162" s="52">
        <v>76</v>
      </c>
      <c r="D162" s="52" t="s">
        <v>48</v>
      </c>
      <c r="E162" s="52" t="s">
        <v>48</v>
      </c>
      <c r="F162" s="52"/>
      <c r="G162" s="52">
        <v>6</v>
      </c>
      <c r="H162" s="52" t="s">
        <v>48</v>
      </c>
      <c r="I162" s="52" t="s">
        <v>48</v>
      </c>
      <c r="J162" s="52"/>
      <c r="K162" s="52">
        <v>17</v>
      </c>
      <c r="L162" s="52" t="s">
        <v>48</v>
      </c>
      <c r="M162" s="52" t="s">
        <v>48</v>
      </c>
      <c r="N162" s="52"/>
      <c r="O162" s="55">
        <v>63</v>
      </c>
      <c r="P162" s="55">
        <v>40</v>
      </c>
      <c r="Q162" s="55">
        <v>23</v>
      </c>
    </row>
    <row r="163" spans="1:17" x14ac:dyDescent="0.2">
      <c r="A163" s="4"/>
      <c r="B163" s="6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</row>
    <row r="164" spans="1:17" x14ac:dyDescent="0.2">
      <c r="A164" s="4" t="s">
        <v>318</v>
      </c>
      <c r="B164" s="6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</row>
    <row r="165" spans="1:17" x14ac:dyDescent="0.2">
      <c r="A165" s="4"/>
      <c r="B165" s="62">
        <v>2009</v>
      </c>
      <c r="C165" s="52">
        <v>100</v>
      </c>
      <c r="D165" s="52">
        <v>100</v>
      </c>
      <c r="E165" s="52">
        <v>100</v>
      </c>
      <c r="F165" s="52"/>
      <c r="G165" s="52" t="s">
        <v>27</v>
      </c>
      <c r="H165" s="52" t="s">
        <v>27</v>
      </c>
      <c r="I165" s="52" t="s">
        <v>27</v>
      </c>
      <c r="J165" s="52"/>
      <c r="K165" s="52" t="s">
        <v>27</v>
      </c>
      <c r="L165" s="52" t="s">
        <v>27</v>
      </c>
      <c r="M165" s="52" t="s">
        <v>27</v>
      </c>
      <c r="N165" s="52"/>
      <c r="O165" s="55">
        <v>26</v>
      </c>
      <c r="P165" s="55">
        <v>15</v>
      </c>
      <c r="Q165" s="55">
        <v>11</v>
      </c>
    </row>
    <row r="166" spans="1:17" x14ac:dyDescent="0.2">
      <c r="A166" s="4"/>
      <c r="B166" s="62">
        <v>2010</v>
      </c>
      <c r="C166" s="52" t="s">
        <v>48</v>
      </c>
      <c r="D166" s="52" t="s">
        <v>48</v>
      </c>
      <c r="E166" s="52" t="s">
        <v>48</v>
      </c>
      <c r="F166" s="52"/>
      <c r="G166" s="52" t="s">
        <v>27</v>
      </c>
      <c r="H166" s="52" t="s">
        <v>27</v>
      </c>
      <c r="I166" s="52" t="s">
        <v>27</v>
      </c>
      <c r="J166" s="52"/>
      <c r="K166" s="52" t="s">
        <v>48</v>
      </c>
      <c r="L166" s="52" t="s">
        <v>48</v>
      </c>
      <c r="M166" s="52" t="s">
        <v>27</v>
      </c>
      <c r="N166" s="52"/>
      <c r="O166" s="55">
        <v>19</v>
      </c>
      <c r="P166" s="55">
        <v>8</v>
      </c>
      <c r="Q166" s="55">
        <v>11</v>
      </c>
    </row>
    <row r="167" spans="1:17" x14ac:dyDescent="0.2">
      <c r="A167" s="4"/>
      <c r="B167" s="62">
        <v>2011</v>
      </c>
      <c r="C167" s="52" t="s">
        <v>48</v>
      </c>
      <c r="D167" s="52" t="s">
        <v>48</v>
      </c>
      <c r="E167" s="52" t="s">
        <v>48</v>
      </c>
      <c r="F167" s="52"/>
      <c r="G167" s="52" t="s">
        <v>48</v>
      </c>
      <c r="H167" s="52" t="s">
        <v>48</v>
      </c>
      <c r="I167" s="52" t="s">
        <v>27</v>
      </c>
      <c r="J167" s="52"/>
      <c r="K167" s="52" t="s">
        <v>48</v>
      </c>
      <c r="L167" s="52" t="s">
        <v>48</v>
      </c>
      <c r="M167" s="52" t="s">
        <v>48</v>
      </c>
      <c r="N167" s="52"/>
      <c r="O167" s="55">
        <v>61</v>
      </c>
      <c r="P167" s="55">
        <v>32</v>
      </c>
      <c r="Q167" s="55">
        <v>29</v>
      </c>
    </row>
    <row r="168" spans="1:17" x14ac:dyDescent="0.2">
      <c r="A168" s="4"/>
      <c r="B168" s="62">
        <v>2012</v>
      </c>
      <c r="C168" s="52" t="s">
        <v>48</v>
      </c>
      <c r="D168" s="52" t="s">
        <v>48</v>
      </c>
      <c r="E168" s="52" t="s">
        <v>48</v>
      </c>
      <c r="F168" s="52"/>
      <c r="G168" s="52" t="s">
        <v>27</v>
      </c>
      <c r="H168" s="52" t="s">
        <v>27</v>
      </c>
      <c r="I168" s="52" t="s">
        <v>27</v>
      </c>
      <c r="J168" s="52"/>
      <c r="K168" s="52" t="s">
        <v>48</v>
      </c>
      <c r="L168" s="52" t="s">
        <v>48</v>
      </c>
      <c r="M168" s="52" t="s">
        <v>27</v>
      </c>
      <c r="N168" s="52"/>
      <c r="O168" s="55">
        <v>26</v>
      </c>
      <c r="P168" s="55">
        <v>15</v>
      </c>
      <c r="Q168" s="55">
        <v>11</v>
      </c>
    </row>
    <row r="169" spans="1:17" x14ac:dyDescent="0.2">
      <c r="A169" s="4"/>
      <c r="B169" s="62">
        <v>2013</v>
      </c>
      <c r="C169" s="52" t="s">
        <v>48</v>
      </c>
      <c r="D169" s="52" t="s">
        <v>48</v>
      </c>
      <c r="E169" s="52" t="s">
        <v>48</v>
      </c>
      <c r="F169" s="52"/>
      <c r="G169" s="52" t="s">
        <v>48</v>
      </c>
      <c r="H169" s="52" t="s">
        <v>48</v>
      </c>
      <c r="I169" s="52" t="s">
        <v>27</v>
      </c>
      <c r="J169" s="52"/>
      <c r="K169" s="52" t="s">
        <v>48</v>
      </c>
      <c r="L169" s="52" t="s">
        <v>48</v>
      </c>
      <c r="M169" s="52" t="s">
        <v>48</v>
      </c>
      <c r="N169" s="52"/>
      <c r="O169" s="55">
        <v>30</v>
      </c>
      <c r="P169" s="55">
        <v>17</v>
      </c>
      <c r="Q169" s="55">
        <v>13</v>
      </c>
    </row>
    <row r="170" spans="1:17" x14ac:dyDescent="0.2">
      <c r="A170" s="4"/>
      <c r="B170" s="62">
        <v>2014</v>
      </c>
      <c r="C170" s="52">
        <v>89</v>
      </c>
      <c r="D170" s="52" t="s">
        <v>48</v>
      </c>
      <c r="E170" s="52" t="s">
        <v>48</v>
      </c>
      <c r="F170" s="52"/>
      <c r="G170" s="52" t="s">
        <v>27</v>
      </c>
      <c r="H170" s="52" t="s">
        <v>27</v>
      </c>
      <c r="I170" s="52" t="s">
        <v>27</v>
      </c>
      <c r="J170" s="52"/>
      <c r="K170" s="52">
        <v>11</v>
      </c>
      <c r="L170" s="52" t="s">
        <v>48</v>
      </c>
      <c r="M170" s="52" t="s">
        <v>48</v>
      </c>
      <c r="N170" s="52"/>
      <c r="O170" s="55">
        <v>27</v>
      </c>
      <c r="P170" s="55">
        <v>14</v>
      </c>
      <c r="Q170" s="55">
        <v>13</v>
      </c>
    </row>
    <row r="171" spans="1:17" x14ac:dyDescent="0.2">
      <c r="A171" s="4"/>
      <c r="B171" s="62">
        <v>2015</v>
      </c>
      <c r="C171" s="52">
        <v>76</v>
      </c>
      <c r="D171" s="52" t="s">
        <v>48</v>
      </c>
      <c r="E171" s="52" t="s">
        <v>48</v>
      </c>
      <c r="F171" s="52"/>
      <c r="G171" s="52" t="s">
        <v>27</v>
      </c>
      <c r="H171" s="52" t="s">
        <v>27</v>
      </c>
      <c r="I171" s="52" t="s">
        <v>27</v>
      </c>
      <c r="J171" s="52"/>
      <c r="K171" s="52">
        <v>24</v>
      </c>
      <c r="L171" s="52" t="s">
        <v>48</v>
      </c>
      <c r="M171" s="52" t="s">
        <v>48</v>
      </c>
      <c r="N171" s="52"/>
      <c r="O171" s="55">
        <v>21</v>
      </c>
      <c r="P171" s="55">
        <v>8</v>
      </c>
      <c r="Q171" s="55">
        <v>13</v>
      </c>
    </row>
    <row r="172" spans="1:17" x14ac:dyDescent="0.2">
      <c r="A172" s="4"/>
      <c r="B172" s="62">
        <v>2016</v>
      </c>
      <c r="C172" s="52" t="s">
        <v>48</v>
      </c>
      <c r="D172" s="52" t="s">
        <v>48</v>
      </c>
      <c r="E172" s="52" t="s">
        <v>48</v>
      </c>
      <c r="F172" s="52"/>
      <c r="G172" s="52" t="s">
        <v>48</v>
      </c>
      <c r="H172" s="52" t="s">
        <v>27</v>
      </c>
      <c r="I172" s="52" t="s">
        <v>48</v>
      </c>
      <c r="J172" s="52"/>
      <c r="K172" s="52" t="s">
        <v>48</v>
      </c>
      <c r="L172" s="52" t="s">
        <v>48</v>
      </c>
      <c r="M172" s="52" t="s">
        <v>48</v>
      </c>
      <c r="N172" s="52"/>
      <c r="O172" s="55">
        <v>17</v>
      </c>
      <c r="P172" s="55">
        <v>10</v>
      </c>
      <c r="Q172" s="55">
        <v>7</v>
      </c>
    </row>
    <row r="173" spans="1:17" x14ac:dyDescent="0.2">
      <c r="A173" s="4"/>
      <c r="B173" s="62">
        <v>2017</v>
      </c>
      <c r="C173" s="52">
        <v>74</v>
      </c>
      <c r="D173" s="52">
        <v>78</v>
      </c>
      <c r="E173" s="52">
        <v>67</v>
      </c>
      <c r="F173" s="52"/>
      <c r="G173" s="52" t="s">
        <v>27</v>
      </c>
      <c r="H173" s="52" t="s">
        <v>27</v>
      </c>
      <c r="I173" s="52" t="s">
        <v>27</v>
      </c>
      <c r="J173" s="52"/>
      <c r="K173" s="52">
        <v>26</v>
      </c>
      <c r="L173" s="52">
        <v>22</v>
      </c>
      <c r="M173" s="52">
        <v>33</v>
      </c>
      <c r="N173" s="52"/>
      <c r="O173" s="55">
        <v>27</v>
      </c>
      <c r="P173" s="55">
        <v>18</v>
      </c>
      <c r="Q173" s="55">
        <v>9</v>
      </c>
    </row>
    <row r="174" spans="1:17" x14ac:dyDescent="0.2">
      <c r="A174" s="4"/>
      <c r="B174" s="62">
        <v>2018</v>
      </c>
      <c r="C174" s="52">
        <v>86</v>
      </c>
      <c r="D174" s="52" t="s">
        <v>48</v>
      </c>
      <c r="E174" s="52" t="s">
        <v>48</v>
      </c>
      <c r="F174" s="52"/>
      <c r="G174" s="52" t="s">
        <v>27</v>
      </c>
      <c r="H174" s="52" t="s">
        <v>27</v>
      </c>
      <c r="I174" s="52" t="s">
        <v>27</v>
      </c>
      <c r="J174" s="52"/>
      <c r="K174" s="52">
        <v>14</v>
      </c>
      <c r="L174" s="52" t="s">
        <v>48</v>
      </c>
      <c r="M174" s="52" t="s">
        <v>48</v>
      </c>
      <c r="N174" s="52"/>
      <c r="O174" s="55">
        <v>22</v>
      </c>
      <c r="P174" s="55">
        <v>11</v>
      </c>
      <c r="Q174" s="55">
        <v>11</v>
      </c>
    </row>
    <row r="175" spans="1:17" x14ac:dyDescent="0.2">
      <c r="A175" s="4"/>
      <c r="B175" s="6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</row>
    <row r="176" spans="1:17" x14ac:dyDescent="0.2">
      <c r="A176" s="4" t="s">
        <v>319</v>
      </c>
      <c r="B176" s="6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</row>
    <row r="177" spans="1:17" x14ac:dyDescent="0.2">
      <c r="A177" s="4"/>
      <c r="B177" s="62">
        <v>2009</v>
      </c>
      <c r="C177" s="52" t="s">
        <v>48</v>
      </c>
      <c r="D177" s="52" t="s">
        <v>48</v>
      </c>
      <c r="E177" s="52" t="s">
        <v>48</v>
      </c>
      <c r="F177" s="52"/>
      <c r="G177" s="52" t="s">
        <v>48</v>
      </c>
      <c r="H177" s="52" t="s">
        <v>48</v>
      </c>
      <c r="I177" s="52" t="s">
        <v>27</v>
      </c>
      <c r="J177" s="52"/>
      <c r="K177" s="52" t="s">
        <v>48</v>
      </c>
      <c r="L177" s="52" t="s">
        <v>48</v>
      </c>
      <c r="M177" s="52" t="s">
        <v>48</v>
      </c>
      <c r="N177" s="52"/>
      <c r="O177" s="55">
        <v>14</v>
      </c>
      <c r="P177" s="55">
        <v>9</v>
      </c>
      <c r="Q177" s="55">
        <v>5</v>
      </c>
    </row>
    <row r="178" spans="1:17" x14ac:dyDescent="0.2">
      <c r="A178" s="4"/>
      <c r="B178" s="62">
        <v>2010</v>
      </c>
      <c r="C178" s="52" t="s">
        <v>48</v>
      </c>
      <c r="D178" s="52" t="s">
        <v>48</v>
      </c>
      <c r="E178" s="52" t="s">
        <v>48</v>
      </c>
      <c r="F178" s="52"/>
      <c r="G178" s="52" t="s">
        <v>27</v>
      </c>
      <c r="H178" s="52" t="s">
        <v>27</v>
      </c>
      <c r="I178" s="52" t="s">
        <v>27</v>
      </c>
      <c r="J178" s="52"/>
      <c r="K178" s="52" t="s">
        <v>48</v>
      </c>
      <c r="L178" s="52" t="s">
        <v>48</v>
      </c>
      <c r="M178" s="52" t="s">
        <v>27</v>
      </c>
      <c r="N178" s="52"/>
      <c r="O178" s="55">
        <v>35</v>
      </c>
      <c r="P178" s="55">
        <v>20</v>
      </c>
      <c r="Q178" s="55">
        <v>15</v>
      </c>
    </row>
    <row r="179" spans="1:17" x14ac:dyDescent="0.2">
      <c r="A179" s="4"/>
      <c r="B179" s="62">
        <v>2011</v>
      </c>
      <c r="C179" s="52" t="s">
        <v>48</v>
      </c>
      <c r="D179" s="52" t="s">
        <v>48</v>
      </c>
      <c r="E179" s="52" t="s">
        <v>48</v>
      </c>
      <c r="F179" s="52"/>
      <c r="G179" s="52" t="s">
        <v>48</v>
      </c>
      <c r="H179" s="52" t="s">
        <v>27</v>
      </c>
      <c r="I179" s="52" t="s">
        <v>48</v>
      </c>
      <c r="J179" s="52"/>
      <c r="K179" s="52" t="s">
        <v>48</v>
      </c>
      <c r="L179" s="52" t="s">
        <v>48</v>
      </c>
      <c r="M179" s="52" t="s">
        <v>48</v>
      </c>
      <c r="N179" s="52"/>
      <c r="O179" s="55">
        <v>35</v>
      </c>
      <c r="P179" s="55">
        <v>20</v>
      </c>
      <c r="Q179" s="55">
        <v>15</v>
      </c>
    </row>
    <row r="180" spans="1:17" x14ac:dyDescent="0.2">
      <c r="A180" s="4"/>
      <c r="B180" s="62">
        <v>2012</v>
      </c>
      <c r="C180" s="52">
        <v>79</v>
      </c>
      <c r="D180" s="52">
        <v>79</v>
      </c>
      <c r="E180" s="52">
        <v>79</v>
      </c>
      <c r="F180" s="52"/>
      <c r="G180" s="52" t="s">
        <v>27</v>
      </c>
      <c r="H180" s="52" t="s">
        <v>27</v>
      </c>
      <c r="I180" s="52" t="s">
        <v>27</v>
      </c>
      <c r="J180" s="52"/>
      <c r="K180" s="52">
        <v>21</v>
      </c>
      <c r="L180" s="52">
        <v>21</v>
      </c>
      <c r="M180" s="52">
        <v>21</v>
      </c>
      <c r="N180" s="52"/>
      <c r="O180" s="55">
        <v>28</v>
      </c>
      <c r="P180" s="55">
        <v>14</v>
      </c>
      <c r="Q180" s="55">
        <v>14</v>
      </c>
    </row>
    <row r="181" spans="1:17" x14ac:dyDescent="0.2">
      <c r="A181" s="4"/>
      <c r="B181" s="62">
        <v>2013</v>
      </c>
      <c r="C181" s="52">
        <v>86</v>
      </c>
      <c r="D181" s="52" t="s">
        <v>48</v>
      </c>
      <c r="E181" s="52" t="s">
        <v>48</v>
      </c>
      <c r="F181" s="52"/>
      <c r="G181" s="52" t="s">
        <v>27</v>
      </c>
      <c r="H181" s="52" t="s">
        <v>27</v>
      </c>
      <c r="I181" s="52" t="s">
        <v>27</v>
      </c>
      <c r="J181" s="52"/>
      <c r="K181" s="52">
        <v>14</v>
      </c>
      <c r="L181" s="52" t="s">
        <v>48</v>
      </c>
      <c r="M181" s="52" t="s">
        <v>48</v>
      </c>
      <c r="N181" s="52"/>
      <c r="O181" s="55">
        <v>29</v>
      </c>
      <c r="P181" s="55">
        <v>14</v>
      </c>
      <c r="Q181" s="55">
        <v>15</v>
      </c>
    </row>
    <row r="182" spans="1:17" x14ac:dyDescent="0.2">
      <c r="A182" s="4"/>
      <c r="B182" s="62">
        <v>2014</v>
      </c>
      <c r="C182" s="52" t="s">
        <v>48</v>
      </c>
      <c r="D182" s="52" t="s">
        <v>48</v>
      </c>
      <c r="E182" s="52" t="s">
        <v>48</v>
      </c>
      <c r="F182" s="52"/>
      <c r="G182" s="52" t="s">
        <v>48</v>
      </c>
      <c r="H182" s="52" t="s">
        <v>27</v>
      </c>
      <c r="I182" s="52" t="s">
        <v>48</v>
      </c>
      <c r="J182" s="52"/>
      <c r="K182" s="52" t="s">
        <v>48</v>
      </c>
      <c r="L182" s="52" t="s">
        <v>48</v>
      </c>
      <c r="M182" s="52" t="s">
        <v>48</v>
      </c>
      <c r="N182" s="52"/>
      <c r="O182" s="55">
        <v>23</v>
      </c>
      <c r="P182" s="55">
        <v>15</v>
      </c>
      <c r="Q182" s="55">
        <v>8</v>
      </c>
    </row>
    <row r="183" spans="1:17" x14ac:dyDescent="0.2">
      <c r="A183" s="4"/>
      <c r="B183" s="62">
        <v>2015</v>
      </c>
      <c r="C183" s="52" t="s">
        <v>48</v>
      </c>
      <c r="D183" s="52" t="s">
        <v>48</v>
      </c>
      <c r="E183" s="52" t="s">
        <v>48</v>
      </c>
      <c r="F183" s="52"/>
      <c r="G183" s="52" t="s">
        <v>48</v>
      </c>
      <c r="H183" s="52" t="s">
        <v>48</v>
      </c>
      <c r="I183" s="52" t="s">
        <v>27</v>
      </c>
      <c r="J183" s="52"/>
      <c r="K183" s="52" t="s">
        <v>48</v>
      </c>
      <c r="L183" s="52" t="s">
        <v>48</v>
      </c>
      <c r="M183" s="52" t="s">
        <v>48</v>
      </c>
      <c r="N183" s="52"/>
      <c r="O183" s="55">
        <v>35</v>
      </c>
      <c r="P183" s="55">
        <v>22</v>
      </c>
      <c r="Q183" s="55">
        <v>13</v>
      </c>
    </row>
    <row r="184" spans="1:17" x14ac:dyDescent="0.2">
      <c r="A184" s="4"/>
      <c r="B184" s="62">
        <v>2016</v>
      </c>
      <c r="C184" s="52" t="s">
        <v>48</v>
      </c>
      <c r="D184" s="52" t="s">
        <v>48</v>
      </c>
      <c r="E184" s="52" t="s">
        <v>48</v>
      </c>
      <c r="F184" s="52"/>
      <c r="G184" s="52" t="s">
        <v>48</v>
      </c>
      <c r="H184" s="52" t="s">
        <v>27</v>
      </c>
      <c r="I184" s="52" t="s">
        <v>48</v>
      </c>
      <c r="J184" s="52"/>
      <c r="K184" s="52" t="s">
        <v>48</v>
      </c>
      <c r="L184" s="52" t="s">
        <v>48</v>
      </c>
      <c r="M184" s="52" t="s">
        <v>48</v>
      </c>
      <c r="N184" s="52"/>
      <c r="O184" s="55">
        <v>27</v>
      </c>
      <c r="P184" s="55">
        <v>14</v>
      </c>
      <c r="Q184" s="55">
        <v>13</v>
      </c>
    </row>
    <row r="185" spans="1:17" x14ac:dyDescent="0.2">
      <c r="A185" s="4"/>
      <c r="B185" s="62">
        <v>2017</v>
      </c>
      <c r="C185" s="52" t="s">
        <v>48</v>
      </c>
      <c r="D185" s="52" t="s">
        <v>48</v>
      </c>
      <c r="E185" s="52" t="s">
        <v>48</v>
      </c>
      <c r="F185" s="52"/>
      <c r="G185" s="52" t="s">
        <v>48</v>
      </c>
      <c r="H185" s="52" t="s">
        <v>48</v>
      </c>
      <c r="I185" s="52" t="s">
        <v>27</v>
      </c>
      <c r="J185" s="52"/>
      <c r="K185" s="52" t="s">
        <v>48</v>
      </c>
      <c r="L185" s="52" t="s">
        <v>48</v>
      </c>
      <c r="M185" s="52" t="s">
        <v>48</v>
      </c>
      <c r="N185" s="52"/>
      <c r="O185" s="55">
        <v>29</v>
      </c>
      <c r="P185" s="55">
        <v>14</v>
      </c>
      <c r="Q185" s="55">
        <v>15</v>
      </c>
    </row>
    <row r="186" spans="1:17" x14ac:dyDescent="0.2">
      <c r="A186" s="4"/>
      <c r="B186" s="62">
        <v>2018</v>
      </c>
      <c r="C186" s="52" t="s">
        <v>48</v>
      </c>
      <c r="D186" s="52" t="s">
        <v>48</v>
      </c>
      <c r="E186" s="52" t="s">
        <v>48</v>
      </c>
      <c r="F186" s="52"/>
      <c r="G186" s="52" t="s">
        <v>48</v>
      </c>
      <c r="H186" s="52" t="s">
        <v>48</v>
      </c>
      <c r="I186" s="52" t="s">
        <v>27</v>
      </c>
      <c r="J186" s="52"/>
      <c r="K186" s="52" t="s">
        <v>48</v>
      </c>
      <c r="L186" s="52" t="s">
        <v>48</v>
      </c>
      <c r="M186" s="52" t="s">
        <v>48</v>
      </c>
      <c r="N186" s="52"/>
      <c r="O186" s="55">
        <v>41</v>
      </c>
      <c r="P186" s="55">
        <v>28</v>
      </c>
      <c r="Q186" s="55">
        <v>13</v>
      </c>
    </row>
    <row r="187" spans="1:17" x14ac:dyDescent="0.2">
      <c r="A187" s="4"/>
      <c r="B187" s="6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</row>
    <row r="188" spans="1:17" x14ac:dyDescent="0.2">
      <c r="A188" s="4" t="s">
        <v>320</v>
      </c>
      <c r="B188" s="6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</row>
    <row r="189" spans="1:17" x14ac:dyDescent="0.2">
      <c r="A189" s="4"/>
      <c r="B189" s="62">
        <v>2009</v>
      </c>
      <c r="C189" s="52">
        <v>100</v>
      </c>
      <c r="D189" s="52">
        <v>100</v>
      </c>
      <c r="E189" s="52">
        <v>100</v>
      </c>
      <c r="F189" s="52"/>
      <c r="G189" s="52" t="s">
        <v>27</v>
      </c>
      <c r="H189" s="52" t="s">
        <v>27</v>
      </c>
      <c r="I189" s="52" t="s">
        <v>27</v>
      </c>
      <c r="J189" s="52"/>
      <c r="K189" s="52" t="s">
        <v>27</v>
      </c>
      <c r="L189" s="52" t="s">
        <v>27</v>
      </c>
      <c r="M189" s="52" t="s">
        <v>27</v>
      </c>
      <c r="N189" s="52"/>
      <c r="O189" s="55">
        <v>8</v>
      </c>
      <c r="P189" s="55">
        <v>4</v>
      </c>
      <c r="Q189" s="55">
        <v>4</v>
      </c>
    </row>
    <row r="190" spans="1:17" x14ac:dyDescent="0.2">
      <c r="A190" s="4"/>
      <c r="B190" s="6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</row>
    <row r="191" spans="1:17" x14ac:dyDescent="0.2">
      <c r="A191" s="4" t="s">
        <v>321</v>
      </c>
      <c r="B191" s="6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</row>
    <row r="192" spans="1:17" x14ac:dyDescent="0.2">
      <c r="A192" s="4"/>
      <c r="B192" s="62">
        <v>2009</v>
      </c>
      <c r="C192" s="52">
        <v>73</v>
      </c>
      <c r="D192" s="52">
        <v>75</v>
      </c>
      <c r="E192" s="52">
        <v>70</v>
      </c>
      <c r="F192" s="52"/>
      <c r="G192" s="52" t="s">
        <v>27</v>
      </c>
      <c r="H192" s="52" t="s">
        <v>27</v>
      </c>
      <c r="I192" s="52" t="s">
        <v>27</v>
      </c>
      <c r="J192" s="52"/>
      <c r="K192" s="52">
        <v>27</v>
      </c>
      <c r="L192" s="52">
        <v>25</v>
      </c>
      <c r="M192" s="52">
        <v>30</v>
      </c>
      <c r="N192" s="52"/>
      <c r="O192" s="55">
        <v>52</v>
      </c>
      <c r="P192" s="55">
        <v>32</v>
      </c>
      <c r="Q192" s="55">
        <v>20</v>
      </c>
    </row>
    <row r="193" spans="1:17" x14ac:dyDescent="0.2">
      <c r="A193" s="4"/>
      <c r="B193" s="62">
        <v>2010</v>
      </c>
      <c r="C193" s="52" t="s">
        <v>48</v>
      </c>
      <c r="D193" s="52" t="s">
        <v>48</v>
      </c>
      <c r="E193" s="52" t="s">
        <v>48</v>
      </c>
      <c r="F193" s="52"/>
      <c r="G193" s="52" t="s">
        <v>48</v>
      </c>
      <c r="H193" s="52" t="s">
        <v>48</v>
      </c>
      <c r="I193" s="52" t="s">
        <v>27</v>
      </c>
      <c r="J193" s="52"/>
      <c r="K193" s="52" t="s">
        <v>48</v>
      </c>
      <c r="L193" s="52" t="s">
        <v>48</v>
      </c>
      <c r="M193" s="52" t="s">
        <v>48</v>
      </c>
      <c r="N193" s="52"/>
      <c r="O193" s="55">
        <v>45</v>
      </c>
      <c r="P193" s="55">
        <v>32</v>
      </c>
      <c r="Q193" s="55">
        <v>13</v>
      </c>
    </row>
    <row r="194" spans="1:17" x14ac:dyDescent="0.2">
      <c r="A194" s="4"/>
      <c r="B194" s="62">
        <v>2011</v>
      </c>
      <c r="C194" s="52">
        <v>70</v>
      </c>
      <c r="D194" s="52">
        <v>73</v>
      </c>
      <c r="E194" s="52">
        <v>66</v>
      </c>
      <c r="F194" s="52"/>
      <c r="G194" s="52" t="s">
        <v>27</v>
      </c>
      <c r="H194" s="52" t="s">
        <v>27</v>
      </c>
      <c r="I194" s="52" t="s">
        <v>27</v>
      </c>
      <c r="J194" s="52"/>
      <c r="K194" s="52">
        <v>30</v>
      </c>
      <c r="L194" s="52">
        <v>27</v>
      </c>
      <c r="M194" s="52">
        <v>34</v>
      </c>
      <c r="N194" s="52"/>
      <c r="O194" s="55">
        <v>74</v>
      </c>
      <c r="P194" s="55">
        <v>45</v>
      </c>
      <c r="Q194" s="55">
        <v>29</v>
      </c>
    </row>
    <row r="195" spans="1:17" x14ac:dyDescent="0.2">
      <c r="A195" s="4"/>
      <c r="B195" s="62">
        <v>2012</v>
      </c>
      <c r="C195" s="52">
        <v>75</v>
      </c>
      <c r="D195" s="52" t="s">
        <v>48</v>
      </c>
      <c r="E195" s="52" t="s">
        <v>48</v>
      </c>
      <c r="F195" s="52"/>
      <c r="G195" s="52">
        <v>5</v>
      </c>
      <c r="H195" s="52" t="s">
        <v>48</v>
      </c>
      <c r="I195" s="52" t="s">
        <v>48</v>
      </c>
      <c r="J195" s="52"/>
      <c r="K195" s="52">
        <v>20</v>
      </c>
      <c r="L195" s="52" t="s">
        <v>48</v>
      </c>
      <c r="M195" s="52" t="s">
        <v>48</v>
      </c>
      <c r="N195" s="52"/>
      <c r="O195" s="55">
        <v>60</v>
      </c>
      <c r="P195" s="55">
        <v>29</v>
      </c>
      <c r="Q195" s="55">
        <v>31</v>
      </c>
    </row>
    <row r="196" spans="1:17" x14ac:dyDescent="0.2">
      <c r="A196" s="4"/>
      <c r="B196" s="62">
        <v>2013</v>
      </c>
      <c r="C196" s="52" t="s">
        <v>48</v>
      </c>
      <c r="D196" s="52" t="s">
        <v>48</v>
      </c>
      <c r="E196" s="52" t="s">
        <v>48</v>
      </c>
      <c r="F196" s="52"/>
      <c r="G196" s="52" t="s">
        <v>48</v>
      </c>
      <c r="H196" s="52" t="s">
        <v>48</v>
      </c>
      <c r="I196" s="52" t="s">
        <v>27</v>
      </c>
      <c r="J196" s="52"/>
      <c r="K196" s="52" t="s">
        <v>48</v>
      </c>
      <c r="L196" s="52" t="s">
        <v>48</v>
      </c>
      <c r="M196" s="52" t="s">
        <v>48</v>
      </c>
      <c r="N196" s="52"/>
      <c r="O196" s="55">
        <v>33</v>
      </c>
      <c r="P196" s="55">
        <v>21</v>
      </c>
      <c r="Q196" s="55">
        <v>12</v>
      </c>
    </row>
    <row r="197" spans="1:17" x14ac:dyDescent="0.2">
      <c r="A197" s="4"/>
      <c r="B197" s="62">
        <v>2014</v>
      </c>
      <c r="C197" s="52" t="s">
        <v>48</v>
      </c>
      <c r="D197" s="52" t="s">
        <v>48</v>
      </c>
      <c r="E197" s="52" t="s">
        <v>48</v>
      </c>
      <c r="F197" s="52"/>
      <c r="G197" s="52" t="s">
        <v>48</v>
      </c>
      <c r="H197" s="52" t="s">
        <v>48</v>
      </c>
      <c r="I197" s="52" t="s">
        <v>48</v>
      </c>
      <c r="J197" s="52"/>
      <c r="K197" s="52" t="s">
        <v>48</v>
      </c>
      <c r="L197" s="52" t="s">
        <v>48</v>
      </c>
      <c r="M197" s="52" t="s">
        <v>48</v>
      </c>
      <c r="N197" s="52"/>
      <c r="O197" s="55">
        <v>50</v>
      </c>
      <c r="P197" s="55">
        <v>31</v>
      </c>
      <c r="Q197" s="55">
        <v>19</v>
      </c>
    </row>
    <row r="198" spans="1:17" x14ac:dyDescent="0.2">
      <c r="A198" s="4"/>
      <c r="B198" s="62">
        <v>2015</v>
      </c>
      <c r="C198" s="52">
        <v>71</v>
      </c>
      <c r="D198" s="52">
        <v>76</v>
      </c>
      <c r="E198" s="52">
        <v>67</v>
      </c>
      <c r="F198" s="52"/>
      <c r="G198" s="52" t="s">
        <v>27</v>
      </c>
      <c r="H198" s="52" t="s">
        <v>27</v>
      </c>
      <c r="I198" s="52" t="s">
        <v>27</v>
      </c>
      <c r="J198" s="52"/>
      <c r="K198" s="52">
        <v>29</v>
      </c>
      <c r="L198" s="52">
        <v>24</v>
      </c>
      <c r="M198" s="52">
        <v>33</v>
      </c>
      <c r="N198" s="52"/>
      <c r="O198" s="55">
        <v>41</v>
      </c>
      <c r="P198" s="55">
        <v>17</v>
      </c>
      <c r="Q198" s="55">
        <v>24</v>
      </c>
    </row>
    <row r="199" spans="1:17" x14ac:dyDescent="0.2">
      <c r="A199" s="4"/>
      <c r="B199" s="62">
        <v>2016</v>
      </c>
      <c r="C199" s="52" t="s">
        <v>48</v>
      </c>
      <c r="D199" s="52" t="s">
        <v>48</v>
      </c>
      <c r="E199" s="52" t="s">
        <v>48</v>
      </c>
      <c r="F199" s="52"/>
      <c r="G199" s="52" t="s">
        <v>48</v>
      </c>
      <c r="H199" s="52" t="s">
        <v>48</v>
      </c>
      <c r="I199" s="52" t="s">
        <v>48</v>
      </c>
      <c r="J199" s="52"/>
      <c r="K199" s="52" t="s">
        <v>48</v>
      </c>
      <c r="L199" s="52" t="s">
        <v>48</v>
      </c>
      <c r="M199" s="52" t="s">
        <v>48</v>
      </c>
      <c r="N199" s="52"/>
      <c r="O199" s="55">
        <v>61</v>
      </c>
      <c r="P199" s="55">
        <v>42</v>
      </c>
      <c r="Q199" s="55">
        <v>19</v>
      </c>
    </row>
    <row r="200" spans="1:17" x14ac:dyDescent="0.2">
      <c r="A200" s="4"/>
      <c r="B200" s="62">
        <v>2017</v>
      </c>
      <c r="C200" s="52">
        <v>70</v>
      </c>
      <c r="D200" s="52">
        <v>74</v>
      </c>
      <c r="E200" s="52">
        <v>67</v>
      </c>
      <c r="F200" s="52"/>
      <c r="G200" s="52" t="s">
        <v>27</v>
      </c>
      <c r="H200" s="52" t="s">
        <v>27</v>
      </c>
      <c r="I200" s="52" t="s">
        <v>27</v>
      </c>
      <c r="J200" s="52"/>
      <c r="K200" s="52">
        <v>30</v>
      </c>
      <c r="L200" s="52">
        <v>26</v>
      </c>
      <c r="M200" s="52">
        <v>33</v>
      </c>
      <c r="N200" s="52"/>
      <c r="O200" s="55">
        <v>50</v>
      </c>
      <c r="P200" s="55">
        <v>23</v>
      </c>
      <c r="Q200" s="55">
        <v>27</v>
      </c>
    </row>
    <row r="201" spans="1:17" x14ac:dyDescent="0.2">
      <c r="A201" s="4"/>
      <c r="B201" s="62">
        <v>2018</v>
      </c>
      <c r="C201" s="52">
        <v>71</v>
      </c>
      <c r="D201" s="52" t="s">
        <v>48</v>
      </c>
      <c r="E201" s="52" t="s">
        <v>48</v>
      </c>
      <c r="F201" s="52"/>
      <c r="G201" s="52">
        <v>6</v>
      </c>
      <c r="H201" s="52" t="s">
        <v>48</v>
      </c>
      <c r="I201" s="52" t="s">
        <v>48</v>
      </c>
      <c r="J201" s="52"/>
      <c r="K201" s="52">
        <v>23</v>
      </c>
      <c r="L201" s="52" t="s">
        <v>48</v>
      </c>
      <c r="M201" s="52" t="s">
        <v>48</v>
      </c>
      <c r="N201" s="52"/>
      <c r="O201" s="55">
        <v>52</v>
      </c>
      <c r="P201" s="55">
        <v>29</v>
      </c>
      <c r="Q201" s="55">
        <v>23</v>
      </c>
    </row>
    <row r="202" spans="1:17" x14ac:dyDescent="0.2">
      <c r="A202" s="4"/>
      <c r="B202" s="6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</row>
    <row r="203" spans="1:17" x14ac:dyDescent="0.2">
      <c r="A203" s="4" t="s">
        <v>322</v>
      </c>
      <c r="B203" s="6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</row>
    <row r="204" spans="1:17" x14ac:dyDescent="0.2">
      <c r="A204" s="4"/>
      <c r="B204" s="62">
        <v>2009</v>
      </c>
      <c r="C204" s="52" t="s">
        <v>48</v>
      </c>
      <c r="D204" s="52" t="s">
        <v>48</v>
      </c>
      <c r="E204" s="52" t="s">
        <v>48</v>
      </c>
      <c r="F204" s="52"/>
      <c r="G204" s="52" t="s">
        <v>48</v>
      </c>
      <c r="H204" s="52" t="s">
        <v>27</v>
      </c>
      <c r="I204" s="52" t="s">
        <v>48</v>
      </c>
      <c r="J204" s="52"/>
      <c r="K204" s="52" t="s">
        <v>48</v>
      </c>
      <c r="L204" s="52" t="s">
        <v>27</v>
      </c>
      <c r="M204" s="52" t="s">
        <v>48</v>
      </c>
      <c r="N204" s="52"/>
      <c r="O204" s="55">
        <v>32</v>
      </c>
      <c r="P204" s="55">
        <v>17</v>
      </c>
      <c r="Q204" s="55">
        <v>15</v>
      </c>
    </row>
    <row r="205" spans="1:17" x14ac:dyDescent="0.2">
      <c r="A205" s="4"/>
      <c r="B205" s="62">
        <v>2010</v>
      </c>
      <c r="C205" s="52" t="s">
        <v>48</v>
      </c>
      <c r="D205" s="52" t="s">
        <v>48</v>
      </c>
      <c r="E205" s="52" t="s">
        <v>48</v>
      </c>
      <c r="F205" s="52"/>
      <c r="G205" s="52" t="s">
        <v>48</v>
      </c>
      <c r="H205" s="52" t="s">
        <v>48</v>
      </c>
      <c r="I205" s="52" t="s">
        <v>27</v>
      </c>
      <c r="J205" s="52"/>
      <c r="K205" s="52" t="s">
        <v>48</v>
      </c>
      <c r="L205" s="52" t="s">
        <v>48</v>
      </c>
      <c r="M205" s="52" t="s">
        <v>48</v>
      </c>
      <c r="N205" s="52"/>
      <c r="O205" s="55">
        <v>34</v>
      </c>
      <c r="P205" s="55">
        <v>23</v>
      </c>
      <c r="Q205" s="55">
        <v>11</v>
      </c>
    </row>
    <row r="206" spans="1:17" x14ac:dyDescent="0.2">
      <c r="A206" s="4"/>
      <c r="B206" s="62">
        <v>2011</v>
      </c>
      <c r="C206" s="52" t="s">
        <v>48</v>
      </c>
      <c r="D206" s="52" t="s">
        <v>48</v>
      </c>
      <c r="E206" s="52" t="s">
        <v>48</v>
      </c>
      <c r="F206" s="52"/>
      <c r="G206" s="52" t="s">
        <v>27</v>
      </c>
      <c r="H206" s="52" t="s">
        <v>27</v>
      </c>
      <c r="I206" s="52" t="s">
        <v>27</v>
      </c>
      <c r="J206" s="52"/>
      <c r="K206" s="52" t="s">
        <v>48</v>
      </c>
      <c r="L206" s="52" t="s">
        <v>48</v>
      </c>
      <c r="M206" s="52" t="s">
        <v>48</v>
      </c>
      <c r="N206" s="52"/>
      <c r="O206" s="55">
        <v>14</v>
      </c>
      <c r="P206" s="55">
        <v>7</v>
      </c>
      <c r="Q206" s="55">
        <v>7</v>
      </c>
    </row>
    <row r="207" spans="1:17" x14ac:dyDescent="0.2">
      <c r="A207" s="4"/>
      <c r="B207" s="62">
        <v>2012</v>
      </c>
      <c r="C207" s="52" t="s">
        <v>48</v>
      </c>
      <c r="D207" s="52" t="s">
        <v>48</v>
      </c>
      <c r="E207" s="52" t="s">
        <v>48</v>
      </c>
      <c r="F207" s="52"/>
      <c r="G207" s="52" t="s">
        <v>27</v>
      </c>
      <c r="H207" s="52" t="s">
        <v>27</v>
      </c>
      <c r="I207" s="52" t="s">
        <v>27</v>
      </c>
      <c r="J207" s="52"/>
      <c r="K207" s="52" t="s">
        <v>48</v>
      </c>
      <c r="L207" s="52" t="s">
        <v>27</v>
      </c>
      <c r="M207" s="52" t="s">
        <v>48</v>
      </c>
      <c r="N207" s="52"/>
      <c r="O207" s="55">
        <v>13</v>
      </c>
      <c r="P207" s="55">
        <v>3</v>
      </c>
      <c r="Q207" s="55">
        <v>10</v>
      </c>
    </row>
    <row r="208" spans="1:17" x14ac:dyDescent="0.2">
      <c r="A208" s="4"/>
      <c r="B208" s="62">
        <v>2013</v>
      </c>
      <c r="C208" s="52" t="s">
        <v>48</v>
      </c>
      <c r="D208" s="52" t="s">
        <v>48</v>
      </c>
      <c r="E208" s="52" t="s">
        <v>48</v>
      </c>
      <c r="F208" s="52"/>
      <c r="G208" s="52" t="s">
        <v>27</v>
      </c>
      <c r="H208" s="52" t="s">
        <v>27</v>
      </c>
      <c r="I208" s="52" t="s">
        <v>27</v>
      </c>
      <c r="J208" s="52"/>
      <c r="K208" s="52" t="s">
        <v>48</v>
      </c>
      <c r="L208" s="52" t="s">
        <v>48</v>
      </c>
      <c r="M208" s="52" t="s">
        <v>27</v>
      </c>
      <c r="N208" s="52"/>
      <c r="O208" s="55">
        <v>17</v>
      </c>
      <c r="P208" s="55">
        <v>13</v>
      </c>
      <c r="Q208" s="55">
        <v>4</v>
      </c>
    </row>
    <row r="209" spans="1:17" x14ac:dyDescent="0.2">
      <c r="A209" s="4"/>
      <c r="B209" s="62">
        <v>2014</v>
      </c>
      <c r="C209" s="52">
        <v>86</v>
      </c>
      <c r="D209" s="52" t="s">
        <v>48</v>
      </c>
      <c r="E209" s="52" t="s">
        <v>48</v>
      </c>
      <c r="F209" s="52"/>
      <c r="G209" s="52" t="s">
        <v>27</v>
      </c>
      <c r="H209" s="52" t="s">
        <v>27</v>
      </c>
      <c r="I209" s="52" t="s">
        <v>27</v>
      </c>
      <c r="J209" s="52"/>
      <c r="K209" s="52">
        <v>14</v>
      </c>
      <c r="L209" s="52" t="s">
        <v>48</v>
      </c>
      <c r="M209" s="52" t="s">
        <v>48</v>
      </c>
      <c r="N209" s="52"/>
      <c r="O209" s="55">
        <v>28</v>
      </c>
      <c r="P209" s="55">
        <v>13</v>
      </c>
      <c r="Q209" s="55">
        <v>15</v>
      </c>
    </row>
    <row r="210" spans="1:17" x14ac:dyDescent="0.2">
      <c r="A210" s="4"/>
      <c r="B210" s="62">
        <v>2015</v>
      </c>
      <c r="C210" s="52">
        <v>76</v>
      </c>
      <c r="D210" s="52" t="s">
        <v>48</v>
      </c>
      <c r="E210" s="52" t="s">
        <v>48</v>
      </c>
      <c r="F210" s="52"/>
      <c r="G210" s="52" t="s">
        <v>27</v>
      </c>
      <c r="H210" s="52" t="s">
        <v>27</v>
      </c>
      <c r="I210" s="52" t="s">
        <v>27</v>
      </c>
      <c r="J210" s="52"/>
      <c r="K210" s="52">
        <v>24</v>
      </c>
      <c r="L210" s="52" t="s">
        <v>48</v>
      </c>
      <c r="M210" s="52" t="s">
        <v>48</v>
      </c>
      <c r="N210" s="52"/>
      <c r="O210" s="55">
        <v>17</v>
      </c>
      <c r="P210" s="55">
        <v>10</v>
      </c>
      <c r="Q210" s="55">
        <v>7</v>
      </c>
    </row>
    <row r="211" spans="1:17" x14ac:dyDescent="0.2">
      <c r="A211" s="4"/>
      <c r="B211" s="62">
        <v>2016</v>
      </c>
      <c r="C211" s="52" t="s">
        <v>48</v>
      </c>
      <c r="D211" s="52" t="s">
        <v>48</v>
      </c>
      <c r="E211" s="52" t="s">
        <v>48</v>
      </c>
      <c r="F211" s="52"/>
      <c r="G211" s="52" t="s">
        <v>48</v>
      </c>
      <c r="H211" s="52" t="s">
        <v>27</v>
      </c>
      <c r="I211" s="52" t="s">
        <v>48</v>
      </c>
      <c r="J211" s="52"/>
      <c r="K211" s="52" t="s">
        <v>48</v>
      </c>
      <c r="L211" s="52" t="s">
        <v>48</v>
      </c>
      <c r="M211" s="52" t="s">
        <v>48</v>
      </c>
      <c r="N211" s="52"/>
      <c r="O211" s="55">
        <v>23</v>
      </c>
      <c r="P211" s="55">
        <v>15</v>
      </c>
      <c r="Q211" s="55">
        <v>8</v>
      </c>
    </row>
    <row r="212" spans="1:17" x14ac:dyDescent="0.2">
      <c r="A212" s="4"/>
      <c r="B212" s="62">
        <v>2017</v>
      </c>
      <c r="C212" s="52">
        <v>81</v>
      </c>
      <c r="D212" s="52" t="s">
        <v>48</v>
      </c>
      <c r="E212" s="52" t="s">
        <v>48</v>
      </c>
      <c r="F212" s="52"/>
      <c r="G212" s="52" t="s">
        <v>27</v>
      </c>
      <c r="H212" s="52" t="s">
        <v>27</v>
      </c>
      <c r="I212" s="52" t="s">
        <v>27</v>
      </c>
      <c r="J212" s="52"/>
      <c r="K212" s="52">
        <v>19</v>
      </c>
      <c r="L212" s="52" t="s">
        <v>48</v>
      </c>
      <c r="M212" s="52" t="s">
        <v>48</v>
      </c>
      <c r="N212" s="52"/>
      <c r="O212" s="55">
        <v>16</v>
      </c>
      <c r="P212" s="55">
        <v>10</v>
      </c>
      <c r="Q212" s="55">
        <v>6</v>
      </c>
    </row>
    <row r="213" spans="1:17" x14ac:dyDescent="0.2">
      <c r="A213" s="4"/>
      <c r="B213" s="62">
        <v>2018</v>
      </c>
      <c r="C213" s="52" t="s">
        <v>48</v>
      </c>
      <c r="D213" s="52" t="s">
        <v>48</v>
      </c>
      <c r="E213" s="52" t="s">
        <v>48</v>
      </c>
      <c r="F213" s="52"/>
      <c r="G213" s="52" t="s">
        <v>48</v>
      </c>
      <c r="H213" s="52" t="s">
        <v>27</v>
      </c>
      <c r="I213" s="52" t="s">
        <v>48</v>
      </c>
      <c r="J213" s="52"/>
      <c r="K213" s="52" t="s">
        <v>48</v>
      </c>
      <c r="L213" s="52" t="s">
        <v>48</v>
      </c>
      <c r="M213" s="52" t="s">
        <v>48</v>
      </c>
      <c r="N213" s="52"/>
      <c r="O213" s="55">
        <v>18</v>
      </c>
      <c r="P213" s="55">
        <v>9</v>
      </c>
      <c r="Q213" s="55">
        <v>9</v>
      </c>
    </row>
    <row r="214" spans="1:17" x14ac:dyDescent="0.2">
      <c r="A214" s="4"/>
      <c r="B214" s="6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</row>
    <row r="215" spans="1:17" x14ac:dyDescent="0.2">
      <c r="A215" s="4" t="s">
        <v>323</v>
      </c>
      <c r="B215" s="6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</row>
    <row r="216" spans="1:17" x14ac:dyDescent="0.2">
      <c r="A216" s="4"/>
      <c r="B216" s="62">
        <v>2009</v>
      </c>
      <c r="C216" s="52" t="s">
        <v>48</v>
      </c>
      <c r="D216" s="52" t="s">
        <v>48</v>
      </c>
      <c r="E216" s="52" t="s">
        <v>48</v>
      </c>
      <c r="F216" s="52"/>
      <c r="G216" s="52" t="s">
        <v>48</v>
      </c>
      <c r="H216" s="52" t="s">
        <v>48</v>
      </c>
      <c r="I216" s="52" t="s">
        <v>48</v>
      </c>
      <c r="J216" s="52"/>
      <c r="K216" s="52" t="s">
        <v>27</v>
      </c>
      <c r="L216" s="52" t="s">
        <v>27</v>
      </c>
      <c r="M216" s="52" t="s">
        <v>27</v>
      </c>
      <c r="N216" s="52"/>
      <c r="O216" s="55">
        <v>13</v>
      </c>
      <c r="P216" s="55">
        <v>9</v>
      </c>
      <c r="Q216" s="55">
        <v>4</v>
      </c>
    </row>
    <row r="217" spans="1:17" x14ac:dyDescent="0.2">
      <c r="A217" s="4"/>
      <c r="B217" s="62">
        <v>2010</v>
      </c>
      <c r="C217" s="52" t="s">
        <v>48</v>
      </c>
      <c r="D217" s="52" t="s">
        <v>48</v>
      </c>
      <c r="E217" s="52" t="s">
        <v>48</v>
      </c>
      <c r="F217" s="52"/>
      <c r="G217" s="52" t="s">
        <v>27</v>
      </c>
      <c r="H217" s="52" t="s">
        <v>27</v>
      </c>
      <c r="I217" s="52" t="s">
        <v>27</v>
      </c>
      <c r="J217" s="52"/>
      <c r="K217" s="52" t="s">
        <v>48</v>
      </c>
      <c r="L217" s="52" t="s">
        <v>48</v>
      </c>
      <c r="M217" s="52" t="s">
        <v>27</v>
      </c>
      <c r="N217" s="52"/>
      <c r="O217" s="55">
        <v>16</v>
      </c>
      <c r="P217" s="55">
        <v>12</v>
      </c>
      <c r="Q217" s="55">
        <v>4</v>
      </c>
    </row>
    <row r="218" spans="1:17" x14ac:dyDescent="0.2">
      <c r="A218" s="4"/>
      <c r="B218" s="62">
        <v>2011</v>
      </c>
      <c r="C218" s="52" t="s">
        <v>48</v>
      </c>
      <c r="D218" s="52" t="s">
        <v>48</v>
      </c>
      <c r="E218" s="52" t="s">
        <v>48</v>
      </c>
      <c r="F218" s="52"/>
      <c r="G218" s="52" t="s">
        <v>27</v>
      </c>
      <c r="H218" s="52" t="s">
        <v>27</v>
      </c>
      <c r="I218" s="52" t="s">
        <v>27</v>
      </c>
      <c r="J218" s="52"/>
      <c r="K218" s="52" t="s">
        <v>48</v>
      </c>
      <c r="L218" s="52" t="s">
        <v>48</v>
      </c>
      <c r="M218" s="52" t="s">
        <v>48</v>
      </c>
      <c r="N218" s="52"/>
      <c r="O218" s="55">
        <v>42</v>
      </c>
      <c r="P218" s="55">
        <v>25</v>
      </c>
      <c r="Q218" s="55">
        <v>17</v>
      </c>
    </row>
    <row r="219" spans="1:17" x14ac:dyDescent="0.2">
      <c r="A219" s="4"/>
      <c r="B219" s="62">
        <v>2012</v>
      </c>
      <c r="C219" s="52" t="s">
        <v>48</v>
      </c>
      <c r="D219" s="52" t="s">
        <v>48</v>
      </c>
      <c r="E219" s="52" t="s">
        <v>48</v>
      </c>
      <c r="F219" s="52"/>
      <c r="G219" s="52" t="s">
        <v>48</v>
      </c>
      <c r="H219" s="52" t="s">
        <v>48</v>
      </c>
      <c r="I219" s="52" t="s">
        <v>27</v>
      </c>
      <c r="J219" s="52"/>
      <c r="K219" s="52" t="s">
        <v>48</v>
      </c>
      <c r="L219" s="52" t="s">
        <v>48</v>
      </c>
      <c r="M219" s="52" t="s">
        <v>48</v>
      </c>
      <c r="N219" s="52"/>
      <c r="O219" s="55">
        <v>39</v>
      </c>
      <c r="P219" s="55">
        <v>28</v>
      </c>
      <c r="Q219" s="55">
        <v>11</v>
      </c>
    </row>
    <row r="220" spans="1:17" x14ac:dyDescent="0.2">
      <c r="A220" s="4"/>
      <c r="B220" s="62">
        <v>2013</v>
      </c>
      <c r="C220" s="52">
        <v>77</v>
      </c>
      <c r="D220" s="52" t="s">
        <v>48</v>
      </c>
      <c r="E220" s="52" t="s">
        <v>48</v>
      </c>
      <c r="F220" s="52"/>
      <c r="G220" s="52" t="s">
        <v>27</v>
      </c>
      <c r="H220" s="52" t="s">
        <v>27</v>
      </c>
      <c r="I220" s="52" t="s">
        <v>27</v>
      </c>
      <c r="J220" s="52"/>
      <c r="K220" s="52">
        <v>23</v>
      </c>
      <c r="L220" s="52" t="s">
        <v>48</v>
      </c>
      <c r="M220" s="52" t="s">
        <v>48</v>
      </c>
      <c r="N220" s="52"/>
      <c r="O220" s="55">
        <v>13</v>
      </c>
      <c r="P220" s="55">
        <v>6</v>
      </c>
      <c r="Q220" s="55">
        <v>7</v>
      </c>
    </row>
    <row r="221" spans="1:17" x14ac:dyDescent="0.2">
      <c r="A221" s="4"/>
      <c r="B221" s="62">
        <v>2014</v>
      </c>
      <c r="C221" s="52">
        <v>65</v>
      </c>
      <c r="D221" s="52" t="s">
        <v>48</v>
      </c>
      <c r="E221" s="52" t="s">
        <v>48</v>
      </c>
      <c r="F221" s="52"/>
      <c r="G221" s="52">
        <v>12</v>
      </c>
      <c r="H221" s="52" t="s">
        <v>48</v>
      </c>
      <c r="I221" s="52" t="s">
        <v>48</v>
      </c>
      <c r="J221" s="52"/>
      <c r="K221" s="52">
        <v>23</v>
      </c>
      <c r="L221" s="52" t="s">
        <v>48</v>
      </c>
      <c r="M221" s="52" t="s">
        <v>48</v>
      </c>
      <c r="N221" s="52"/>
      <c r="O221" s="55">
        <v>26</v>
      </c>
      <c r="P221" s="55">
        <v>13</v>
      </c>
      <c r="Q221" s="55">
        <v>13</v>
      </c>
    </row>
    <row r="222" spans="1:17" x14ac:dyDescent="0.2">
      <c r="A222" s="4"/>
      <c r="B222" s="62">
        <v>2015</v>
      </c>
      <c r="C222" s="52">
        <v>73</v>
      </c>
      <c r="D222" s="52" t="s">
        <v>48</v>
      </c>
      <c r="E222" s="52" t="s">
        <v>48</v>
      </c>
      <c r="F222" s="52"/>
      <c r="G222" s="52" t="s">
        <v>48</v>
      </c>
      <c r="H222" s="52" t="s">
        <v>48</v>
      </c>
      <c r="I222" s="52" t="s">
        <v>27</v>
      </c>
      <c r="J222" s="52"/>
      <c r="K222" s="52">
        <v>23</v>
      </c>
      <c r="L222" s="52" t="s">
        <v>48</v>
      </c>
      <c r="M222" s="52" t="s">
        <v>48</v>
      </c>
      <c r="N222" s="52"/>
      <c r="O222" s="55">
        <v>22</v>
      </c>
      <c r="P222" s="55">
        <v>10</v>
      </c>
      <c r="Q222" s="55">
        <v>12</v>
      </c>
    </row>
    <row r="223" spans="1:17" x14ac:dyDescent="0.2">
      <c r="A223" s="4"/>
      <c r="B223" s="62">
        <v>2016</v>
      </c>
      <c r="C223" s="52" t="s">
        <v>48</v>
      </c>
      <c r="D223" s="52" t="s">
        <v>48</v>
      </c>
      <c r="E223" s="52" t="s">
        <v>48</v>
      </c>
      <c r="F223" s="52"/>
      <c r="G223" s="52" t="s">
        <v>48</v>
      </c>
      <c r="H223" s="52" t="s">
        <v>27</v>
      </c>
      <c r="I223" s="52" t="s">
        <v>48</v>
      </c>
      <c r="J223" s="52"/>
      <c r="K223" s="52" t="s">
        <v>48</v>
      </c>
      <c r="L223" s="52" t="s">
        <v>27</v>
      </c>
      <c r="M223" s="52" t="s">
        <v>48</v>
      </c>
      <c r="N223" s="52"/>
      <c r="O223" s="55">
        <v>15</v>
      </c>
      <c r="P223" s="55">
        <v>9</v>
      </c>
      <c r="Q223" s="55">
        <v>6</v>
      </c>
    </row>
    <row r="224" spans="1:17" x14ac:dyDescent="0.2">
      <c r="A224" s="4"/>
      <c r="B224" s="62">
        <v>2017</v>
      </c>
      <c r="C224" s="52" t="s">
        <v>48</v>
      </c>
      <c r="D224" s="52" t="s">
        <v>48</v>
      </c>
      <c r="E224" s="52" t="s">
        <v>48</v>
      </c>
      <c r="F224" s="52"/>
      <c r="G224" s="52" t="s">
        <v>48</v>
      </c>
      <c r="H224" s="52" t="s">
        <v>48</v>
      </c>
      <c r="I224" s="52" t="s">
        <v>48</v>
      </c>
      <c r="J224" s="52"/>
      <c r="K224" s="52">
        <v>10</v>
      </c>
      <c r="L224" s="52" t="s">
        <v>48</v>
      </c>
      <c r="M224" s="52" t="s">
        <v>48</v>
      </c>
      <c r="N224" s="52"/>
      <c r="O224" s="55">
        <v>39</v>
      </c>
      <c r="P224" s="55">
        <v>28</v>
      </c>
      <c r="Q224" s="55">
        <v>11</v>
      </c>
    </row>
    <row r="225" spans="1:17" x14ac:dyDescent="0.2">
      <c r="A225" s="4"/>
      <c r="B225" s="62">
        <v>2018</v>
      </c>
      <c r="C225" s="52">
        <v>78</v>
      </c>
      <c r="D225" s="52">
        <v>81</v>
      </c>
      <c r="E225" s="52">
        <v>69</v>
      </c>
      <c r="F225" s="52"/>
      <c r="G225" s="52" t="s">
        <v>27</v>
      </c>
      <c r="H225" s="52" t="s">
        <v>27</v>
      </c>
      <c r="I225" s="52" t="s">
        <v>27</v>
      </c>
      <c r="J225" s="52"/>
      <c r="K225" s="52">
        <v>23</v>
      </c>
      <c r="L225" s="52">
        <v>19</v>
      </c>
      <c r="M225" s="52">
        <v>31</v>
      </c>
      <c r="N225" s="52"/>
      <c r="O225" s="55">
        <v>40</v>
      </c>
      <c r="P225" s="55">
        <v>27</v>
      </c>
      <c r="Q225" s="55">
        <v>13</v>
      </c>
    </row>
    <row r="226" spans="1:17" x14ac:dyDescent="0.2">
      <c r="A226" s="4"/>
      <c r="B226" s="6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</row>
    <row r="227" spans="1:17" s="53" customFormat="1" ht="12" x14ac:dyDescent="0.25">
      <c r="A227" s="53" t="s">
        <v>324</v>
      </c>
      <c r="B227" s="66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54"/>
      <c r="P227" s="54"/>
      <c r="Q227" s="54"/>
    </row>
    <row r="228" spans="1:17" x14ac:dyDescent="0.2">
      <c r="A228" s="4" t="s">
        <v>325</v>
      </c>
      <c r="B228" s="6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</row>
    <row r="229" spans="1:17" x14ac:dyDescent="0.2">
      <c r="A229" s="4"/>
      <c r="B229" s="62">
        <v>2009</v>
      </c>
      <c r="C229" s="52" t="s">
        <v>48</v>
      </c>
      <c r="D229" s="52" t="s">
        <v>48</v>
      </c>
      <c r="E229" s="52" t="s">
        <v>48</v>
      </c>
      <c r="F229" s="52"/>
      <c r="G229" s="52" t="s">
        <v>27</v>
      </c>
      <c r="H229" s="52" t="s">
        <v>27</v>
      </c>
      <c r="I229" s="52" t="s">
        <v>27</v>
      </c>
      <c r="J229" s="52"/>
      <c r="K229" s="52" t="s">
        <v>48</v>
      </c>
      <c r="L229" s="52" t="s">
        <v>48</v>
      </c>
      <c r="M229" s="52" t="s">
        <v>27</v>
      </c>
      <c r="N229" s="52"/>
      <c r="O229" s="55">
        <v>7</v>
      </c>
      <c r="P229" s="55">
        <v>4</v>
      </c>
      <c r="Q229" s="55">
        <v>3</v>
      </c>
    </row>
    <row r="230" spans="1:17" x14ac:dyDescent="0.2">
      <c r="A230" s="4"/>
      <c r="B230" s="62">
        <v>2010</v>
      </c>
      <c r="C230" s="52" t="s">
        <v>48</v>
      </c>
      <c r="D230" s="52" t="s">
        <v>48</v>
      </c>
      <c r="E230" s="52" t="s">
        <v>48</v>
      </c>
      <c r="F230" s="52"/>
      <c r="G230" s="52" t="s">
        <v>27</v>
      </c>
      <c r="H230" s="52" t="s">
        <v>27</v>
      </c>
      <c r="I230" s="52" t="s">
        <v>27</v>
      </c>
      <c r="J230" s="52"/>
      <c r="K230" s="52" t="s">
        <v>48</v>
      </c>
      <c r="L230" s="52" t="s">
        <v>27</v>
      </c>
      <c r="M230" s="52" t="s">
        <v>48</v>
      </c>
      <c r="N230" s="52"/>
      <c r="O230" s="55">
        <v>6</v>
      </c>
      <c r="P230" s="55" t="s">
        <v>48</v>
      </c>
      <c r="Q230" s="55" t="s">
        <v>48</v>
      </c>
    </row>
    <row r="231" spans="1:17" x14ac:dyDescent="0.2">
      <c r="A231" s="4"/>
      <c r="B231" s="62">
        <v>2011</v>
      </c>
      <c r="C231" s="52" t="s">
        <v>48</v>
      </c>
      <c r="D231" s="52" t="s">
        <v>48</v>
      </c>
      <c r="E231" s="52" t="s">
        <v>48</v>
      </c>
      <c r="F231" s="52"/>
      <c r="G231" s="52" t="s">
        <v>27</v>
      </c>
      <c r="H231" s="52" t="s">
        <v>27</v>
      </c>
      <c r="I231" s="52" t="s">
        <v>27</v>
      </c>
      <c r="J231" s="52"/>
      <c r="K231" s="52" t="s">
        <v>48</v>
      </c>
      <c r="L231" s="52" t="s">
        <v>27</v>
      </c>
      <c r="M231" s="52" t="s">
        <v>48</v>
      </c>
      <c r="N231" s="52"/>
      <c r="O231" s="55">
        <v>7</v>
      </c>
      <c r="P231" s="55" t="s">
        <v>48</v>
      </c>
      <c r="Q231" s="55" t="s">
        <v>48</v>
      </c>
    </row>
    <row r="232" spans="1:17" x14ac:dyDescent="0.2">
      <c r="A232" s="4"/>
      <c r="B232" s="62">
        <v>2012</v>
      </c>
      <c r="C232" s="52">
        <v>100</v>
      </c>
      <c r="D232" s="52" t="s">
        <v>27</v>
      </c>
      <c r="E232" s="52">
        <v>100</v>
      </c>
      <c r="F232" s="52"/>
      <c r="G232" s="52" t="s">
        <v>27</v>
      </c>
      <c r="H232" s="52" t="s">
        <v>27</v>
      </c>
      <c r="I232" s="52" t="s">
        <v>27</v>
      </c>
      <c r="J232" s="52"/>
      <c r="K232" s="52" t="s">
        <v>27</v>
      </c>
      <c r="L232" s="52" t="s">
        <v>27</v>
      </c>
      <c r="M232" s="52" t="s">
        <v>27</v>
      </c>
      <c r="N232" s="52"/>
      <c r="O232" s="55">
        <v>3</v>
      </c>
      <c r="P232" s="55" t="s">
        <v>27</v>
      </c>
      <c r="Q232" s="55">
        <v>3</v>
      </c>
    </row>
    <row r="233" spans="1:17" x14ac:dyDescent="0.2">
      <c r="A233" s="4"/>
      <c r="B233" s="62">
        <v>2013</v>
      </c>
      <c r="C233" s="52" t="s">
        <v>48</v>
      </c>
      <c r="D233" s="52" t="s">
        <v>48</v>
      </c>
      <c r="E233" s="52" t="s">
        <v>48</v>
      </c>
      <c r="F233" s="52"/>
      <c r="G233" s="52" t="s">
        <v>27</v>
      </c>
      <c r="H233" s="52" t="s">
        <v>27</v>
      </c>
      <c r="I233" s="52" t="s">
        <v>27</v>
      </c>
      <c r="J233" s="52"/>
      <c r="K233" s="52" t="s">
        <v>48</v>
      </c>
      <c r="L233" s="52" t="s">
        <v>48</v>
      </c>
      <c r="M233" s="52" t="s">
        <v>27</v>
      </c>
      <c r="N233" s="52"/>
      <c r="O233" s="55">
        <v>3</v>
      </c>
      <c r="P233" s="55" t="s">
        <v>48</v>
      </c>
      <c r="Q233" s="55" t="s">
        <v>48</v>
      </c>
    </row>
    <row r="234" spans="1:17" x14ac:dyDescent="0.2">
      <c r="A234" s="4"/>
      <c r="B234" s="62">
        <v>2014</v>
      </c>
      <c r="C234" s="52">
        <v>50</v>
      </c>
      <c r="D234" s="52" t="s">
        <v>48</v>
      </c>
      <c r="E234" s="52" t="s">
        <v>48</v>
      </c>
      <c r="F234" s="52"/>
      <c r="G234" s="52" t="s">
        <v>27</v>
      </c>
      <c r="H234" s="52" t="s">
        <v>27</v>
      </c>
      <c r="I234" s="52" t="s">
        <v>27</v>
      </c>
      <c r="J234" s="52"/>
      <c r="K234" s="52">
        <v>50</v>
      </c>
      <c r="L234" s="52" t="s">
        <v>48</v>
      </c>
      <c r="M234" s="52" t="s">
        <v>48</v>
      </c>
      <c r="N234" s="52"/>
      <c r="O234" s="55">
        <v>10</v>
      </c>
      <c r="P234" s="55">
        <v>4</v>
      </c>
      <c r="Q234" s="55">
        <v>6</v>
      </c>
    </row>
    <row r="235" spans="1:17" x14ac:dyDescent="0.2">
      <c r="A235" s="4"/>
      <c r="B235" s="62">
        <v>2015</v>
      </c>
      <c r="C235" s="52">
        <v>100</v>
      </c>
      <c r="D235" s="52" t="s">
        <v>48</v>
      </c>
      <c r="E235" s="52" t="s">
        <v>48</v>
      </c>
      <c r="F235" s="52"/>
      <c r="G235" s="52" t="s">
        <v>27</v>
      </c>
      <c r="H235" s="52" t="s">
        <v>27</v>
      </c>
      <c r="I235" s="52" t="s">
        <v>27</v>
      </c>
      <c r="J235" s="52"/>
      <c r="K235" s="52" t="s">
        <v>27</v>
      </c>
      <c r="L235" s="52" t="s">
        <v>27</v>
      </c>
      <c r="M235" s="52" t="s">
        <v>27</v>
      </c>
      <c r="N235" s="52"/>
      <c r="O235" s="55">
        <v>4</v>
      </c>
      <c r="P235" s="55" t="s">
        <v>48</v>
      </c>
      <c r="Q235" s="55" t="s">
        <v>48</v>
      </c>
    </row>
    <row r="236" spans="1:17" x14ac:dyDescent="0.2">
      <c r="A236" s="4"/>
      <c r="B236" s="62">
        <v>2016</v>
      </c>
      <c r="C236" s="52">
        <v>64</v>
      </c>
      <c r="D236" s="52" t="s">
        <v>48</v>
      </c>
      <c r="E236" s="52" t="s">
        <v>48</v>
      </c>
      <c r="F236" s="52"/>
      <c r="G236" s="52" t="s">
        <v>27</v>
      </c>
      <c r="H236" s="52" t="s">
        <v>27</v>
      </c>
      <c r="I236" s="52" t="s">
        <v>27</v>
      </c>
      <c r="J236" s="52"/>
      <c r="K236" s="52">
        <v>36</v>
      </c>
      <c r="L236" s="52" t="s">
        <v>48</v>
      </c>
      <c r="M236" s="52" t="s">
        <v>48</v>
      </c>
      <c r="N236" s="52"/>
      <c r="O236" s="55">
        <v>11</v>
      </c>
      <c r="P236" s="55">
        <v>4</v>
      </c>
      <c r="Q236" s="55">
        <v>7</v>
      </c>
    </row>
    <row r="237" spans="1:17" x14ac:dyDescent="0.2">
      <c r="A237" s="4"/>
      <c r="B237" s="62">
        <v>2017</v>
      </c>
      <c r="C237" s="52">
        <v>64</v>
      </c>
      <c r="D237" s="52" t="s">
        <v>48</v>
      </c>
      <c r="E237" s="52" t="s">
        <v>48</v>
      </c>
      <c r="F237" s="52"/>
      <c r="G237" s="52" t="s">
        <v>48</v>
      </c>
      <c r="H237" s="52" t="s">
        <v>27</v>
      </c>
      <c r="I237" s="52" t="s">
        <v>48</v>
      </c>
      <c r="J237" s="52"/>
      <c r="K237" s="52">
        <v>27</v>
      </c>
      <c r="L237" s="52" t="s">
        <v>48</v>
      </c>
      <c r="M237" s="52" t="s">
        <v>48</v>
      </c>
      <c r="N237" s="52"/>
      <c r="O237" s="55">
        <v>11</v>
      </c>
      <c r="P237" s="55" t="s">
        <v>48</v>
      </c>
      <c r="Q237" s="55" t="s">
        <v>48</v>
      </c>
    </row>
    <row r="238" spans="1:17" x14ac:dyDescent="0.2">
      <c r="A238" s="4"/>
      <c r="B238" s="62">
        <v>2018</v>
      </c>
      <c r="C238" s="52" t="s">
        <v>48</v>
      </c>
      <c r="D238" s="52" t="s">
        <v>48</v>
      </c>
      <c r="E238" s="52" t="s">
        <v>48</v>
      </c>
      <c r="F238" s="52"/>
      <c r="G238" s="52" t="s">
        <v>27</v>
      </c>
      <c r="H238" s="52" t="s">
        <v>27</v>
      </c>
      <c r="I238" s="52" t="s">
        <v>27</v>
      </c>
      <c r="J238" s="52"/>
      <c r="K238" s="52" t="s">
        <v>48</v>
      </c>
      <c r="L238" s="52" t="s">
        <v>27</v>
      </c>
      <c r="M238" s="52" t="s">
        <v>48</v>
      </c>
      <c r="N238" s="52"/>
      <c r="O238" s="55">
        <v>5</v>
      </c>
      <c r="P238" s="55" t="s">
        <v>48</v>
      </c>
      <c r="Q238" s="55" t="s">
        <v>48</v>
      </c>
    </row>
    <row r="239" spans="1:17" x14ac:dyDescent="0.2">
      <c r="A239" s="4"/>
      <c r="B239" s="6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</row>
    <row r="240" spans="1:17" x14ac:dyDescent="0.2">
      <c r="A240" s="4" t="s">
        <v>326</v>
      </c>
      <c r="B240" s="6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</row>
    <row r="241" spans="1:17" x14ac:dyDescent="0.2">
      <c r="A241" s="4"/>
      <c r="B241" s="62">
        <v>2018</v>
      </c>
      <c r="C241" s="52" t="s">
        <v>48</v>
      </c>
      <c r="D241" s="52" t="s">
        <v>48</v>
      </c>
      <c r="E241" s="52" t="s">
        <v>48</v>
      </c>
      <c r="F241" s="52"/>
      <c r="G241" s="52" t="s">
        <v>27</v>
      </c>
      <c r="H241" s="52" t="s">
        <v>27</v>
      </c>
      <c r="I241" s="52" t="s">
        <v>27</v>
      </c>
      <c r="J241" s="52"/>
      <c r="K241" s="52" t="s">
        <v>48</v>
      </c>
      <c r="L241" s="52" t="s">
        <v>48</v>
      </c>
      <c r="M241" s="52" t="s">
        <v>27</v>
      </c>
      <c r="N241" s="52"/>
      <c r="O241" s="55">
        <v>10</v>
      </c>
      <c r="P241" s="55">
        <v>4</v>
      </c>
      <c r="Q241" s="55">
        <v>6</v>
      </c>
    </row>
    <row r="242" spans="1:17" x14ac:dyDescent="0.2">
      <c r="A242" s="4"/>
      <c r="B242" s="6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</row>
    <row r="243" spans="1:17" x14ac:dyDescent="0.2">
      <c r="A243" s="4" t="s">
        <v>435</v>
      </c>
      <c r="B243" s="6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</row>
    <row r="244" spans="1:17" x14ac:dyDescent="0.2">
      <c r="A244" s="4"/>
      <c r="B244" s="62">
        <v>2011</v>
      </c>
      <c r="C244" s="52" t="s">
        <v>48</v>
      </c>
      <c r="D244" s="52" t="s">
        <v>48</v>
      </c>
      <c r="E244" s="52" t="s">
        <v>48</v>
      </c>
      <c r="F244" s="52"/>
      <c r="G244" s="52" t="s">
        <v>27</v>
      </c>
      <c r="H244" s="52" t="s">
        <v>27</v>
      </c>
      <c r="I244" s="52" t="s">
        <v>27</v>
      </c>
      <c r="J244" s="52"/>
      <c r="K244" s="52" t="s">
        <v>48</v>
      </c>
      <c r="L244" s="52" t="s">
        <v>48</v>
      </c>
      <c r="M244" s="52" t="s">
        <v>27</v>
      </c>
      <c r="N244" s="52"/>
      <c r="O244" s="55">
        <v>12</v>
      </c>
      <c r="P244" s="55">
        <v>8</v>
      </c>
      <c r="Q244" s="55">
        <v>4</v>
      </c>
    </row>
    <row r="245" spans="1:17" x14ac:dyDescent="0.2">
      <c r="A245" s="4"/>
      <c r="B245" s="62">
        <v>2013</v>
      </c>
      <c r="C245" s="52" t="s">
        <v>48</v>
      </c>
      <c r="D245" s="52" t="s">
        <v>48</v>
      </c>
      <c r="E245" s="52" t="s">
        <v>48</v>
      </c>
      <c r="F245" s="52"/>
      <c r="G245" s="52" t="s">
        <v>27</v>
      </c>
      <c r="H245" s="52" t="s">
        <v>27</v>
      </c>
      <c r="I245" s="52" t="s">
        <v>27</v>
      </c>
      <c r="J245" s="52"/>
      <c r="K245" s="52" t="s">
        <v>48</v>
      </c>
      <c r="L245" s="52" t="s">
        <v>27</v>
      </c>
      <c r="M245" s="52" t="s">
        <v>48</v>
      </c>
      <c r="N245" s="52"/>
      <c r="O245" s="55">
        <v>5</v>
      </c>
      <c r="P245" s="55" t="s">
        <v>48</v>
      </c>
      <c r="Q245" s="55" t="s">
        <v>48</v>
      </c>
    </row>
    <row r="246" spans="1:17" x14ac:dyDescent="0.2">
      <c r="A246" s="4"/>
      <c r="B246" s="62">
        <v>2014</v>
      </c>
      <c r="C246" s="52" t="s">
        <v>48</v>
      </c>
      <c r="D246" s="52" t="s">
        <v>48</v>
      </c>
      <c r="E246" s="52" t="s">
        <v>48</v>
      </c>
      <c r="F246" s="52"/>
      <c r="G246" s="52" t="s">
        <v>27</v>
      </c>
      <c r="H246" s="52" t="s">
        <v>27</v>
      </c>
      <c r="I246" s="52" t="s">
        <v>27</v>
      </c>
      <c r="J246" s="52"/>
      <c r="K246" s="52" t="s">
        <v>48</v>
      </c>
      <c r="L246" s="52" t="s">
        <v>27</v>
      </c>
      <c r="M246" s="52" t="s">
        <v>48</v>
      </c>
      <c r="N246" s="52"/>
      <c r="O246" s="55">
        <v>5</v>
      </c>
      <c r="P246" s="55" t="s">
        <v>48</v>
      </c>
      <c r="Q246" s="55" t="s">
        <v>48</v>
      </c>
    </row>
    <row r="247" spans="1:17" x14ac:dyDescent="0.2">
      <c r="A247" s="4"/>
      <c r="B247" s="62">
        <v>2017</v>
      </c>
      <c r="C247" s="52">
        <v>100</v>
      </c>
      <c r="D247" s="52" t="s">
        <v>48</v>
      </c>
      <c r="E247" s="52" t="s">
        <v>48</v>
      </c>
      <c r="F247" s="52"/>
      <c r="G247" s="52" t="s">
        <v>27</v>
      </c>
      <c r="H247" s="52" t="s">
        <v>27</v>
      </c>
      <c r="I247" s="52" t="s">
        <v>27</v>
      </c>
      <c r="J247" s="52"/>
      <c r="K247" s="52" t="s">
        <v>27</v>
      </c>
      <c r="L247" s="52" t="s">
        <v>27</v>
      </c>
      <c r="M247" s="52" t="s">
        <v>27</v>
      </c>
      <c r="N247" s="52"/>
      <c r="O247" s="55">
        <v>4</v>
      </c>
      <c r="P247" s="55" t="s">
        <v>48</v>
      </c>
      <c r="Q247" s="55" t="s">
        <v>48</v>
      </c>
    </row>
    <row r="248" spans="1:17" x14ac:dyDescent="0.2">
      <c r="A248" s="4"/>
      <c r="B248" s="62">
        <v>2018</v>
      </c>
      <c r="C248" s="52" t="s">
        <v>48</v>
      </c>
      <c r="D248" s="52" t="s">
        <v>48</v>
      </c>
      <c r="E248" s="52" t="s">
        <v>48</v>
      </c>
      <c r="F248" s="52"/>
      <c r="G248" s="52" t="s">
        <v>48</v>
      </c>
      <c r="H248" s="52" t="s">
        <v>27</v>
      </c>
      <c r="I248" s="52" t="s">
        <v>48</v>
      </c>
      <c r="J248" s="52"/>
      <c r="K248" s="52" t="s">
        <v>27</v>
      </c>
      <c r="L248" s="52" t="s">
        <v>27</v>
      </c>
      <c r="M248" s="52" t="s">
        <v>27</v>
      </c>
      <c r="N248" s="52"/>
      <c r="O248" s="55">
        <v>3</v>
      </c>
      <c r="P248" s="55" t="s">
        <v>48</v>
      </c>
      <c r="Q248" s="55" t="s">
        <v>48</v>
      </c>
    </row>
    <row r="249" spans="1:17" x14ac:dyDescent="0.2">
      <c r="A249" s="4"/>
      <c r="B249" s="6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</row>
    <row r="250" spans="1:17" x14ac:dyDescent="0.2">
      <c r="A250" s="4" t="s">
        <v>328</v>
      </c>
      <c r="B250" s="6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</row>
    <row r="251" spans="1:17" x14ac:dyDescent="0.2">
      <c r="A251" s="4"/>
      <c r="B251" s="62">
        <v>2010</v>
      </c>
      <c r="C251" s="52" t="s">
        <v>48</v>
      </c>
      <c r="D251" s="52" t="s">
        <v>48</v>
      </c>
      <c r="E251" s="52" t="s">
        <v>48</v>
      </c>
      <c r="F251" s="52"/>
      <c r="G251" s="52" t="s">
        <v>27</v>
      </c>
      <c r="H251" s="52" t="s">
        <v>27</v>
      </c>
      <c r="I251" s="52" t="s">
        <v>27</v>
      </c>
      <c r="J251" s="52"/>
      <c r="K251" s="52" t="s">
        <v>48</v>
      </c>
      <c r="L251" s="52" t="s">
        <v>48</v>
      </c>
      <c r="M251" s="52" t="s">
        <v>27</v>
      </c>
      <c r="N251" s="52"/>
      <c r="O251" s="55">
        <v>4</v>
      </c>
      <c r="P251" s="55" t="s">
        <v>48</v>
      </c>
      <c r="Q251" s="55" t="s">
        <v>48</v>
      </c>
    </row>
    <row r="252" spans="1:17" x14ac:dyDescent="0.2">
      <c r="A252" s="4"/>
      <c r="B252" s="62">
        <v>2011</v>
      </c>
      <c r="C252" s="52" t="s">
        <v>48</v>
      </c>
      <c r="D252" s="52" t="s">
        <v>48</v>
      </c>
      <c r="E252" s="52" t="s">
        <v>48</v>
      </c>
      <c r="F252" s="52"/>
      <c r="G252" s="52" t="s">
        <v>27</v>
      </c>
      <c r="H252" s="52" t="s">
        <v>27</v>
      </c>
      <c r="I252" s="52" t="s">
        <v>27</v>
      </c>
      <c r="J252" s="52"/>
      <c r="K252" s="52" t="s">
        <v>48</v>
      </c>
      <c r="L252" s="52" t="s">
        <v>48</v>
      </c>
      <c r="M252" s="52" t="s">
        <v>27</v>
      </c>
      <c r="N252" s="52"/>
      <c r="O252" s="55">
        <v>6</v>
      </c>
      <c r="P252" s="55" t="s">
        <v>48</v>
      </c>
      <c r="Q252" s="55" t="s">
        <v>48</v>
      </c>
    </row>
    <row r="253" spans="1:17" x14ac:dyDescent="0.2">
      <c r="A253" s="4"/>
      <c r="B253" s="62">
        <v>2014</v>
      </c>
      <c r="C253" s="52" t="s">
        <v>48</v>
      </c>
      <c r="D253" s="52" t="s">
        <v>48</v>
      </c>
      <c r="E253" s="52" t="s">
        <v>48</v>
      </c>
      <c r="F253" s="52"/>
      <c r="G253" s="52" t="s">
        <v>27</v>
      </c>
      <c r="H253" s="52" t="s">
        <v>27</v>
      </c>
      <c r="I253" s="52" t="s">
        <v>27</v>
      </c>
      <c r="J253" s="52"/>
      <c r="K253" s="52" t="s">
        <v>48</v>
      </c>
      <c r="L253" s="52" t="s">
        <v>48</v>
      </c>
      <c r="M253" s="52" t="s">
        <v>27</v>
      </c>
      <c r="N253" s="52"/>
      <c r="O253" s="55">
        <v>7</v>
      </c>
      <c r="P253" s="55" t="s">
        <v>48</v>
      </c>
      <c r="Q253" s="55" t="s">
        <v>48</v>
      </c>
    </row>
    <row r="254" spans="1:17" x14ac:dyDescent="0.2">
      <c r="A254" s="4"/>
      <c r="B254" s="62">
        <v>2015</v>
      </c>
      <c r="C254" s="52" t="s">
        <v>48</v>
      </c>
      <c r="D254" s="52" t="s">
        <v>48</v>
      </c>
      <c r="E254" s="52" t="s">
        <v>48</v>
      </c>
      <c r="F254" s="52"/>
      <c r="G254" s="52" t="s">
        <v>27</v>
      </c>
      <c r="H254" s="52" t="s">
        <v>27</v>
      </c>
      <c r="I254" s="52" t="s">
        <v>27</v>
      </c>
      <c r="J254" s="52"/>
      <c r="K254" s="52" t="s">
        <v>48</v>
      </c>
      <c r="L254" s="52" t="s">
        <v>48</v>
      </c>
      <c r="M254" s="52" t="s">
        <v>27</v>
      </c>
      <c r="N254" s="52"/>
      <c r="O254" s="55">
        <v>3</v>
      </c>
      <c r="P254" s="55" t="s">
        <v>48</v>
      </c>
      <c r="Q254" s="55" t="s">
        <v>48</v>
      </c>
    </row>
    <row r="255" spans="1:17" x14ac:dyDescent="0.2">
      <c r="A255" s="4"/>
      <c r="B255" s="62">
        <v>2016</v>
      </c>
      <c r="C255" s="52">
        <v>100</v>
      </c>
      <c r="D255" s="52">
        <v>100</v>
      </c>
      <c r="E255" s="52" t="s">
        <v>27</v>
      </c>
      <c r="F255" s="52"/>
      <c r="G255" s="52" t="s">
        <v>27</v>
      </c>
      <c r="H255" s="52" t="s">
        <v>27</v>
      </c>
      <c r="I255" s="52" t="s">
        <v>27</v>
      </c>
      <c r="J255" s="52"/>
      <c r="K255" s="52" t="s">
        <v>27</v>
      </c>
      <c r="L255" s="52" t="s">
        <v>27</v>
      </c>
      <c r="M255" s="52" t="s">
        <v>27</v>
      </c>
      <c r="N255" s="52"/>
      <c r="O255" s="55">
        <v>5</v>
      </c>
      <c r="P255" s="55">
        <v>5</v>
      </c>
      <c r="Q255" s="55" t="s">
        <v>27</v>
      </c>
    </row>
    <row r="256" spans="1:17" x14ac:dyDescent="0.2">
      <c r="A256" s="4"/>
      <c r="B256" s="62">
        <v>2017</v>
      </c>
      <c r="C256" s="52" t="s">
        <v>48</v>
      </c>
      <c r="D256" s="52" t="s">
        <v>48</v>
      </c>
      <c r="E256" s="52" t="s">
        <v>48</v>
      </c>
      <c r="F256" s="52"/>
      <c r="G256" s="52" t="s">
        <v>48</v>
      </c>
      <c r="H256" s="52" t="s">
        <v>48</v>
      </c>
      <c r="I256" s="52" t="s">
        <v>27</v>
      </c>
      <c r="J256" s="52"/>
      <c r="K256" s="52" t="s">
        <v>48</v>
      </c>
      <c r="L256" s="52" t="s">
        <v>27</v>
      </c>
      <c r="M256" s="52" t="s">
        <v>48</v>
      </c>
      <c r="N256" s="52"/>
      <c r="O256" s="55">
        <v>14</v>
      </c>
      <c r="P256" s="55">
        <v>11</v>
      </c>
      <c r="Q256" s="55">
        <v>3</v>
      </c>
    </row>
    <row r="257" spans="1:17" x14ac:dyDescent="0.2">
      <c r="A257" s="4"/>
      <c r="B257" s="62">
        <v>2018</v>
      </c>
      <c r="C257" s="52" t="s">
        <v>48</v>
      </c>
      <c r="D257" s="52" t="s">
        <v>48</v>
      </c>
      <c r="E257" s="52" t="s">
        <v>48</v>
      </c>
      <c r="F257" s="52"/>
      <c r="G257" s="52" t="s">
        <v>48</v>
      </c>
      <c r="H257" s="52" t="s">
        <v>48</v>
      </c>
      <c r="I257" s="52" t="s">
        <v>27</v>
      </c>
      <c r="J257" s="52"/>
      <c r="K257" s="52" t="s">
        <v>48</v>
      </c>
      <c r="L257" s="52" t="s">
        <v>27</v>
      </c>
      <c r="M257" s="52" t="s">
        <v>48</v>
      </c>
      <c r="N257" s="52"/>
      <c r="O257" s="55">
        <v>8</v>
      </c>
      <c r="P257" s="55">
        <v>5</v>
      </c>
      <c r="Q257" s="55">
        <v>3</v>
      </c>
    </row>
    <row r="258" spans="1:17" x14ac:dyDescent="0.2">
      <c r="A258" s="4"/>
      <c r="B258" s="6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</row>
    <row r="259" spans="1:17" x14ac:dyDescent="0.2">
      <c r="A259" s="4" t="s">
        <v>329</v>
      </c>
      <c r="B259" s="6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</row>
    <row r="260" spans="1:17" x14ac:dyDescent="0.2">
      <c r="A260" s="4"/>
      <c r="B260" s="62">
        <v>2017</v>
      </c>
      <c r="C260" s="52" t="s">
        <v>48</v>
      </c>
      <c r="D260" s="52" t="s">
        <v>48</v>
      </c>
      <c r="E260" s="52" t="s">
        <v>27</v>
      </c>
      <c r="F260" s="52"/>
      <c r="G260" s="52" t="s">
        <v>27</v>
      </c>
      <c r="H260" s="52" t="s">
        <v>27</v>
      </c>
      <c r="I260" s="52" t="s">
        <v>27</v>
      </c>
      <c r="J260" s="52"/>
      <c r="K260" s="52" t="s">
        <v>48</v>
      </c>
      <c r="L260" s="52" t="s">
        <v>27</v>
      </c>
      <c r="M260" s="52" t="s">
        <v>48</v>
      </c>
      <c r="N260" s="52"/>
      <c r="O260" s="55">
        <v>6</v>
      </c>
      <c r="P260" s="55" t="s">
        <v>48</v>
      </c>
      <c r="Q260" s="55" t="s">
        <v>48</v>
      </c>
    </row>
    <row r="261" spans="1:17" x14ac:dyDescent="0.2">
      <c r="A261" s="4"/>
      <c r="B261" s="62">
        <v>2018</v>
      </c>
      <c r="C261" s="52" t="s">
        <v>48</v>
      </c>
      <c r="D261" s="52" t="s">
        <v>48</v>
      </c>
      <c r="E261" s="52" t="s">
        <v>48</v>
      </c>
      <c r="F261" s="52"/>
      <c r="G261" s="52" t="s">
        <v>27</v>
      </c>
      <c r="H261" s="52" t="s">
        <v>27</v>
      </c>
      <c r="I261" s="52" t="s">
        <v>27</v>
      </c>
      <c r="J261" s="52"/>
      <c r="K261" s="52" t="s">
        <v>48</v>
      </c>
      <c r="L261" s="52" t="s">
        <v>48</v>
      </c>
      <c r="M261" s="52" t="s">
        <v>48</v>
      </c>
      <c r="N261" s="52"/>
      <c r="O261" s="55">
        <v>15</v>
      </c>
      <c r="P261" s="55">
        <v>9</v>
      </c>
      <c r="Q261" s="55">
        <v>6</v>
      </c>
    </row>
    <row r="262" spans="1:17" x14ac:dyDescent="0.2">
      <c r="A262" s="4"/>
      <c r="B262" s="6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</row>
    <row r="263" spans="1:17" x14ac:dyDescent="0.2">
      <c r="A263" s="4" t="s">
        <v>331</v>
      </c>
      <c r="B263" s="6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</row>
    <row r="264" spans="1:17" x14ac:dyDescent="0.2">
      <c r="A264" s="4"/>
      <c r="B264" s="62">
        <v>2011</v>
      </c>
      <c r="C264" s="52" t="s">
        <v>48</v>
      </c>
      <c r="D264" s="52" t="s">
        <v>27</v>
      </c>
      <c r="E264" s="52" t="s">
        <v>48</v>
      </c>
      <c r="F264" s="52"/>
      <c r="G264" s="52" t="s">
        <v>27</v>
      </c>
      <c r="H264" s="52" t="s">
        <v>27</v>
      </c>
      <c r="I264" s="52" t="s">
        <v>27</v>
      </c>
      <c r="J264" s="52"/>
      <c r="K264" s="52" t="s">
        <v>48</v>
      </c>
      <c r="L264" s="52" t="s">
        <v>27</v>
      </c>
      <c r="M264" s="52" t="s">
        <v>48</v>
      </c>
      <c r="N264" s="52"/>
      <c r="O264" s="55">
        <v>4</v>
      </c>
      <c r="P264" s="55" t="s">
        <v>27</v>
      </c>
      <c r="Q264" s="55">
        <v>4</v>
      </c>
    </row>
    <row r="265" spans="1:17" x14ac:dyDescent="0.2">
      <c r="A265" s="4"/>
      <c r="B265" s="62">
        <v>2012</v>
      </c>
      <c r="C265" s="52" t="s">
        <v>48</v>
      </c>
      <c r="D265" s="52" t="s">
        <v>48</v>
      </c>
      <c r="E265" s="52" t="s">
        <v>48</v>
      </c>
      <c r="F265" s="52"/>
      <c r="G265" s="52" t="s">
        <v>27</v>
      </c>
      <c r="H265" s="52" t="s">
        <v>27</v>
      </c>
      <c r="I265" s="52" t="s">
        <v>27</v>
      </c>
      <c r="J265" s="52"/>
      <c r="K265" s="52" t="s">
        <v>48</v>
      </c>
      <c r="L265" s="52" t="s">
        <v>48</v>
      </c>
      <c r="M265" s="52" t="s">
        <v>27</v>
      </c>
      <c r="N265" s="52"/>
      <c r="O265" s="55">
        <v>4</v>
      </c>
      <c r="P265" s="55" t="s">
        <v>48</v>
      </c>
      <c r="Q265" s="55" t="s">
        <v>48</v>
      </c>
    </row>
    <row r="266" spans="1:17" x14ac:dyDescent="0.2">
      <c r="A266" s="4"/>
      <c r="B266" s="62">
        <v>2013</v>
      </c>
      <c r="C266" s="52" t="s">
        <v>48</v>
      </c>
      <c r="D266" s="52" t="s">
        <v>48</v>
      </c>
      <c r="E266" s="52" t="s">
        <v>48</v>
      </c>
      <c r="F266" s="52"/>
      <c r="G266" s="52" t="s">
        <v>48</v>
      </c>
      <c r="H266" s="52" t="s">
        <v>48</v>
      </c>
      <c r="I266" s="52" t="s">
        <v>27</v>
      </c>
      <c r="J266" s="52"/>
      <c r="K266" s="52" t="s">
        <v>48</v>
      </c>
      <c r="L266" s="52" t="s">
        <v>48</v>
      </c>
      <c r="M266" s="52" t="s">
        <v>48</v>
      </c>
      <c r="N266" s="52"/>
      <c r="O266" s="55">
        <v>10</v>
      </c>
      <c r="P266" s="55">
        <v>4</v>
      </c>
      <c r="Q266" s="55">
        <v>6</v>
      </c>
    </row>
    <row r="267" spans="1:17" x14ac:dyDescent="0.2">
      <c r="A267" s="4"/>
      <c r="B267" s="62">
        <v>2014</v>
      </c>
      <c r="C267" s="52" t="s">
        <v>48</v>
      </c>
      <c r="D267" s="52" t="s">
        <v>48</v>
      </c>
      <c r="E267" s="52" t="s">
        <v>48</v>
      </c>
      <c r="F267" s="52"/>
      <c r="G267" s="52" t="s">
        <v>27</v>
      </c>
      <c r="H267" s="52" t="s">
        <v>27</v>
      </c>
      <c r="I267" s="52" t="s">
        <v>27</v>
      </c>
      <c r="J267" s="52"/>
      <c r="K267" s="52" t="s">
        <v>48</v>
      </c>
      <c r="L267" s="52" t="s">
        <v>27</v>
      </c>
      <c r="M267" s="52" t="s">
        <v>48</v>
      </c>
      <c r="N267" s="52"/>
      <c r="O267" s="55">
        <v>5</v>
      </c>
      <c r="P267" s="55" t="s">
        <v>48</v>
      </c>
      <c r="Q267" s="55" t="s">
        <v>48</v>
      </c>
    </row>
    <row r="268" spans="1:17" x14ac:dyDescent="0.2">
      <c r="A268" s="4"/>
      <c r="B268" s="62">
        <v>2015</v>
      </c>
      <c r="C268" s="52">
        <v>70</v>
      </c>
      <c r="D268" s="52" t="s">
        <v>48</v>
      </c>
      <c r="E268" s="52" t="s">
        <v>48</v>
      </c>
      <c r="F268" s="52"/>
      <c r="G268" s="52" t="s">
        <v>27</v>
      </c>
      <c r="H268" s="52" t="s">
        <v>27</v>
      </c>
      <c r="I268" s="52" t="s">
        <v>27</v>
      </c>
      <c r="J268" s="52"/>
      <c r="K268" s="52">
        <v>30</v>
      </c>
      <c r="L268" s="52" t="s">
        <v>48</v>
      </c>
      <c r="M268" s="52" t="s">
        <v>48</v>
      </c>
      <c r="N268" s="52"/>
      <c r="O268" s="55">
        <v>10</v>
      </c>
      <c r="P268" s="55">
        <v>5</v>
      </c>
      <c r="Q268" s="55">
        <v>5</v>
      </c>
    </row>
    <row r="269" spans="1:17" x14ac:dyDescent="0.2">
      <c r="A269" s="4"/>
      <c r="B269" s="62">
        <v>2016</v>
      </c>
      <c r="C269" s="52" t="s">
        <v>48</v>
      </c>
      <c r="D269" s="52" t="s">
        <v>48</v>
      </c>
      <c r="E269" s="52" t="s">
        <v>48</v>
      </c>
      <c r="F269" s="52"/>
      <c r="G269" s="52" t="s">
        <v>27</v>
      </c>
      <c r="H269" s="52" t="s">
        <v>27</v>
      </c>
      <c r="I269" s="52" t="s">
        <v>27</v>
      </c>
      <c r="J269" s="52"/>
      <c r="K269" s="52" t="s">
        <v>48</v>
      </c>
      <c r="L269" s="52" t="s">
        <v>27</v>
      </c>
      <c r="M269" s="52" t="s">
        <v>48</v>
      </c>
      <c r="N269" s="52"/>
      <c r="O269" s="55">
        <v>8</v>
      </c>
      <c r="P269" s="55">
        <v>3</v>
      </c>
      <c r="Q269" s="55">
        <v>5</v>
      </c>
    </row>
    <row r="270" spans="1:17" x14ac:dyDescent="0.2">
      <c r="A270" s="4"/>
      <c r="B270" s="62">
        <v>2017</v>
      </c>
      <c r="C270" s="52" t="s">
        <v>48</v>
      </c>
      <c r="D270" s="52" t="s">
        <v>48</v>
      </c>
      <c r="E270" s="52" t="s">
        <v>48</v>
      </c>
      <c r="F270" s="52"/>
      <c r="G270" s="52" t="s">
        <v>27</v>
      </c>
      <c r="H270" s="52" t="s">
        <v>27</v>
      </c>
      <c r="I270" s="52" t="s">
        <v>27</v>
      </c>
      <c r="J270" s="52"/>
      <c r="K270" s="52" t="s">
        <v>48</v>
      </c>
      <c r="L270" s="52" t="s">
        <v>27</v>
      </c>
      <c r="M270" s="52" t="s">
        <v>48</v>
      </c>
      <c r="N270" s="52"/>
      <c r="O270" s="55">
        <v>4</v>
      </c>
      <c r="P270" s="55" t="s">
        <v>48</v>
      </c>
      <c r="Q270" s="55" t="s">
        <v>48</v>
      </c>
    </row>
    <row r="271" spans="1:17" x14ac:dyDescent="0.2">
      <c r="A271" s="4"/>
      <c r="B271" s="62">
        <v>2018</v>
      </c>
      <c r="C271" s="52" t="s">
        <v>48</v>
      </c>
      <c r="D271" s="52" t="s">
        <v>48</v>
      </c>
      <c r="E271" s="52" t="s">
        <v>48</v>
      </c>
      <c r="F271" s="52"/>
      <c r="G271" s="52" t="s">
        <v>27</v>
      </c>
      <c r="H271" s="52" t="s">
        <v>27</v>
      </c>
      <c r="I271" s="52" t="s">
        <v>27</v>
      </c>
      <c r="J271" s="52"/>
      <c r="K271" s="52" t="s">
        <v>48</v>
      </c>
      <c r="L271" s="52" t="s">
        <v>48</v>
      </c>
      <c r="M271" s="52" t="s">
        <v>48</v>
      </c>
      <c r="N271" s="52"/>
      <c r="O271" s="55">
        <v>8</v>
      </c>
      <c r="P271" s="55" t="s">
        <v>48</v>
      </c>
      <c r="Q271" s="55" t="s">
        <v>48</v>
      </c>
    </row>
    <row r="272" spans="1:17" x14ac:dyDescent="0.2">
      <c r="A272" s="4"/>
      <c r="B272" s="6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</row>
    <row r="273" spans="1:17" x14ac:dyDescent="0.2">
      <c r="A273" s="4" t="s">
        <v>332</v>
      </c>
      <c r="B273" s="6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</row>
    <row r="274" spans="1:17" ht="16.2" customHeight="1" x14ac:dyDescent="0.2">
      <c r="A274" s="4"/>
      <c r="B274" s="62">
        <v>2011</v>
      </c>
      <c r="C274" s="52" t="s">
        <v>48</v>
      </c>
      <c r="D274" s="52" t="s">
        <v>27</v>
      </c>
      <c r="E274" s="52" t="s">
        <v>48</v>
      </c>
      <c r="F274" s="52"/>
      <c r="G274" s="52" t="s">
        <v>48</v>
      </c>
      <c r="H274" s="52" t="s">
        <v>27</v>
      </c>
      <c r="I274" s="52" t="s">
        <v>48</v>
      </c>
      <c r="J274" s="52"/>
      <c r="K274" s="52" t="s">
        <v>48</v>
      </c>
      <c r="L274" s="52" t="s">
        <v>27</v>
      </c>
      <c r="M274" s="52" t="s">
        <v>48</v>
      </c>
      <c r="N274" s="52"/>
      <c r="O274" s="55">
        <v>4</v>
      </c>
      <c r="P274" s="55" t="s">
        <v>27</v>
      </c>
      <c r="Q274" s="55">
        <v>4</v>
      </c>
    </row>
    <row r="275" spans="1:17" ht="16.2" customHeight="1" x14ac:dyDescent="0.2">
      <c r="A275" s="4"/>
      <c r="B275" s="62">
        <v>2012</v>
      </c>
      <c r="C275" s="52">
        <v>43</v>
      </c>
      <c r="D275" s="52" t="s">
        <v>48</v>
      </c>
      <c r="E275" s="52" t="s">
        <v>48</v>
      </c>
      <c r="F275" s="52"/>
      <c r="G275" s="52" t="s">
        <v>27</v>
      </c>
      <c r="H275" s="52" t="s">
        <v>27</v>
      </c>
      <c r="I275" s="52" t="s">
        <v>27</v>
      </c>
      <c r="J275" s="52"/>
      <c r="K275" s="52">
        <v>57</v>
      </c>
      <c r="L275" s="52" t="s">
        <v>48</v>
      </c>
      <c r="M275" s="52" t="s">
        <v>48</v>
      </c>
      <c r="N275" s="52"/>
      <c r="O275" s="55">
        <v>7</v>
      </c>
      <c r="P275" s="55" t="s">
        <v>48</v>
      </c>
      <c r="Q275" s="55" t="s">
        <v>48</v>
      </c>
    </row>
    <row r="276" spans="1:17" x14ac:dyDescent="0.2">
      <c r="A276" s="4"/>
      <c r="B276" s="62">
        <v>2013</v>
      </c>
      <c r="C276" s="52">
        <v>43</v>
      </c>
      <c r="D276" s="52">
        <v>100</v>
      </c>
      <c r="E276" s="52" t="s">
        <v>27</v>
      </c>
      <c r="F276" s="52"/>
      <c r="G276" s="52" t="s">
        <v>27</v>
      </c>
      <c r="H276" s="52" t="s">
        <v>27</v>
      </c>
      <c r="I276" s="52" t="s">
        <v>27</v>
      </c>
      <c r="J276" s="52"/>
      <c r="K276" s="52">
        <v>57</v>
      </c>
      <c r="L276" s="52" t="s">
        <v>27</v>
      </c>
      <c r="M276" s="52">
        <v>100</v>
      </c>
      <c r="N276" s="52"/>
      <c r="O276" s="55">
        <v>7</v>
      </c>
      <c r="P276" s="55">
        <v>3</v>
      </c>
      <c r="Q276" s="55">
        <v>4</v>
      </c>
    </row>
    <row r="277" spans="1:17" x14ac:dyDescent="0.2">
      <c r="A277" s="4"/>
      <c r="B277" s="62">
        <v>2014</v>
      </c>
      <c r="C277" s="52" t="s">
        <v>48</v>
      </c>
      <c r="D277" s="52" t="s">
        <v>48</v>
      </c>
      <c r="E277" s="52" t="s">
        <v>48</v>
      </c>
      <c r="F277" s="52"/>
      <c r="G277" s="52" t="s">
        <v>48</v>
      </c>
      <c r="H277" s="52" t="s">
        <v>48</v>
      </c>
      <c r="I277" s="52" t="s">
        <v>27</v>
      </c>
      <c r="J277" s="52"/>
      <c r="K277" s="52" t="s">
        <v>27</v>
      </c>
      <c r="L277" s="52" t="s">
        <v>27</v>
      </c>
      <c r="M277" s="52" t="s">
        <v>27</v>
      </c>
      <c r="N277" s="52"/>
      <c r="O277" s="55">
        <v>11</v>
      </c>
      <c r="P277" s="55">
        <v>7</v>
      </c>
      <c r="Q277" s="55">
        <v>4</v>
      </c>
    </row>
    <row r="278" spans="1:17" x14ac:dyDescent="0.2">
      <c r="A278" s="4"/>
      <c r="B278" s="62">
        <v>2015</v>
      </c>
      <c r="C278" s="52">
        <v>100</v>
      </c>
      <c r="D278" s="52">
        <v>100</v>
      </c>
      <c r="E278" s="52" t="s">
        <v>27</v>
      </c>
      <c r="F278" s="52"/>
      <c r="G278" s="52" t="s">
        <v>27</v>
      </c>
      <c r="H278" s="52" t="s">
        <v>27</v>
      </c>
      <c r="I278" s="52" t="s">
        <v>27</v>
      </c>
      <c r="J278" s="52"/>
      <c r="K278" s="52" t="s">
        <v>27</v>
      </c>
      <c r="L278" s="52" t="s">
        <v>27</v>
      </c>
      <c r="M278" s="52" t="s">
        <v>27</v>
      </c>
      <c r="N278" s="52"/>
      <c r="O278" s="55">
        <v>3</v>
      </c>
      <c r="P278" s="55">
        <v>3</v>
      </c>
      <c r="Q278" s="55" t="s">
        <v>27</v>
      </c>
    </row>
    <row r="279" spans="1:17" x14ac:dyDescent="0.2">
      <c r="A279" s="4"/>
      <c r="B279" s="62">
        <v>2016</v>
      </c>
      <c r="C279" s="52" t="s">
        <v>48</v>
      </c>
      <c r="D279" s="52" t="s">
        <v>27</v>
      </c>
      <c r="E279" s="52" t="s">
        <v>48</v>
      </c>
      <c r="F279" s="52"/>
      <c r="G279" s="52" t="s">
        <v>27</v>
      </c>
      <c r="H279" s="52" t="s">
        <v>27</v>
      </c>
      <c r="I279" s="52" t="s">
        <v>27</v>
      </c>
      <c r="J279" s="52"/>
      <c r="K279" s="52" t="s">
        <v>48</v>
      </c>
      <c r="L279" s="52" t="s">
        <v>48</v>
      </c>
      <c r="M279" s="52" t="s">
        <v>27</v>
      </c>
      <c r="N279" s="52"/>
      <c r="O279" s="55">
        <v>4</v>
      </c>
      <c r="P279" s="55" t="s">
        <v>48</v>
      </c>
      <c r="Q279" s="55" t="s">
        <v>48</v>
      </c>
    </row>
    <row r="280" spans="1:17" s="53" customFormat="1" ht="12" x14ac:dyDescent="0.25">
      <c r="A280" s="4"/>
      <c r="B280" s="62">
        <v>2018</v>
      </c>
      <c r="C280" s="52" t="s">
        <v>48</v>
      </c>
      <c r="D280" s="52" t="s">
        <v>48</v>
      </c>
      <c r="E280" s="52" t="s">
        <v>48</v>
      </c>
      <c r="F280" s="52"/>
      <c r="G280" s="52" t="s">
        <v>48</v>
      </c>
      <c r="H280" s="52" t="s">
        <v>48</v>
      </c>
      <c r="I280" s="52" t="s">
        <v>27</v>
      </c>
      <c r="J280" s="52"/>
      <c r="K280" s="52" t="s">
        <v>48</v>
      </c>
      <c r="L280" s="52" t="s">
        <v>27</v>
      </c>
      <c r="M280" s="52" t="s">
        <v>48</v>
      </c>
      <c r="N280" s="52"/>
      <c r="O280" s="55">
        <v>11</v>
      </c>
      <c r="P280" s="55">
        <v>8</v>
      </c>
      <c r="Q280" s="55">
        <v>3</v>
      </c>
    </row>
    <row r="281" spans="1:17" s="53" customFormat="1" ht="12" x14ac:dyDescent="0.25">
      <c r="A281" s="4"/>
      <c r="B281" s="6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5"/>
      <c r="P281" s="55"/>
      <c r="Q281" s="55"/>
    </row>
    <row r="282" spans="1:17" s="53" customFormat="1" ht="12" x14ac:dyDescent="0.25">
      <c r="A282" s="4" t="s">
        <v>338</v>
      </c>
      <c r="B282" s="6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5"/>
      <c r="P282" s="55"/>
      <c r="Q282" s="55"/>
    </row>
    <row r="283" spans="1:17" x14ac:dyDescent="0.2">
      <c r="A283" s="4"/>
      <c r="B283" s="62">
        <v>2009</v>
      </c>
      <c r="C283" s="52" t="s">
        <v>48</v>
      </c>
      <c r="D283" s="52" t="s">
        <v>48</v>
      </c>
      <c r="E283" s="52" t="s">
        <v>48</v>
      </c>
      <c r="F283" s="52"/>
      <c r="G283" s="52" t="s">
        <v>48</v>
      </c>
      <c r="H283" s="52" t="s">
        <v>48</v>
      </c>
      <c r="I283" s="52" t="s">
        <v>27</v>
      </c>
      <c r="J283" s="52"/>
      <c r="K283" s="52" t="s">
        <v>48</v>
      </c>
      <c r="L283" s="52" t="s">
        <v>48</v>
      </c>
      <c r="M283" s="52" t="s">
        <v>48</v>
      </c>
      <c r="N283" s="52"/>
      <c r="O283" s="55">
        <v>20</v>
      </c>
      <c r="P283" s="55">
        <v>16</v>
      </c>
      <c r="Q283" s="55">
        <v>4</v>
      </c>
    </row>
    <row r="284" spans="1:17" x14ac:dyDescent="0.2">
      <c r="A284" s="4"/>
      <c r="B284" s="62">
        <v>2010</v>
      </c>
      <c r="C284" s="52" t="s">
        <v>48</v>
      </c>
      <c r="D284" s="52" t="s">
        <v>48</v>
      </c>
      <c r="E284" s="52" t="s">
        <v>48</v>
      </c>
      <c r="F284" s="52"/>
      <c r="G284" s="52" t="s">
        <v>48</v>
      </c>
      <c r="H284" s="52" t="s">
        <v>27</v>
      </c>
      <c r="I284" s="52" t="s">
        <v>48</v>
      </c>
      <c r="J284" s="52"/>
      <c r="K284" s="52" t="s">
        <v>48</v>
      </c>
      <c r="L284" s="52" t="s">
        <v>48</v>
      </c>
      <c r="M284" s="52" t="s">
        <v>48</v>
      </c>
      <c r="N284" s="52"/>
      <c r="O284" s="55">
        <v>22</v>
      </c>
      <c r="P284" s="55">
        <v>18</v>
      </c>
      <c r="Q284" s="55">
        <v>4</v>
      </c>
    </row>
    <row r="285" spans="1:17" x14ac:dyDescent="0.2">
      <c r="A285" s="4"/>
      <c r="B285" s="62">
        <v>2011</v>
      </c>
      <c r="C285" s="52">
        <v>63</v>
      </c>
      <c r="D285" s="52" t="s">
        <v>48</v>
      </c>
      <c r="E285" s="52" t="s">
        <v>48</v>
      </c>
      <c r="F285" s="52"/>
      <c r="G285" s="52" t="s">
        <v>27</v>
      </c>
      <c r="H285" s="52" t="s">
        <v>27</v>
      </c>
      <c r="I285" s="52" t="s">
        <v>27</v>
      </c>
      <c r="J285" s="52"/>
      <c r="K285" s="52">
        <v>37</v>
      </c>
      <c r="L285" s="52" t="s">
        <v>438</v>
      </c>
      <c r="M285" s="52" t="s">
        <v>48</v>
      </c>
      <c r="N285" s="52"/>
      <c r="O285" s="55">
        <v>19</v>
      </c>
      <c r="P285" s="55">
        <v>14</v>
      </c>
      <c r="Q285" s="55">
        <v>5</v>
      </c>
    </row>
    <row r="286" spans="1:17" x14ac:dyDescent="0.2">
      <c r="A286" s="4"/>
      <c r="B286" s="62">
        <v>2012</v>
      </c>
      <c r="C286" s="52">
        <v>88</v>
      </c>
      <c r="D286" s="52" t="s">
        <v>48</v>
      </c>
      <c r="E286" s="52" t="s">
        <v>48</v>
      </c>
      <c r="F286" s="52"/>
      <c r="G286" s="52" t="s">
        <v>27</v>
      </c>
      <c r="H286" s="52" t="s">
        <v>27</v>
      </c>
      <c r="I286" s="52" t="s">
        <v>27</v>
      </c>
      <c r="J286" s="52"/>
      <c r="K286" s="52">
        <v>12</v>
      </c>
      <c r="L286" s="52" t="s">
        <v>48</v>
      </c>
      <c r="M286" s="52" t="s">
        <v>48</v>
      </c>
      <c r="N286" s="52"/>
      <c r="O286" s="55">
        <v>26</v>
      </c>
      <c r="P286" s="55">
        <v>17</v>
      </c>
      <c r="Q286" s="55">
        <v>9</v>
      </c>
    </row>
    <row r="287" spans="1:17" x14ac:dyDescent="0.2">
      <c r="A287" s="4"/>
      <c r="B287" s="62">
        <v>2013</v>
      </c>
      <c r="C287" s="52">
        <v>73</v>
      </c>
      <c r="D287" s="52" t="s">
        <v>48</v>
      </c>
      <c r="E287" s="52" t="s">
        <v>48</v>
      </c>
      <c r="F287" s="52"/>
      <c r="G287" s="52" t="s">
        <v>27</v>
      </c>
      <c r="H287" s="52" t="s">
        <v>27</v>
      </c>
      <c r="I287" s="52" t="s">
        <v>27</v>
      </c>
      <c r="J287" s="52"/>
      <c r="K287" s="52">
        <v>27</v>
      </c>
      <c r="L287" s="52" t="s">
        <v>48</v>
      </c>
      <c r="M287" s="52" t="s">
        <v>48</v>
      </c>
      <c r="N287" s="52"/>
      <c r="O287" s="55">
        <v>15</v>
      </c>
      <c r="P287" s="55">
        <v>9</v>
      </c>
      <c r="Q287" s="55">
        <v>6</v>
      </c>
    </row>
    <row r="288" spans="1:17" x14ac:dyDescent="0.2">
      <c r="A288" s="4"/>
      <c r="B288" s="62">
        <v>2014</v>
      </c>
      <c r="C288" s="52">
        <v>85</v>
      </c>
      <c r="D288" s="52" t="s">
        <v>48</v>
      </c>
      <c r="E288" s="52" t="s">
        <v>48</v>
      </c>
      <c r="F288" s="52"/>
      <c r="G288" s="52" t="s">
        <v>27</v>
      </c>
      <c r="H288" s="52" t="s">
        <v>27</v>
      </c>
      <c r="I288" s="52" t="s">
        <v>27</v>
      </c>
      <c r="J288" s="52"/>
      <c r="K288" s="52">
        <v>15</v>
      </c>
      <c r="L288" s="52" t="s">
        <v>48</v>
      </c>
      <c r="M288" s="52" t="s">
        <v>48</v>
      </c>
      <c r="N288" s="52"/>
      <c r="O288" s="55">
        <v>26</v>
      </c>
      <c r="P288" s="55">
        <v>16</v>
      </c>
      <c r="Q288" s="55">
        <v>10</v>
      </c>
    </row>
    <row r="289" spans="1:17" x14ac:dyDescent="0.2">
      <c r="A289" s="4"/>
      <c r="B289" s="62">
        <v>2015</v>
      </c>
      <c r="C289" s="52" t="s">
        <v>48</v>
      </c>
      <c r="D289" s="52" t="s">
        <v>48</v>
      </c>
      <c r="E289" s="52" t="s">
        <v>48</v>
      </c>
      <c r="F289" s="52"/>
      <c r="G289" s="52" t="s">
        <v>48</v>
      </c>
      <c r="H289" s="52" t="s">
        <v>27</v>
      </c>
      <c r="I289" s="52" t="s">
        <v>48</v>
      </c>
      <c r="J289" s="52"/>
      <c r="K289" s="52" t="s">
        <v>48</v>
      </c>
      <c r="L289" s="52" t="s">
        <v>48</v>
      </c>
      <c r="M289" s="52" t="s">
        <v>48</v>
      </c>
      <c r="N289" s="52"/>
      <c r="O289" s="55">
        <v>18</v>
      </c>
      <c r="P289" s="55">
        <v>11</v>
      </c>
      <c r="Q289" s="55">
        <v>7</v>
      </c>
    </row>
    <row r="290" spans="1:17" x14ac:dyDescent="0.2">
      <c r="A290" s="4"/>
      <c r="B290" s="62">
        <v>2016</v>
      </c>
      <c r="C290" s="52">
        <v>88</v>
      </c>
      <c r="D290" s="52" t="s">
        <v>48</v>
      </c>
      <c r="E290" s="52" t="s">
        <v>48</v>
      </c>
      <c r="F290" s="52"/>
      <c r="G290" s="52" t="s">
        <v>27</v>
      </c>
      <c r="H290" s="52" t="s">
        <v>27</v>
      </c>
      <c r="I290" s="52" t="s">
        <v>27</v>
      </c>
      <c r="J290" s="52"/>
      <c r="K290" s="52">
        <v>13</v>
      </c>
      <c r="L290" s="52" t="s">
        <v>48</v>
      </c>
      <c r="M290" s="52" t="s">
        <v>48</v>
      </c>
      <c r="N290" s="52"/>
      <c r="O290" s="55">
        <v>32</v>
      </c>
      <c r="P290" s="55">
        <v>25</v>
      </c>
      <c r="Q290" s="55">
        <v>7</v>
      </c>
    </row>
    <row r="291" spans="1:17" x14ac:dyDescent="0.2">
      <c r="A291" s="4"/>
      <c r="B291" s="62">
        <v>2017</v>
      </c>
      <c r="C291" s="52" t="s">
        <v>48</v>
      </c>
      <c r="D291" s="52" t="s">
        <v>48</v>
      </c>
      <c r="E291" s="52" t="s">
        <v>48</v>
      </c>
      <c r="F291" s="52"/>
      <c r="G291" s="52" t="s">
        <v>48</v>
      </c>
      <c r="H291" s="52" t="s">
        <v>48</v>
      </c>
      <c r="I291" s="52" t="s">
        <v>27</v>
      </c>
      <c r="J291" s="52"/>
      <c r="K291" s="52" t="s">
        <v>48</v>
      </c>
      <c r="L291" s="52" t="s">
        <v>48</v>
      </c>
      <c r="M291" s="52" t="s">
        <v>27</v>
      </c>
      <c r="N291" s="52"/>
      <c r="O291" s="55">
        <v>11</v>
      </c>
      <c r="P291" s="55">
        <v>8</v>
      </c>
      <c r="Q291" s="55">
        <v>3</v>
      </c>
    </row>
    <row r="292" spans="1:17" x14ac:dyDescent="0.2">
      <c r="A292" s="4"/>
      <c r="B292" s="62">
        <v>2018</v>
      </c>
      <c r="C292" s="52" t="s">
        <v>48</v>
      </c>
      <c r="D292" s="52" t="s">
        <v>48</v>
      </c>
      <c r="E292" s="52" t="s">
        <v>48</v>
      </c>
      <c r="F292" s="52"/>
      <c r="G292" s="52" t="s">
        <v>27</v>
      </c>
      <c r="H292" s="52" t="s">
        <v>27</v>
      </c>
      <c r="I292" s="52" t="s">
        <v>27</v>
      </c>
      <c r="J292" s="52"/>
      <c r="K292" s="52" t="s">
        <v>48</v>
      </c>
      <c r="L292" s="52" t="s">
        <v>48</v>
      </c>
      <c r="M292" s="52" t="s">
        <v>48</v>
      </c>
      <c r="N292" s="52"/>
      <c r="O292" s="55">
        <v>16</v>
      </c>
      <c r="P292" s="55">
        <v>9</v>
      </c>
      <c r="Q292" s="55">
        <v>7</v>
      </c>
    </row>
    <row r="293" spans="1:17" x14ac:dyDescent="0.2">
      <c r="A293" s="4"/>
      <c r="B293" s="6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</row>
    <row r="294" spans="1:17" x14ac:dyDescent="0.2">
      <c r="A294" s="4" t="s">
        <v>333</v>
      </c>
      <c r="B294" s="6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</row>
    <row r="295" spans="1:17" x14ac:dyDescent="0.2">
      <c r="A295" s="4"/>
      <c r="B295" s="62">
        <v>2009</v>
      </c>
      <c r="C295" s="52" t="s">
        <v>48</v>
      </c>
      <c r="D295" s="52" t="s">
        <v>48</v>
      </c>
      <c r="E295" s="52" t="s">
        <v>48</v>
      </c>
      <c r="F295" s="52"/>
      <c r="G295" s="52" t="s">
        <v>27</v>
      </c>
      <c r="H295" s="52" t="s">
        <v>27</v>
      </c>
      <c r="I295" s="52" t="s">
        <v>27</v>
      </c>
      <c r="J295" s="52"/>
      <c r="K295" s="52" t="s">
        <v>48</v>
      </c>
      <c r="L295" s="52" t="s">
        <v>48</v>
      </c>
      <c r="M295" s="52" t="s">
        <v>48</v>
      </c>
      <c r="N295" s="52"/>
      <c r="O295" s="55">
        <v>5</v>
      </c>
      <c r="P295" s="55" t="s">
        <v>48</v>
      </c>
      <c r="Q295" s="55" t="s">
        <v>48</v>
      </c>
    </row>
    <row r="296" spans="1:17" x14ac:dyDescent="0.2">
      <c r="A296" s="4"/>
      <c r="B296" s="6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</row>
    <row r="297" spans="1:17" x14ac:dyDescent="0.2">
      <c r="A297" s="4" t="s">
        <v>335</v>
      </c>
      <c r="B297" s="6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</row>
    <row r="298" spans="1:17" x14ac:dyDescent="0.2">
      <c r="A298" s="4"/>
      <c r="B298" s="62">
        <v>2012</v>
      </c>
      <c r="C298" s="52" t="s">
        <v>48</v>
      </c>
      <c r="D298" s="52" t="s">
        <v>48</v>
      </c>
      <c r="E298" s="52" t="s">
        <v>48</v>
      </c>
      <c r="F298" s="52"/>
      <c r="G298" s="52" t="s">
        <v>27</v>
      </c>
      <c r="H298" s="52" t="s">
        <v>27</v>
      </c>
      <c r="I298" s="52" t="s">
        <v>27</v>
      </c>
      <c r="J298" s="52"/>
      <c r="K298" s="52" t="s">
        <v>48</v>
      </c>
      <c r="L298" s="52" t="s">
        <v>48</v>
      </c>
      <c r="M298" s="52" t="s">
        <v>27</v>
      </c>
      <c r="N298" s="52"/>
      <c r="O298" s="55">
        <v>8</v>
      </c>
      <c r="P298" s="55" t="s">
        <v>48</v>
      </c>
      <c r="Q298" s="55" t="s">
        <v>48</v>
      </c>
    </row>
    <row r="299" spans="1:17" x14ac:dyDescent="0.2">
      <c r="A299" s="4"/>
      <c r="B299" s="62">
        <v>2013</v>
      </c>
      <c r="C299" s="52" t="s">
        <v>48</v>
      </c>
      <c r="D299" s="52" t="s">
        <v>48</v>
      </c>
      <c r="E299" s="52" t="s">
        <v>27</v>
      </c>
      <c r="F299" s="52"/>
      <c r="G299" s="52" t="s">
        <v>27</v>
      </c>
      <c r="H299" s="52" t="s">
        <v>27</v>
      </c>
      <c r="I299" s="52" t="s">
        <v>27</v>
      </c>
      <c r="J299" s="52"/>
      <c r="K299" s="52" t="s">
        <v>48</v>
      </c>
      <c r="L299" s="52" t="s">
        <v>48</v>
      </c>
      <c r="M299" s="52" t="s">
        <v>48</v>
      </c>
      <c r="N299" s="52"/>
      <c r="O299" s="55">
        <v>4</v>
      </c>
      <c r="P299" s="55" t="s">
        <v>48</v>
      </c>
      <c r="Q299" s="55" t="s">
        <v>48</v>
      </c>
    </row>
    <row r="300" spans="1:17" x14ac:dyDescent="0.2">
      <c r="A300" s="4"/>
      <c r="B300" s="62">
        <v>2014</v>
      </c>
      <c r="C300" s="52" t="s">
        <v>48</v>
      </c>
      <c r="D300" s="52" t="s">
        <v>27</v>
      </c>
      <c r="E300" s="52" t="s">
        <v>48</v>
      </c>
      <c r="F300" s="52"/>
      <c r="G300" s="52" t="s">
        <v>27</v>
      </c>
      <c r="H300" s="52" t="s">
        <v>27</v>
      </c>
      <c r="I300" s="52" t="s">
        <v>27</v>
      </c>
      <c r="J300" s="52"/>
      <c r="K300" s="52" t="s">
        <v>48</v>
      </c>
      <c r="L300" s="52" t="s">
        <v>27</v>
      </c>
      <c r="M300" s="52" t="s">
        <v>48</v>
      </c>
      <c r="N300" s="52"/>
      <c r="O300" s="55">
        <v>4</v>
      </c>
      <c r="P300" s="55" t="s">
        <v>27</v>
      </c>
      <c r="Q300" s="55">
        <v>4</v>
      </c>
    </row>
    <row r="301" spans="1:17" x14ac:dyDescent="0.2">
      <c r="A301" s="4"/>
      <c r="B301" s="62">
        <v>2015</v>
      </c>
      <c r="C301" s="52" t="s">
        <v>48</v>
      </c>
      <c r="D301" s="52" t="s">
        <v>27</v>
      </c>
      <c r="E301" s="52" t="s">
        <v>48</v>
      </c>
      <c r="F301" s="52"/>
      <c r="G301" s="52" t="s">
        <v>27</v>
      </c>
      <c r="H301" s="52" t="s">
        <v>27</v>
      </c>
      <c r="I301" s="52" t="s">
        <v>27</v>
      </c>
      <c r="J301" s="52"/>
      <c r="K301" s="52" t="s">
        <v>48</v>
      </c>
      <c r="L301" s="52" t="s">
        <v>48</v>
      </c>
      <c r="M301" s="52" t="s">
        <v>48</v>
      </c>
      <c r="N301" s="52"/>
      <c r="O301" s="55">
        <v>8</v>
      </c>
      <c r="P301" s="55" t="s">
        <v>48</v>
      </c>
      <c r="Q301" s="55" t="s">
        <v>48</v>
      </c>
    </row>
    <row r="302" spans="1:17" x14ac:dyDescent="0.2">
      <c r="A302" s="4"/>
      <c r="B302" s="62">
        <v>2017</v>
      </c>
      <c r="C302" s="52" t="s">
        <v>48</v>
      </c>
      <c r="D302" s="52" t="s">
        <v>48</v>
      </c>
      <c r="E302" s="52" t="s">
        <v>48</v>
      </c>
      <c r="F302" s="52"/>
      <c r="G302" s="52" t="s">
        <v>27</v>
      </c>
      <c r="H302" s="52" t="s">
        <v>27</v>
      </c>
      <c r="I302" s="52" t="s">
        <v>27</v>
      </c>
      <c r="J302" s="52"/>
      <c r="K302" s="52" t="s">
        <v>48</v>
      </c>
      <c r="L302" s="52" t="s">
        <v>27</v>
      </c>
      <c r="M302" s="52" t="s">
        <v>48</v>
      </c>
      <c r="N302" s="52"/>
      <c r="O302" s="55">
        <v>5</v>
      </c>
      <c r="P302" s="55" t="s">
        <v>48</v>
      </c>
      <c r="Q302" s="55" t="s">
        <v>48</v>
      </c>
    </row>
    <row r="303" spans="1:17" x14ac:dyDescent="0.2">
      <c r="A303" s="4"/>
      <c r="B303" s="62">
        <v>2018</v>
      </c>
      <c r="C303" s="52">
        <v>57</v>
      </c>
      <c r="D303" s="52" t="s">
        <v>27</v>
      </c>
      <c r="E303" s="52">
        <v>57</v>
      </c>
      <c r="F303" s="52"/>
      <c r="G303" s="52" t="s">
        <v>27</v>
      </c>
      <c r="H303" s="52" t="s">
        <v>27</v>
      </c>
      <c r="I303" s="52" t="s">
        <v>27</v>
      </c>
      <c r="J303" s="52"/>
      <c r="K303" s="52">
        <v>43</v>
      </c>
      <c r="L303" s="52" t="s">
        <v>27</v>
      </c>
      <c r="M303" s="52">
        <v>43</v>
      </c>
      <c r="N303" s="52"/>
      <c r="O303" s="55">
        <v>7</v>
      </c>
      <c r="P303" s="55" t="s">
        <v>27</v>
      </c>
      <c r="Q303" s="55">
        <v>7</v>
      </c>
    </row>
    <row r="304" spans="1:17" x14ac:dyDescent="0.2">
      <c r="A304" s="4"/>
      <c r="B304" s="6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</row>
    <row r="305" spans="1:17" x14ac:dyDescent="0.2">
      <c r="A305" s="4" t="s">
        <v>336</v>
      </c>
      <c r="B305" s="6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</row>
    <row r="306" spans="1:17" x14ac:dyDescent="0.2">
      <c r="A306" s="4"/>
      <c r="B306" s="62">
        <v>2012</v>
      </c>
      <c r="C306" s="52" t="s">
        <v>48</v>
      </c>
      <c r="D306" s="52" t="s">
        <v>48</v>
      </c>
      <c r="E306" s="52" t="s">
        <v>48</v>
      </c>
      <c r="F306" s="52"/>
      <c r="G306" s="52" t="s">
        <v>48</v>
      </c>
      <c r="H306" s="52" t="s">
        <v>48</v>
      </c>
      <c r="I306" s="52" t="s">
        <v>27</v>
      </c>
      <c r="J306" s="52"/>
      <c r="K306" s="52" t="s">
        <v>48</v>
      </c>
      <c r="L306" s="52" t="s">
        <v>48</v>
      </c>
      <c r="M306" s="52" t="s">
        <v>27</v>
      </c>
      <c r="N306" s="52"/>
      <c r="O306" s="55">
        <v>11</v>
      </c>
      <c r="P306" s="55">
        <v>7</v>
      </c>
      <c r="Q306" s="55">
        <v>4</v>
      </c>
    </row>
    <row r="307" spans="1:17" x14ac:dyDescent="0.2">
      <c r="A307" s="4"/>
      <c r="B307" s="62">
        <v>2013</v>
      </c>
      <c r="C307" s="52" t="s">
        <v>48</v>
      </c>
      <c r="D307" s="52" t="s">
        <v>48</v>
      </c>
      <c r="E307" s="52" t="s">
        <v>48</v>
      </c>
      <c r="F307" s="52"/>
      <c r="G307" s="52" t="s">
        <v>27</v>
      </c>
      <c r="H307" s="52" t="s">
        <v>27</v>
      </c>
      <c r="I307" s="52" t="s">
        <v>27</v>
      </c>
      <c r="J307" s="52"/>
      <c r="K307" s="52" t="s">
        <v>48</v>
      </c>
      <c r="L307" s="52" t="s">
        <v>48</v>
      </c>
      <c r="M307" s="52" t="s">
        <v>48</v>
      </c>
      <c r="N307" s="52"/>
      <c r="O307" s="55">
        <v>7</v>
      </c>
      <c r="P307" s="55">
        <v>4</v>
      </c>
      <c r="Q307" s="55">
        <v>3</v>
      </c>
    </row>
    <row r="308" spans="1:17" x14ac:dyDescent="0.2">
      <c r="A308" s="4"/>
      <c r="B308" s="62">
        <v>2014</v>
      </c>
      <c r="C308" s="52" t="s">
        <v>48</v>
      </c>
      <c r="D308" s="52" t="s">
        <v>48</v>
      </c>
      <c r="E308" s="52" t="s">
        <v>48</v>
      </c>
      <c r="F308" s="52"/>
      <c r="G308" s="52" t="s">
        <v>27</v>
      </c>
      <c r="H308" s="52" t="s">
        <v>27</v>
      </c>
      <c r="I308" s="52" t="s">
        <v>27</v>
      </c>
      <c r="J308" s="52"/>
      <c r="K308" s="52" t="s">
        <v>48</v>
      </c>
      <c r="L308" s="52" t="s">
        <v>48</v>
      </c>
      <c r="M308" s="52" t="s">
        <v>48</v>
      </c>
      <c r="N308" s="52"/>
      <c r="O308" s="55">
        <v>8</v>
      </c>
      <c r="P308" s="55" t="s">
        <v>48</v>
      </c>
      <c r="Q308" s="55" t="s">
        <v>48</v>
      </c>
    </row>
    <row r="309" spans="1:17" x14ac:dyDescent="0.2">
      <c r="A309" s="4"/>
      <c r="B309" s="62">
        <v>2015</v>
      </c>
      <c r="C309" s="52" t="s">
        <v>48</v>
      </c>
      <c r="D309" s="52" t="s">
        <v>48</v>
      </c>
      <c r="E309" s="52" t="s">
        <v>48</v>
      </c>
      <c r="F309" s="52"/>
      <c r="G309" s="52" t="s">
        <v>48</v>
      </c>
      <c r="H309" s="52" t="s">
        <v>48</v>
      </c>
      <c r="I309" s="52" t="s">
        <v>27</v>
      </c>
      <c r="J309" s="52"/>
      <c r="K309" s="52" t="s">
        <v>48</v>
      </c>
      <c r="L309" s="52" t="s">
        <v>48</v>
      </c>
      <c r="M309" s="52" t="s">
        <v>27</v>
      </c>
      <c r="N309" s="52"/>
      <c r="O309" s="55">
        <v>6</v>
      </c>
      <c r="P309" s="55" t="s">
        <v>48</v>
      </c>
      <c r="Q309" s="55" t="s">
        <v>48</v>
      </c>
    </row>
    <row r="310" spans="1:17" x14ac:dyDescent="0.2">
      <c r="A310" s="4"/>
      <c r="B310" s="62">
        <v>2016</v>
      </c>
      <c r="C310" s="52" t="s">
        <v>48</v>
      </c>
      <c r="D310" s="52" t="s">
        <v>27</v>
      </c>
      <c r="E310" s="52" t="s">
        <v>48</v>
      </c>
      <c r="F310" s="52"/>
      <c r="G310" s="52" t="s">
        <v>27</v>
      </c>
      <c r="H310" s="52" t="s">
        <v>27</v>
      </c>
      <c r="I310" s="52" t="s">
        <v>27</v>
      </c>
      <c r="J310" s="52"/>
      <c r="K310" s="52" t="s">
        <v>48</v>
      </c>
      <c r="L310" s="52" t="s">
        <v>48</v>
      </c>
      <c r="M310" s="52" t="s">
        <v>48</v>
      </c>
      <c r="N310" s="52"/>
      <c r="O310" s="55">
        <v>4</v>
      </c>
      <c r="P310" s="55" t="s">
        <v>48</v>
      </c>
      <c r="Q310" s="55" t="s">
        <v>48</v>
      </c>
    </row>
    <row r="311" spans="1:17" x14ac:dyDescent="0.2">
      <c r="A311" s="4"/>
      <c r="B311" s="62">
        <v>2017</v>
      </c>
      <c r="C311" s="52" t="s">
        <v>48</v>
      </c>
      <c r="D311" s="52" t="s">
        <v>48</v>
      </c>
      <c r="E311" s="52" t="s">
        <v>48</v>
      </c>
      <c r="F311" s="52"/>
      <c r="G311" s="52" t="s">
        <v>48</v>
      </c>
      <c r="H311" s="52" t="s">
        <v>48</v>
      </c>
      <c r="I311" s="52" t="s">
        <v>27</v>
      </c>
      <c r="J311" s="52"/>
      <c r="K311" s="52" t="s">
        <v>48</v>
      </c>
      <c r="L311" s="52" t="s">
        <v>48</v>
      </c>
      <c r="M311" s="52" t="s">
        <v>48</v>
      </c>
      <c r="N311" s="52"/>
      <c r="O311" s="55">
        <v>10</v>
      </c>
      <c r="P311" s="55">
        <v>6</v>
      </c>
      <c r="Q311" s="55">
        <v>4</v>
      </c>
    </row>
    <row r="312" spans="1:17" x14ac:dyDescent="0.2">
      <c r="A312" s="4"/>
      <c r="B312" s="62">
        <v>2018</v>
      </c>
      <c r="C312" s="52" t="s">
        <v>48</v>
      </c>
      <c r="D312" s="52" t="s">
        <v>48</v>
      </c>
      <c r="E312" s="52" t="s">
        <v>48</v>
      </c>
      <c r="F312" s="52"/>
      <c r="G312" s="52" t="s">
        <v>27</v>
      </c>
      <c r="H312" s="52" t="s">
        <v>27</v>
      </c>
      <c r="I312" s="52" t="s">
        <v>27</v>
      </c>
      <c r="J312" s="52"/>
      <c r="K312" s="52" t="s">
        <v>48</v>
      </c>
      <c r="L312" s="52" t="s">
        <v>48</v>
      </c>
      <c r="M312" s="52" t="s">
        <v>27</v>
      </c>
      <c r="N312" s="52"/>
      <c r="O312" s="55">
        <v>6</v>
      </c>
      <c r="P312" s="55">
        <v>3</v>
      </c>
      <c r="Q312" s="55">
        <v>3</v>
      </c>
    </row>
    <row r="313" spans="1:17" x14ac:dyDescent="0.2">
      <c r="A313" s="4"/>
      <c r="B313" s="6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</row>
    <row r="314" spans="1:17" x14ac:dyDescent="0.2">
      <c r="A314" s="4" t="s">
        <v>337</v>
      </c>
      <c r="B314" s="6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</row>
    <row r="315" spans="1:17" x14ac:dyDescent="0.2">
      <c r="A315" s="4"/>
      <c r="B315" s="62">
        <v>2009</v>
      </c>
      <c r="C315" s="52" t="s">
        <v>48</v>
      </c>
      <c r="D315" s="52" t="s">
        <v>48</v>
      </c>
      <c r="E315" s="52" t="s">
        <v>48</v>
      </c>
      <c r="F315" s="52"/>
      <c r="G315" s="52" t="s">
        <v>27</v>
      </c>
      <c r="H315" s="52" t="s">
        <v>27</v>
      </c>
      <c r="I315" s="52" t="s">
        <v>27</v>
      </c>
      <c r="J315" s="52"/>
      <c r="K315" s="52" t="s">
        <v>48</v>
      </c>
      <c r="L315" s="52" t="s">
        <v>48</v>
      </c>
      <c r="M315" s="52" t="s">
        <v>27</v>
      </c>
      <c r="N315" s="52"/>
      <c r="O315" s="55">
        <v>16</v>
      </c>
      <c r="P315" s="55">
        <v>8</v>
      </c>
      <c r="Q315" s="55">
        <v>8</v>
      </c>
    </row>
    <row r="316" spans="1:17" x14ac:dyDescent="0.2">
      <c r="A316" s="4"/>
      <c r="B316" s="62">
        <v>2010</v>
      </c>
      <c r="C316" s="52">
        <v>83</v>
      </c>
      <c r="D316" s="52" t="s">
        <v>48</v>
      </c>
      <c r="E316" s="52" t="s">
        <v>48</v>
      </c>
      <c r="F316" s="52"/>
      <c r="G316" s="52" t="s">
        <v>27</v>
      </c>
      <c r="H316" s="52" t="s">
        <v>27</v>
      </c>
      <c r="I316" s="52" t="s">
        <v>27</v>
      </c>
      <c r="J316" s="52"/>
      <c r="K316" s="52">
        <v>17</v>
      </c>
      <c r="L316" s="52" t="s">
        <v>48</v>
      </c>
      <c r="M316" s="52" t="s">
        <v>48</v>
      </c>
      <c r="N316" s="52"/>
      <c r="O316" s="55">
        <v>23</v>
      </c>
      <c r="P316" s="55">
        <v>9</v>
      </c>
      <c r="Q316" s="55">
        <v>14</v>
      </c>
    </row>
    <row r="317" spans="1:17" x14ac:dyDescent="0.2">
      <c r="A317" s="4"/>
      <c r="B317" s="62">
        <v>2011</v>
      </c>
      <c r="C317" s="52">
        <v>75</v>
      </c>
      <c r="D317" s="52">
        <v>50</v>
      </c>
      <c r="E317" s="52">
        <v>85</v>
      </c>
      <c r="F317" s="52"/>
      <c r="G317" s="52" t="s">
        <v>27</v>
      </c>
      <c r="H317" s="52" t="s">
        <v>27</v>
      </c>
      <c r="I317" s="52" t="s">
        <v>27</v>
      </c>
      <c r="J317" s="52"/>
      <c r="K317" s="52">
        <v>25</v>
      </c>
      <c r="L317" s="52">
        <v>50</v>
      </c>
      <c r="M317" s="52">
        <v>15</v>
      </c>
      <c r="N317" s="52"/>
      <c r="O317" s="55">
        <v>28</v>
      </c>
      <c r="P317" s="55">
        <v>8</v>
      </c>
      <c r="Q317" s="55">
        <v>20</v>
      </c>
    </row>
    <row r="318" spans="1:17" x14ac:dyDescent="0.2">
      <c r="A318" s="4"/>
      <c r="B318" s="62">
        <v>2012</v>
      </c>
      <c r="C318" s="52">
        <v>85</v>
      </c>
      <c r="D318" s="52" t="s">
        <v>48</v>
      </c>
      <c r="E318" s="52" t="s">
        <v>48</v>
      </c>
      <c r="F318" s="52"/>
      <c r="G318" s="52">
        <v>8</v>
      </c>
      <c r="H318" s="52" t="s">
        <v>48</v>
      </c>
      <c r="I318" s="52" t="s">
        <v>48</v>
      </c>
      <c r="J318" s="52"/>
      <c r="K318" s="52">
        <v>8</v>
      </c>
      <c r="L318" s="52" t="s">
        <v>48</v>
      </c>
      <c r="M318" s="52" t="s">
        <v>48</v>
      </c>
      <c r="N318" s="52"/>
      <c r="O318" s="55">
        <v>39</v>
      </c>
      <c r="P318" s="55">
        <v>23</v>
      </c>
      <c r="Q318" s="55">
        <v>16</v>
      </c>
    </row>
    <row r="319" spans="1:17" x14ac:dyDescent="0.2">
      <c r="A319" s="4"/>
      <c r="B319" s="62">
        <v>2013</v>
      </c>
      <c r="C319" s="52">
        <v>73</v>
      </c>
      <c r="D319" s="52">
        <v>56</v>
      </c>
      <c r="E319" s="52">
        <v>100</v>
      </c>
      <c r="F319" s="52"/>
      <c r="G319" s="52" t="s">
        <v>27</v>
      </c>
      <c r="H319" s="52" t="s">
        <v>27</v>
      </c>
      <c r="I319" s="52" t="s">
        <v>27</v>
      </c>
      <c r="J319" s="52"/>
      <c r="K319" s="52">
        <v>27</v>
      </c>
      <c r="L319" s="52">
        <v>44</v>
      </c>
      <c r="M319" s="52" t="s">
        <v>27</v>
      </c>
      <c r="N319" s="52"/>
      <c r="O319" s="55">
        <v>15</v>
      </c>
      <c r="P319" s="55">
        <v>9</v>
      </c>
      <c r="Q319" s="55">
        <v>6</v>
      </c>
    </row>
    <row r="320" spans="1:17" x14ac:dyDescent="0.2">
      <c r="A320" s="4"/>
      <c r="B320" s="62">
        <v>2014</v>
      </c>
      <c r="C320" s="52">
        <v>69</v>
      </c>
      <c r="D320" s="52">
        <v>56</v>
      </c>
      <c r="E320" s="52">
        <v>100</v>
      </c>
      <c r="F320" s="52"/>
      <c r="G320" s="52" t="s">
        <v>27</v>
      </c>
      <c r="H320" s="52" t="s">
        <v>27</v>
      </c>
      <c r="I320" s="52" t="s">
        <v>27</v>
      </c>
      <c r="J320" s="52"/>
      <c r="K320" s="52">
        <v>31</v>
      </c>
      <c r="L320" s="52">
        <v>44</v>
      </c>
      <c r="M320" s="52" t="s">
        <v>27</v>
      </c>
      <c r="N320" s="52"/>
      <c r="O320" s="55">
        <v>13</v>
      </c>
      <c r="P320" s="55">
        <v>9</v>
      </c>
      <c r="Q320" s="55">
        <v>4</v>
      </c>
    </row>
    <row r="321" spans="1:17" x14ac:dyDescent="0.2">
      <c r="A321" s="4"/>
      <c r="B321" s="62">
        <v>2015</v>
      </c>
      <c r="C321" s="52" t="s">
        <v>48</v>
      </c>
      <c r="D321" s="52" t="s">
        <v>48</v>
      </c>
      <c r="E321" s="52" t="s">
        <v>48</v>
      </c>
      <c r="F321" s="52"/>
      <c r="G321" s="52" t="s">
        <v>48</v>
      </c>
      <c r="H321" s="52" t="s">
        <v>48</v>
      </c>
      <c r="I321" s="52" t="s">
        <v>27</v>
      </c>
      <c r="J321" s="52"/>
      <c r="K321" s="52">
        <v>31</v>
      </c>
      <c r="L321" s="52" t="s">
        <v>48</v>
      </c>
      <c r="M321" s="52" t="s">
        <v>48</v>
      </c>
      <c r="N321" s="52"/>
      <c r="O321" s="55">
        <v>13</v>
      </c>
      <c r="P321" s="55">
        <v>8</v>
      </c>
      <c r="Q321" s="55">
        <v>5</v>
      </c>
    </row>
    <row r="322" spans="1:17" x14ac:dyDescent="0.2">
      <c r="A322" s="4"/>
      <c r="B322" s="62">
        <v>2016</v>
      </c>
      <c r="C322" s="52">
        <v>78</v>
      </c>
      <c r="D322" s="52" t="s">
        <v>48</v>
      </c>
      <c r="E322" s="52" t="s">
        <v>48</v>
      </c>
      <c r="F322" s="52"/>
      <c r="G322" s="52" t="s">
        <v>27</v>
      </c>
      <c r="H322" s="52" t="s">
        <v>27</v>
      </c>
      <c r="I322" s="52" t="s">
        <v>27</v>
      </c>
      <c r="J322" s="52"/>
      <c r="K322" s="52">
        <v>22</v>
      </c>
      <c r="L322" s="52" t="s">
        <v>48</v>
      </c>
      <c r="M322" s="52" t="s">
        <v>48</v>
      </c>
      <c r="N322" s="52"/>
      <c r="O322" s="55">
        <v>23</v>
      </c>
      <c r="P322" s="55">
        <v>12</v>
      </c>
      <c r="Q322" s="55">
        <v>11</v>
      </c>
    </row>
    <row r="323" spans="1:17" x14ac:dyDescent="0.2">
      <c r="A323" s="4"/>
      <c r="B323" s="62">
        <v>2017</v>
      </c>
      <c r="C323" s="52" t="s">
        <v>48</v>
      </c>
      <c r="D323" s="52" t="s">
        <v>48</v>
      </c>
      <c r="E323" s="52" t="s">
        <v>48</v>
      </c>
      <c r="F323" s="52"/>
      <c r="G323" s="52" t="s">
        <v>48</v>
      </c>
      <c r="H323" s="52" t="s">
        <v>48</v>
      </c>
      <c r="I323" s="52" t="s">
        <v>48</v>
      </c>
      <c r="J323" s="52"/>
      <c r="K323" s="52">
        <v>27</v>
      </c>
      <c r="L323" s="52" t="s">
        <v>48</v>
      </c>
      <c r="M323" s="52" t="s">
        <v>48</v>
      </c>
      <c r="N323" s="52"/>
      <c r="O323" s="55">
        <v>15</v>
      </c>
      <c r="P323" s="55">
        <v>9</v>
      </c>
      <c r="Q323" s="55">
        <v>6</v>
      </c>
    </row>
    <row r="324" spans="1:17" x14ac:dyDescent="0.2">
      <c r="A324" s="4"/>
      <c r="B324" s="62">
        <v>2018</v>
      </c>
      <c r="C324" s="52">
        <v>82</v>
      </c>
      <c r="D324" s="52">
        <v>82</v>
      </c>
      <c r="E324" s="52">
        <v>82</v>
      </c>
      <c r="F324" s="52"/>
      <c r="G324" s="52" t="s">
        <v>27</v>
      </c>
      <c r="H324" s="52" t="s">
        <v>27</v>
      </c>
      <c r="I324" s="52" t="s">
        <v>27</v>
      </c>
      <c r="J324" s="52"/>
      <c r="K324" s="52">
        <v>18</v>
      </c>
      <c r="L324" s="52">
        <v>18</v>
      </c>
      <c r="M324" s="52">
        <v>18</v>
      </c>
      <c r="N324" s="52"/>
      <c r="O324" s="55">
        <v>34</v>
      </c>
      <c r="P324" s="55">
        <v>17</v>
      </c>
      <c r="Q324" s="55">
        <v>17</v>
      </c>
    </row>
    <row r="325" spans="1:17" x14ac:dyDescent="0.2">
      <c r="A325" s="4"/>
      <c r="B325" s="6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</row>
    <row r="326" spans="1:17" x14ac:dyDescent="0.2">
      <c r="A326" s="4" t="s">
        <v>339</v>
      </c>
      <c r="B326" s="6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</row>
    <row r="327" spans="1:17" x14ac:dyDescent="0.2">
      <c r="A327" s="4"/>
      <c r="B327" s="62">
        <v>2011</v>
      </c>
      <c r="C327" s="52" t="s">
        <v>48</v>
      </c>
      <c r="D327" s="52" t="s">
        <v>48</v>
      </c>
      <c r="E327" s="52" t="s">
        <v>48</v>
      </c>
      <c r="F327" s="52"/>
      <c r="G327" s="52" t="s">
        <v>48</v>
      </c>
      <c r="H327" s="52" t="s">
        <v>48</v>
      </c>
      <c r="I327" s="52" t="s">
        <v>27</v>
      </c>
      <c r="J327" s="52"/>
      <c r="K327" s="52" t="s">
        <v>27</v>
      </c>
      <c r="L327" s="52" t="s">
        <v>27</v>
      </c>
      <c r="M327" s="52" t="s">
        <v>27</v>
      </c>
      <c r="N327" s="52"/>
      <c r="O327" s="55">
        <v>14</v>
      </c>
      <c r="P327" s="55">
        <v>10</v>
      </c>
      <c r="Q327" s="55">
        <v>4</v>
      </c>
    </row>
    <row r="328" spans="1:17" x14ac:dyDescent="0.2">
      <c r="A328" s="4"/>
      <c r="B328" s="62">
        <v>2012</v>
      </c>
      <c r="C328" s="52" t="s">
        <v>48</v>
      </c>
      <c r="D328" s="52" t="s">
        <v>48</v>
      </c>
      <c r="E328" s="52" t="s">
        <v>48</v>
      </c>
      <c r="F328" s="52"/>
      <c r="G328" s="52" t="s">
        <v>48</v>
      </c>
      <c r="H328" s="52" t="s">
        <v>27</v>
      </c>
      <c r="I328" s="52" t="s">
        <v>48</v>
      </c>
      <c r="J328" s="52"/>
      <c r="K328" s="52" t="s">
        <v>48</v>
      </c>
      <c r="L328" s="52" t="s">
        <v>48</v>
      </c>
      <c r="M328" s="52" t="s">
        <v>48</v>
      </c>
      <c r="N328" s="52"/>
      <c r="O328" s="55">
        <v>17</v>
      </c>
      <c r="P328" s="55">
        <v>11</v>
      </c>
      <c r="Q328" s="55">
        <v>6</v>
      </c>
    </row>
    <row r="329" spans="1:17" x14ac:dyDescent="0.2">
      <c r="A329" s="4"/>
      <c r="B329" s="62">
        <v>2013</v>
      </c>
      <c r="C329" s="52">
        <v>100</v>
      </c>
      <c r="D329" s="52" t="s">
        <v>48</v>
      </c>
      <c r="E329" s="52" t="s">
        <v>48</v>
      </c>
      <c r="F329" s="52"/>
      <c r="G329" s="52" t="s">
        <v>27</v>
      </c>
      <c r="H329" s="52" t="s">
        <v>27</v>
      </c>
      <c r="I329" s="52" t="s">
        <v>27</v>
      </c>
      <c r="J329" s="52"/>
      <c r="K329" s="52" t="s">
        <v>27</v>
      </c>
      <c r="L329" s="52" t="s">
        <v>27</v>
      </c>
      <c r="M329" s="52" t="s">
        <v>27</v>
      </c>
      <c r="N329" s="52"/>
      <c r="O329" s="55">
        <v>6</v>
      </c>
      <c r="P329" s="55" t="s">
        <v>48</v>
      </c>
      <c r="Q329" s="55">
        <v>5</v>
      </c>
    </row>
    <row r="330" spans="1:17" x14ac:dyDescent="0.2">
      <c r="A330" s="4"/>
      <c r="B330" s="62">
        <v>2014</v>
      </c>
      <c r="C330" s="52" t="s">
        <v>48</v>
      </c>
      <c r="D330" s="52" t="s">
        <v>48</v>
      </c>
      <c r="E330" s="52" t="s">
        <v>48</v>
      </c>
      <c r="F330" s="52"/>
      <c r="G330" s="52" t="s">
        <v>48</v>
      </c>
      <c r="H330" s="52" t="s">
        <v>48</v>
      </c>
      <c r="I330" s="52" t="s">
        <v>27</v>
      </c>
      <c r="J330" s="52"/>
      <c r="K330" s="52" t="s">
        <v>48</v>
      </c>
      <c r="L330" s="52" t="s">
        <v>48</v>
      </c>
      <c r="M330" s="52" t="s">
        <v>48</v>
      </c>
      <c r="N330" s="52"/>
      <c r="O330" s="55">
        <v>14</v>
      </c>
      <c r="P330" s="55">
        <v>8</v>
      </c>
      <c r="Q330" s="55">
        <v>6</v>
      </c>
    </row>
    <row r="331" spans="1:17" x14ac:dyDescent="0.2">
      <c r="A331" s="4"/>
      <c r="B331" s="62">
        <v>2015</v>
      </c>
      <c r="C331" s="52" t="s">
        <v>48</v>
      </c>
      <c r="D331" s="52" t="s">
        <v>48</v>
      </c>
      <c r="E331" s="52" t="s">
        <v>48</v>
      </c>
      <c r="F331" s="52"/>
      <c r="G331" s="52" t="s">
        <v>48</v>
      </c>
      <c r="H331" s="52" t="s">
        <v>27</v>
      </c>
      <c r="I331" s="52" t="s">
        <v>48</v>
      </c>
      <c r="J331" s="52"/>
      <c r="K331" s="52" t="s">
        <v>48</v>
      </c>
      <c r="L331" s="52" t="s">
        <v>48</v>
      </c>
      <c r="M331" s="52" t="s">
        <v>27</v>
      </c>
      <c r="N331" s="52"/>
      <c r="O331" s="55">
        <v>11</v>
      </c>
      <c r="P331" s="55">
        <v>8</v>
      </c>
      <c r="Q331" s="55">
        <v>3</v>
      </c>
    </row>
    <row r="332" spans="1:17" x14ac:dyDescent="0.2">
      <c r="A332" s="4"/>
      <c r="B332" s="62">
        <v>2016</v>
      </c>
      <c r="C332" s="52" t="s">
        <v>48</v>
      </c>
      <c r="D332" s="52" t="s">
        <v>48</v>
      </c>
      <c r="E332" s="52" t="s">
        <v>48</v>
      </c>
      <c r="F332" s="52"/>
      <c r="G332" s="52" t="s">
        <v>27</v>
      </c>
      <c r="H332" s="52" t="s">
        <v>27</v>
      </c>
      <c r="I332" s="52" t="s">
        <v>27</v>
      </c>
      <c r="J332" s="52"/>
      <c r="K332" s="52" t="s">
        <v>48</v>
      </c>
      <c r="L332" s="52" t="s">
        <v>48</v>
      </c>
      <c r="M332" s="52" t="s">
        <v>27</v>
      </c>
      <c r="N332" s="52"/>
      <c r="O332" s="55">
        <v>6</v>
      </c>
      <c r="P332" s="55">
        <v>4</v>
      </c>
      <c r="Q332" s="55" t="s">
        <v>48</v>
      </c>
    </row>
    <row r="333" spans="1:17" x14ac:dyDescent="0.2">
      <c r="A333" s="4"/>
      <c r="B333" s="62">
        <v>2017</v>
      </c>
      <c r="C333" s="52" t="s">
        <v>48</v>
      </c>
      <c r="D333" s="52" t="s">
        <v>48</v>
      </c>
      <c r="E333" s="52" t="s">
        <v>48</v>
      </c>
      <c r="F333" s="52"/>
      <c r="G333" s="52" t="s">
        <v>27</v>
      </c>
      <c r="H333" s="52" t="s">
        <v>27</v>
      </c>
      <c r="I333" s="52" t="s">
        <v>27</v>
      </c>
      <c r="J333" s="52"/>
      <c r="K333" s="52" t="s">
        <v>48</v>
      </c>
      <c r="L333" s="52" t="s">
        <v>48</v>
      </c>
      <c r="M333" s="52" t="s">
        <v>27</v>
      </c>
      <c r="N333" s="52"/>
      <c r="O333" s="55">
        <v>11</v>
      </c>
      <c r="P333" s="55">
        <v>7</v>
      </c>
      <c r="Q333" s="55">
        <v>4</v>
      </c>
    </row>
    <row r="334" spans="1:17" x14ac:dyDescent="0.2">
      <c r="A334" s="4"/>
      <c r="B334" s="62">
        <v>2018</v>
      </c>
      <c r="C334" s="52" t="s">
        <v>48</v>
      </c>
      <c r="D334" s="52" t="s">
        <v>48</v>
      </c>
      <c r="E334" s="52" t="s">
        <v>48</v>
      </c>
      <c r="F334" s="52"/>
      <c r="G334" s="52" t="s">
        <v>48</v>
      </c>
      <c r="H334" s="52" t="s">
        <v>48</v>
      </c>
      <c r="I334" s="52" t="s">
        <v>27</v>
      </c>
      <c r="J334" s="52"/>
      <c r="K334" s="52" t="s">
        <v>48</v>
      </c>
      <c r="L334" s="52" t="s">
        <v>48</v>
      </c>
      <c r="M334" s="52" t="s">
        <v>48</v>
      </c>
      <c r="N334" s="52"/>
      <c r="O334" s="55">
        <v>10</v>
      </c>
      <c r="P334" s="55">
        <v>7</v>
      </c>
      <c r="Q334" s="55">
        <v>3</v>
      </c>
    </row>
    <row r="335" spans="1:17" x14ac:dyDescent="0.2">
      <c r="A335" s="4"/>
      <c r="B335" s="6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</row>
    <row r="336" spans="1:17" s="53" customFormat="1" ht="12" x14ac:dyDescent="0.25">
      <c r="A336" s="53" t="s">
        <v>340</v>
      </c>
      <c r="B336" s="66"/>
      <c r="C336" s="117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54"/>
      <c r="P336" s="54"/>
      <c r="Q336" s="54"/>
    </row>
    <row r="337" spans="1:17" x14ac:dyDescent="0.2">
      <c r="A337" s="4" t="s">
        <v>349</v>
      </c>
      <c r="B337" s="6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</row>
    <row r="338" spans="1:17" x14ac:dyDescent="0.2">
      <c r="A338" s="4"/>
      <c r="B338" s="62">
        <v>2016</v>
      </c>
      <c r="C338" s="52">
        <v>100</v>
      </c>
      <c r="D338" s="52" t="s">
        <v>48</v>
      </c>
      <c r="E338" s="52" t="s">
        <v>48</v>
      </c>
      <c r="F338" s="52"/>
      <c r="G338" s="52" t="s">
        <v>27</v>
      </c>
      <c r="H338" s="52" t="s">
        <v>27</v>
      </c>
      <c r="I338" s="52" t="s">
        <v>27</v>
      </c>
      <c r="J338" s="52"/>
      <c r="K338" s="52" t="s">
        <v>27</v>
      </c>
      <c r="L338" s="52" t="s">
        <v>27</v>
      </c>
      <c r="M338" s="52" t="s">
        <v>27</v>
      </c>
      <c r="N338" s="52"/>
      <c r="O338" s="55">
        <v>5</v>
      </c>
      <c r="P338" s="55" t="s">
        <v>48</v>
      </c>
      <c r="Q338" s="55" t="s">
        <v>48</v>
      </c>
    </row>
    <row r="339" spans="1:17" x14ac:dyDescent="0.2">
      <c r="A339" s="4"/>
      <c r="B339" s="62">
        <v>2018</v>
      </c>
      <c r="C339" s="52" t="s">
        <v>48</v>
      </c>
      <c r="D339" s="52" t="s">
        <v>48</v>
      </c>
      <c r="E339" s="52" t="s">
        <v>27</v>
      </c>
      <c r="F339" s="52"/>
      <c r="G339" s="52" t="s">
        <v>27</v>
      </c>
      <c r="H339" s="52" t="s">
        <v>27</v>
      </c>
      <c r="I339" s="52" t="s">
        <v>27</v>
      </c>
      <c r="J339" s="52"/>
      <c r="K339" s="52" t="s">
        <v>48</v>
      </c>
      <c r="L339" s="52" t="s">
        <v>48</v>
      </c>
      <c r="M339" s="52" t="s">
        <v>27</v>
      </c>
      <c r="N339" s="52"/>
      <c r="O339" s="55">
        <v>3</v>
      </c>
      <c r="P339" s="55">
        <v>3</v>
      </c>
      <c r="Q339" s="55" t="s">
        <v>27</v>
      </c>
    </row>
    <row r="340" spans="1:17" x14ac:dyDescent="0.2">
      <c r="A340" s="4"/>
      <c r="B340" s="6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</row>
    <row r="341" spans="1:17" s="53" customFormat="1" ht="12" x14ac:dyDescent="0.25">
      <c r="A341" s="53" t="s">
        <v>351</v>
      </c>
      <c r="B341" s="66"/>
      <c r="C341" s="117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54"/>
      <c r="P341" s="54"/>
      <c r="Q341" s="54"/>
    </row>
    <row r="342" spans="1:17" x14ac:dyDescent="0.2">
      <c r="A342" s="4" t="s">
        <v>436</v>
      </c>
      <c r="B342" s="6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</row>
    <row r="343" spans="1:17" x14ac:dyDescent="0.2">
      <c r="A343" s="20"/>
      <c r="B343" s="98">
        <v>2015</v>
      </c>
      <c r="C343" s="124" t="s">
        <v>48</v>
      </c>
      <c r="D343" s="124" t="s">
        <v>48</v>
      </c>
      <c r="E343" s="124" t="s">
        <v>48</v>
      </c>
      <c r="F343" s="124"/>
      <c r="G343" s="124" t="s">
        <v>48</v>
      </c>
      <c r="H343" s="124" t="s">
        <v>48</v>
      </c>
      <c r="I343" s="124" t="s">
        <v>27</v>
      </c>
      <c r="J343" s="124"/>
      <c r="K343" s="124" t="s">
        <v>48</v>
      </c>
      <c r="L343" s="124" t="s">
        <v>48</v>
      </c>
      <c r="M343" s="124" t="s">
        <v>27</v>
      </c>
      <c r="N343" s="124"/>
      <c r="O343" s="56">
        <v>15</v>
      </c>
      <c r="P343" s="56" t="s">
        <v>48</v>
      </c>
      <c r="Q343" s="56" t="s">
        <v>48</v>
      </c>
    </row>
    <row r="344" spans="1:17" x14ac:dyDescent="0.2">
      <c r="A344" s="20"/>
      <c r="B344" s="98">
        <v>2018</v>
      </c>
      <c r="C344" s="124">
        <v>100</v>
      </c>
      <c r="D344" s="124">
        <v>100</v>
      </c>
      <c r="E344" s="124" t="s">
        <v>27</v>
      </c>
      <c r="F344" s="124"/>
      <c r="G344" s="124" t="s">
        <v>27</v>
      </c>
      <c r="H344" s="124" t="s">
        <v>27</v>
      </c>
      <c r="I344" s="124" t="s">
        <v>27</v>
      </c>
      <c r="J344" s="124"/>
      <c r="K344" s="124" t="s">
        <v>27</v>
      </c>
      <c r="L344" s="124" t="s">
        <v>27</v>
      </c>
      <c r="M344" s="124" t="s">
        <v>27</v>
      </c>
      <c r="N344" s="124"/>
      <c r="O344" s="56">
        <v>6</v>
      </c>
      <c r="P344" s="56">
        <v>6</v>
      </c>
      <c r="Q344" s="56" t="s">
        <v>27</v>
      </c>
    </row>
    <row r="345" spans="1:17" x14ac:dyDescent="0.2">
      <c r="A345" s="20"/>
      <c r="B345" s="98"/>
      <c r="C345" s="124"/>
      <c r="D345" s="124"/>
      <c r="E345" s="124"/>
      <c r="F345" s="124"/>
      <c r="G345" s="124"/>
      <c r="H345" s="124"/>
      <c r="I345" s="124"/>
      <c r="J345" s="124"/>
      <c r="K345" s="124"/>
      <c r="L345" s="124"/>
      <c r="M345" s="124"/>
      <c r="N345" s="124"/>
      <c r="O345" s="56"/>
      <c r="P345" s="56"/>
      <c r="Q345" s="56"/>
    </row>
    <row r="346" spans="1:17" x14ac:dyDescent="0.2">
      <c r="A346" s="20" t="s">
        <v>437</v>
      </c>
      <c r="B346" s="98"/>
      <c r="C346" s="124"/>
      <c r="D346" s="124"/>
      <c r="E346" s="124"/>
      <c r="F346" s="124"/>
      <c r="G346" s="124"/>
      <c r="H346" s="124"/>
      <c r="I346" s="124"/>
      <c r="J346" s="124"/>
      <c r="K346" s="124"/>
      <c r="L346" s="124"/>
      <c r="M346" s="124"/>
      <c r="N346" s="124"/>
      <c r="O346" s="56"/>
      <c r="P346" s="56"/>
      <c r="Q346" s="56"/>
    </row>
    <row r="347" spans="1:17" x14ac:dyDescent="0.2">
      <c r="A347" s="20"/>
      <c r="B347" s="98">
        <v>2017</v>
      </c>
      <c r="C347" s="124" t="s">
        <v>48</v>
      </c>
      <c r="D347" s="124" t="s">
        <v>48</v>
      </c>
      <c r="E347" s="124" t="s">
        <v>48</v>
      </c>
      <c r="F347" s="124"/>
      <c r="G347" s="124" t="s">
        <v>27</v>
      </c>
      <c r="H347" s="124" t="s">
        <v>27</v>
      </c>
      <c r="I347" s="124" t="s">
        <v>27</v>
      </c>
      <c r="J347" s="124"/>
      <c r="K347" s="124" t="s">
        <v>48</v>
      </c>
      <c r="L347" s="124" t="s">
        <v>27</v>
      </c>
      <c r="M347" s="124" t="s">
        <v>48</v>
      </c>
      <c r="N347" s="124"/>
      <c r="O347" s="56">
        <v>6</v>
      </c>
      <c r="P347" s="56">
        <v>3</v>
      </c>
      <c r="Q347" s="56">
        <v>3</v>
      </c>
    </row>
    <row r="348" spans="1:17" x14ac:dyDescent="0.2">
      <c r="A348" s="135"/>
      <c r="B348" s="98">
        <v>2018</v>
      </c>
      <c r="C348" s="124" t="s">
        <v>48</v>
      </c>
      <c r="D348" s="124" t="s">
        <v>48</v>
      </c>
      <c r="E348" s="124" t="s">
        <v>48</v>
      </c>
      <c r="F348" s="124"/>
      <c r="G348" s="124" t="s">
        <v>27</v>
      </c>
      <c r="H348" s="124" t="s">
        <v>27</v>
      </c>
      <c r="I348" s="124" t="s">
        <v>27</v>
      </c>
      <c r="J348" s="124"/>
      <c r="K348" s="124" t="s">
        <v>48</v>
      </c>
      <c r="L348" s="124" t="s">
        <v>27</v>
      </c>
      <c r="M348" s="124" t="s">
        <v>48</v>
      </c>
      <c r="N348" s="124"/>
      <c r="O348" s="56">
        <v>8</v>
      </c>
      <c r="P348" s="56">
        <v>4</v>
      </c>
      <c r="Q348" s="56">
        <v>4</v>
      </c>
    </row>
    <row r="349" spans="1:17" x14ac:dyDescent="0.2">
      <c r="A349" s="136"/>
      <c r="B349" s="11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</row>
    <row r="350" spans="1:17" x14ac:dyDescent="0.2">
      <c r="A350" s="134" t="s">
        <v>439</v>
      </c>
      <c r="B350" s="106"/>
    </row>
    <row r="353" spans="2:2" x14ac:dyDescent="0.2">
      <c r="B353" s="106"/>
    </row>
    <row r="354" spans="2:2" x14ac:dyDescent="0.2">
      <c r="B354" s="106"/>
    </row>
    <row r="355" spans="2:2" x14ac:dyDescent="0.2">
      <c r="B355" s="106"/>
    </row>
    <row r="356" spans="2:2" x14ac:dyDescent="0.2">
      <c r="B356" s="106"/>
    </row>
    <row r="357" spans="2:2" x14ac:dyDescent="0.2">
      <c r="B357" s="106"/>
    </row>
    <row r="358" spans="2:2" x14ac:dyDescent="0.2">
      <c r="B358" s="106"/>
    </row>
    <row r="359" spans="2:2" x14ac:dyDescent="0.2">
      <c r="B359" s="106"/>
    </row>
    <row r="360" spans="2:2" x14ac:dyDescent="0.2">
      <c r="B360" s="106"/>
    </row>
    <row r="361" spans="2:2" x14ac:dyDescent="0.2">
      <c r="B361" s="106"/>
    </row>
    <row r="362" spans="2:2" x14ac:dyDescent="0.2">
      <c r="B362" s="106"/>
    </row>
    <row r="365" spans="2:2" x14ac:dyDescent="0.2">
      <c r="B365" s="106"/>
    </row>
    <row r="366" spans="2:2" x14ac:dyDescent="0.2">
      <c r="B366" s="106"/>
    </row>
    <row r="367" spans="2:2" x14ac:dyDescent="0.2">
      <c r="B367" s="106"/>
    </row>
    <row r="368" spans="2:2" x14ac:dyDescent="0.2">
      <c r="B368" s="106"/>
    </row>
    <row r="369" spans="2:2" x14ac:dyDescent="0.2">
      <c r="B369" s="106"/>
    </row>
    <row r="370" spans="2:2" x14ac:dyDescent="0.2">
      <c r="B370" s="106"/>
    </row>
    <row r="371" spans="2:2" x14ac:dyDescent="0.2">
      <c r="B371" s="106"/>
    </row>
    <row r="372" spans="2:2" x14ac:dyDescent="0.2">
      <c r="B372" s="106"/>
    </row>
    <row r="373" spans="2:2" x14ac:dyDescent="0.2">
      <c r="B373" s="106"/>
    </row>
    <row r="374" spans="2:2" x14ac:dyDescent="0.2">
      <c r="B374" s="106"/>
    </row>
    <row r="377" spans="2:2" x14ac:dyDescent="0.2">
      <c r="B377" s="106"/>
    </row>
    <row r="380" spans="2:2" x14ac:dyDescent="0.2">
      <c r="B380" s="106"/>
    </row>
    <row r="381" spans="2:2" x14ac:dyDescent="0.2">
      <c r="B381" s="106"/>
    </row>
    <row r="382" spans="2:2" x14ac:dyDescent="0.2">
      <c r="B382" s="106"/>
    </row>
    <row r="383" spans="2:2" x14ac:dyDescent="0.2">
      <c r="B383" s="106"/>
    </row>
    <row r="384" spans="2:2" x14ac:dyDescent="0.2">
      <c r="B384" s="106"/>
    </row>
    <row r="385" spans="2:2" x14ac:dyDescent="0.2">
      <c r="B385" s="106"/>
    </row>
    <row r="386" spans="2:2" x14ac:dyDescent="0.2">
      <c r="B386" s="106"/>
    </row>
    <row r="387" spans="2:2" x14ac:dyDescent="0.2">
      <c r="B387" s="106"/>
    </row>
    <row r="388" spans="2:2" x14ac:dyDescent="0.2">
      <c r="B388" s="106"/>
    </row>
    <row r="389" spans="2:2" x14ac:dyDescent="0.2">
      <c r="B389" s="106"/>
    </row>
    <row r="392" spans="2:2" x14ac:dyDescent="0.2">
      <c r="B392" s="106"/>
    </row>
    <row r="393" spans="2:2" x14ac:dyDescent="0.2">
      <c r="B393" s="106"/>
    </row>
    <row r="394" spans="2:2" x14ac:dyDescent="0.2">
      <c r="B394" s="106"/>
    </row>
    <row r="395" spans="2:2" x14ac:dyDescent="0.2">
      <c r="B395" s="106"/>
    </row>
    <row r="396" spans="2:2" x14ac:dyDescent="0.2">
      <c r="B396" s="106"/>
    </row>
    <row r="397" spans="2:2" x14ac:dyDescent="0.2">
      <c r="B397" s="106"/>
    </row>
    <row r="398" spans="2:2" x14ac:dyDescent="0.2">
      <c r="B398" s="106"/>
    </row>
    <row r="399" spans="2:2" x14ac:dyDescent="0.2">
      <c r="B399" s="106"/>
    </row>
    <row r="400" spans="2:2" x14ac:dyDescent="0.2">
      <c r="B400" s="106"/>
    </row>
    <row r="401" spans="2:2" x14ac:dyDescent="0.2">
      <c r="B401" s="106"/>
    </row>
    <row r="404" spans="2:2" x14ac:dyDescent="0.2">
      <c r="B404" s="106"/>
    </row>
    <row r="405" spans="2:2" x14ac:dyDescent="0.2">
      <c r="B405" s="106"/>
    </row>
    <row r="406" spans="2:2" x14ac:dyDescent="0.2">
      <c r="B406" s="106"/>
    </row>
    <row r="407" spans="2:2" x14ac:dyDescent="0.2">
      <c r="B407" s="106"/>
    </row>
    <row r="408" spans="2:2" x14ac:dyDescent="0.2">
      <c r="B408" s="106"/>
    </row>
    <row r="409" spans="2:2" x14ac:dyDescent="0.2">
      <c r="B409" s="106"/>
    </row>
    <row r="410" spans="2:2" x14ac:dyDescent="0.2">
      <c r="B410" s="106"/>
    </row>
    <row r="411" spans="2:2" x14ac:dyDescent="0.2">
      <c r="B411" s="106"/>
    </row>
    <row r="412" spans="2:2" x14ac:dyDescent="0.2">
      <c r="B412" s="106"/>
    </row>
    <row r="413" spans="2:2" x14ac:dyDescent="0.2">
      <c r="B413" s="106"/>
    </row>
    <row r="416" spans="2:2" x14ac:dyDescent="0.2">
      <c r="B416" s="106"/>
    </row>
    <row r="417" spans="2:2" x14ac:dyDescent="0.2">
      <c r="B417" s="106"/>
    </row>
    <row r="418" spans="2:2" x14ac:dyDescent="0.2">
      <c r="B418" s="106"/>
    </row>
    <row r="419" spans="2:2" x14ac:dyDescent="0.2">
      <c r="B419" s="106"/>
    </row>
    <row r="420" spans="2:2" x14ac:dyDescent="0.2">
      <c r="B420" s="106"/>
    </row>
    <row r="421" spans="2:2" x14ac:dyDescent="0.2">
      <c r="B421" s="106"/>
    </row>
    <row r="422" spans="2:2" x14ac:dyDescent="0.2">
      <c r="B422" s="106"/>
    </row>
    <row r="423" spans="2:2" x14ac:dyDescent="0.2">
      <c r="B423" s="106"/>
    </row>
    <row r="424" spans="2:2" x14ac:dyDescent="0.2">
      <c r="B424" s="106"/>
    </row>
    <row r="425" spans="2:2" x14ac:dyDescent="0.2">
      <c r="B425" s="106"/>
    </row>
    <row r="428" spans="2:2" x14ac:dyDescent="0.2">
      <c r="B428" s="106"/>
    </row>
    <row r="429" spans="2:2" x14ac:dyDescent="0.2">
      <c r="B429" s="106"/>
    </row>
    <row r="430" spans="2:2" x14ac:dyDescent="0.2">
      <c r="B430" s="106"/>
    </row>
    <row r="431" spans="2:2" x14ac:dyDescent="0.2">
      <c r="B431" s="106"/>
    </row>
    <row r="432" spans="2:2" x14ac:dyDescent="0.2">
      <c r="B432" s="106"/>
    </row>
    <row r="433" spans="2:2" x14ac:dyDescent="0.2">
      <c r="B433" s="106"/>
    </row>
    <row r="434" spans="2:2" x14ac:dyDescent="0.2">
      <c r="B434" s="106"/>
    </row>
    <row r="435" spans="2:2" x14ac:dyDescent="0.2">
      <c r="B435" s="106"/>
    </row>
    <row r="436" spans="2:2" x14ac:dyDescent="0.2">
      <c r="B436" s="106"/>
    </row>
    <row r="437" spans="2:2" x14ac:dyDescent="0.2">
      <c r="B437" s="106"/>
    </row>
    <row r="440" spans="2:2" x14ac:dyDescent="0.2">
      <c r="B440" s="106"/>
    </row>
    <row r="441" spans="2:2" x14ac:dyDescent="0.2">
      <c r="B441" s="106"/>
    </row>
    <row r="442" spans="2:2" x14ac:dyDescent="0.2">
      <c r="B442" s="106"/>
    </row>
    <row r="443" spans="2:2" x14ac:dyDescent="0.2">
      <c r="B443" s="106"/>
    </row>
    <row r="444" spans="2:2" x14ac:dyDescent="0.2">
      <c r="B444" s="106"/>
    </row>
    <row r="445" spans="2:2" x14ac:dyDescent="0.2">
      <c r="B445" s="106"/>
    </row>
    <row r="446" spans="2:2" x14ac:dyDescent="0.2">
      <c r="B446" s="106"/>
    </row>
    <row r="447" spans="2:2" x14ac:dyDescent="0.2">
      <c r="B447" s="106"/>
    </row>
    <row r="448" spans="2:2" x14ac:dyDescent="0.2">
      <c r="B448" s="106"/>
    </row>
    <row r="449" spans="1:17" x14ac:dyDescent="0.2">
      <c r="B449" s="106"/>
    </row>
    <row r="450" spans="1:17" ht="12" x14ac:dyDescent="0.25">
      <c r="A450" s="133"/>
    </row>
    <row r="451" spans="1:17" s="53" customFormat="1" ht="12" x14ac:dyDescent="0.25">
      <c r="A451" s="134"/>
      <c r="B451" s="10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</row>
    <row r="453" spans="1:17" x14ac:dyDescent="0.2">
      <c r="B453" s="106"/>
    </row>
    <row r="454" spans="1:17" x14ac:dyDescent="0.2">
      <c r="B454" s="106"/>
    </row>
    <row r="455" spans="1:17" x14ac:dyDescent="0.2">
      <c r="B455" s="106"/>
    </row>
    <row r="456" spans="1:17" x14ac:dyDescent="0.2">
      <c r="B456" s="106"/>
    </row>
    <row r="457" spans="1:17" x14ac:dyDescent="0.2">
      <c r="B457" s="106"/>
    </row>
    <row r="458" spans="1:17" x14ac:dyDescent="0.2">
      <c r="B458" s="106"/>
    </row>
    <row r="459" spans="1:17" x14ac:dyDescent="0.2">
      <c r="B459" s="106"/>
    </row>
    <row r="460" spans="1:17" x14ac:dyDescent="0.2">
      <c r="B460" s="106"/>
    </row>
    <row r="461" spans="1:17" x14ac:dyDescent="0.2">
      <c r="B461" s="106"/>
    </row>
    <row r="462" spans="1:17" x14ac:dyDescent="0.2">
      <c r="B462" s="106"/>
    </row>
    <row r="465" spans="2:2" x14ac:dyDescent="0.2">
      <c r="B465" s="106"/>
    </row>
    <row r="466" spans="2:2" x14ac:dyDescent="0.2">
      <c r="B466" s="106"/>
    </row>
    <row r="467" spans="2:2" x14ac:dyDescent="0.2">
      <c r="B467" s="106"/>
    </row>
    <row r="468" spans="2:2" x14ac:dyDescent="0.2">
      <c r="B468" s="106"/>
    </row>
    <row r="469" spans="2:2" x14ac:dyDescent="0.2">
      <c r="B469" s="106"/>
    </row>
    <row r="472" spans="2:2" x14ac:dyDescent="0.2">
      <c r="B472" s="106"/>
    </row>
    <row r="473" spans="2:2" x14ac:dyDescent="0.2">
      <c r="B473" s="106"/>
    </row>
    <row r="476" spans="2:2" x14ac:dyDescent="0.2">
      <c r="B476" s="106"/>
    </row>
    <row r="477" spans="2:2" x14ac:dyDescent="0.2">
      <c r="B477" s="106"/>
    </row>
    <row r="478" spans="2:2" x14ac:dyDescent="0.2">
      <c r="B478" s="106"/>
    </row>
    <row r="479" spans="2:2" x14ac:dyDescent="0.2">
      <c r="B479" s="106"/>
    </row>
    <row r="480" spans="2:2" x14ac:dyDescent="0.2">
      <c r="B480" s="106"/>
    </row>
    <row r="481" spans="2:2" x14ac:dyDescent="0.2">
      <c r="B481" s="106"/>
    </row>
    <row r="482" spans="2:2" x14ac:dyDescent="0.2">
      <c r="B482" s="106"/>
    </row>
    <row r="483" spans="2:2" x14ac:dyDescent="0.2">
      <c r="B483" s="106"/>
    </row>
    <row r="484" spans="2:2" x14ac:dyDescent="0.2">
      <c r="B484" s="106"/>
    </row>
    <row r="485" spans="2:2" x14ac:dyDescent="0.2">
      <c r="B485" s="106"/>
    </row>
    <row r="488" spans="2:2" x14ac:dyDescent="0.2">
      <c r="B488" s="106"/>
    </row>
    <row r="489" spans="2:2" x14ac:dyDescent="0.2">
      <c r="B489" s="106"/>
    </row>
    <row r="490" spans="2:2" x14ac:dyDescent="0.2">
      <c r="B490" s="106"/>
    </row>
    <row r="491" spans="2:2" x14ac:dyDescent="0.2">
      <c r="B491" s="106"/>
    </row>
    <row r="492" spans="2:2" x14ac:dyDescent="0.2">
      <c r="B492" s="106"/>
    </row>
    <row r="493" spans="2:2" x14ac:dyDescent="0.2">
      <c r="B493" s="106"/>
    </row>
    <row r="494" spans="2:2" x14ac:dyDescent="0.2">
      <c r="B494" s="106"/>
    </row>
    <row r="495" spans="2:2" x14ac:dyDescent="0.2">
      <c r="B495" s="106"/>
    </row>
    <row r="496" spans="2:2" x14ac:dyDescent="0.2">
      <c r="B496" s="106"/>
    </row>
    <row r="497" spans="2:2" x14ac:dyDescent="0.2">
      <c r="B497" s="106"/>
    </row>
    <row r="500" spans="2:2" x14ac:dyDescent="0.2">
      <c r="B500" s="106"/>
    </row>
    <row r="501" spans="2:2" x14ac:dyDescent="0.2">
      <c r="B501" s="106"/>
    </row>
    <row r="502" spans="2:2" x14ac:dyDescent="0.2">
      <c r="B502" s="106"/>
    </row>
    <row r="503" spans="2:2" x14ac:dyDescent="0.2">
      <c r="B503" s="106"/>
    </row>
    <row r="504" spans="2:2" x14ac:dyDescent="0.2">
      <c r="B504" s="106"/>
    </row>
    <row r="505" spans="2:2" x14ac:dyDescent="0.2">
      <c r="B505" s="106"/>
    </row>
    <row r="506" spans="2:2" x14ac:dyDescent="0.2">
      <c r="B506" s="106"/>
    </row>
    <row r="507" spans="2:2" x14ac:dyDescent="0.2">
      <c r="B507" s="106"/>
    </row>
    <row r="508" spans="2:2" x14ac:dyDescent="0.2">
      <c r="B508" s="106"/>
    </row>
    <row r="509" spans="2:2" x14ac:dyDescent="0.2">
      <c r="B509" s="106"/>
    </row>
    <row r="512" spans="2:2" x14ac:dyDescent="0.2">
      <c r="B512" s="106"/>
    </row>
    <row r="513" spans="2:2" x14ac:dyDescent="0.2">
      <c r="B513" s="106"/>
    </row>
    <row r="514" spans="2:2" x14ac:dyDescent="0.2">
      <c r="B514" s="106"/>
    </row>
    <row r="515" spans="2:2" x14ac:dyDescent="0.2">
      <c r="B515" s="106"/>
    </row>
    <row r="516" spans="2:2" x14ac:dyDescent="0.2">
      <c r="B516" s="106"/>
    </row>
    <row r="519" spans="2:2" x14ac:dyDescent="0.2">
      <c r="B519" s="106"/>
    </row>
    <row r="520" spans="2:2" x14ac:dyDescent="0.2">
      <c r="B520" s="106"/>
    </row>
    <row r="521" spans="2:2" x14ac:dyDescent="0.2">
      <c r="B521" s="106"/>
    </row>
    <row r="522" spans="2:2" x14ac:dyDescent="0.2">
      <c r="B522" s="106"/>
    </row>
    <row r="525" spans="2:2" x14ac:dyDescent="0.2">
      <c r="B525" s="106"/>
    </row>
    <row r="526" spans="2:2" x14ac:dyDescent="0.2">
      <c r="B526" s="106"/>
    </row>
    <row r="527" spans="2:2" x14ac:dyDescent="0.2">
      <c r="B527" s="106"/>
    </row>
    <row r="528" spans="2:2" x14ac:dyDescent="0.2">
      <c r="B528" s="106"/>
    </row>
    <row r="529" spans="1:17" x14ac:dyDescent="0.2">
      <c r="B529" s="106"/>
    </row>
    <row r="530" spans="1:17" x14ac:dyDescent="0.2">
      <c r="B530" s="106"/>
    </row>
    <row r="533" spans="1:17" x14ac:dyDescent="0.2">
      <c r="B533" s="106"/>
    </row>
    <row r="534" spans="1:17" x14ac:dyDescent="0.2">
      <c r="B534" s="106"/>
      <c r="M534" s="56"/>
    </row>
    <row r="535" spans="1:17" ht="12" x14ac:dyDescent="0.25">
      <c r="A535" s="133"/>
    </row>
    <row r="536" spans="1:17" s="53" customFormat="1" ht="12" x14ac:dyDescent="0.25">
      <c r="A536" s="134"/>
      <c r="B536" s="10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</row>
    <row r="538" spans="1:17" x14ac:dyDescent="0.2">
      <c r="B538" s="106"/>
    </row>
    <row r="539" spans="1:17" x14ac:dyDescent="0.2">
      <c r="B539" s="106"/>
    </row>
    <row r="540" spans="1:17" x14ac:dyDescent="0.2">
      <c r="B540" s="106"/>
    </row>
    <row r="541" spans="1:17" x14ac:dyDescent="0.2">
      <c r="B541" s="106"/>
    </row>
    <row r="542" spans="1:17" x14ac:dyDescent="0.2">
      <c r="B542" s="106"/>
    </row>
    <row r="543" spans="1:17" x14ac:dyDescent="0.2">
      <c r="B543" s="106"/>
    </row>
    <row r="544" spans="1:17" x14ac:dyDescent="0.2">
      <c r="B544" s="106"/>
    </row>
    <row r="545" spans="2:2" x14ac:dyDescent="0.2">
      <c r="B545" s="106"/>
    </row>
    <row r="546" spans="2:2" x14ac:dyDescent="0.2">
      <c r="B546" s="106"/>
    </row>
    <row r="547" spans="2:2" x14ac:dyDescent="0.2">
      <c r="B547" s="106"/>
    </row>
    <row r="550" spans="2:2" x14ac:dyDescent="0.2">
      <c r="B550" s="106"/>
    </row>
    <row r="551" spans="2:2" x14ac:dyDescent="0.2">
      <c r="B551" s="106"/>
    </row>
    <row r="552" spans="2:2" x14ac:dyDescent="0.2">
      <c r="B552" s="106"/>
    </row>
    <row r="553" spans="2:2" x14ac:dyDescent="0.2">
      <c r="B553" s="106"/>
    </row>
    <row r="554" spans="2:2" x14ac:dyDescent="0.2">
      <c r="B554" s="106"/>
    </row>
    <row r="555" spans="2:2" x14ac:dyDescent="0.2">
      <c r="B555" s="106"/>
    </row>
    <row r="556" spans="2:2" x14ac:dyDescent="0.2">
      <c r="B556" s="106"/>
    </row>
    <row r="557" spans="2:2" x14ac:dyDescent="0.2">
      <c r="B557" s="106"/>
    </row>
    <row r="558" spans="2:2" x14ac:dyDescent="0.2">
      <c r="B558" s="106"/>
    </row>
    <row r="559" spans="2:2" x14ac:dyDescent="0.2">
      <c r="B559" s="106"/>
    </row>
    <row r="562" spans="2:2" x14ac:dyDescent="0.2">
      <c r="B562" s="106"/>
    </row>
    <row r="563" spans="2:2" x14ac:dyDescent="0.2">
      <c r="B563" s="106"/>
    </row>
    <row r="564" spans="2:2" x14ac:dyDescent="0.2">
      <c r="B564" s="106"/>
    </row>
    <row r="565" spans="2:2" x14ac:dyDescent="0.2">
      <c r="B565" s="106"/>
    </row>
    <row r="566" spans="2:2" x14ac:dyDescent="0.2">
      <c r="B566" s="106"/>
    </row>
    <row r="569" spans="2:2" x14ac:dyDescent="0.2">
      <c r="B569" s="106"/>
    </row>
    <row r="570" spans="2:2" x14ac:dyDescent="0.2">
      <c r="B570" s="106"/>
    </row>
    <row r="571" spans="2:2" x14ac:dyDescent="0.2">
      <c r="B571" s="106"/>
    </row>
    <row r="572" spans="2:2" x14ac:dyDescent="0.2">
      <c r="B572" s="106"/>
    </row>
    <row r="573" spans="2:2" x14ac:dyDescent="0.2">
      <c r="B573" s="106"/>
    </row>
    <row r="574" spans="2:2" x14ac:dyDescent="0.2">
      <c r="B574" s="106"/>
    </row>
    <row r="575" spans="2:2" x14ac:dyDescent="0.2">
      <c r="B575" s="106"/>
    </row>
    <row r="576" spans="2:2" x14ac:dyDescent="0.2">
      <c r="B576" s="106"/>
    </row>
    <row r="577" spans="2:2" x14ac:dyDescent="0.2">
      <c r="B577" s="106"/>
    </row>
    <row r="578" spans="2:2" x14ac:dyDescent="0.2">
      <c r="B578" s="106"/>
    </row>
    <row r="581" spans="2:2" x14ac:dyDescent="0.2">
      <c r="B581" s="106"/>
    </row>
    <row r="582" spans="2:2" x14ac:dyDescent="0.2">
      <c r="B582" s="106"/>
    </row>
    <row r="583" spans="2:2" x14ac:dyDescent="0.2">
      <c r="B583" s="106"/>
    </row>
    <row r="584" spans="2:2" x14ac:dyDescent="0.2">
      <c r="B584" s="106"/>
    </row>
    <row r="585" spans="2:2" x14ac:dyDescent="0.2">
      <c r="B585" s="106"/>
    </row>
    <row r="586" spans="2:2" x14ac:dyDescent="0.2">
      <c r="B586" s="106"/>
    </row>
    <row r="587" spans="2:2" x14ac:dyDescent="0.2">
      <c r="B587" s="106"/>
    </row>
    <row r="588" spans="2:2" x14ac:dyDescent="0.2">
      <c r="B588" s="106"/>
    </row>
    <row r="589" spans="2:2" x14ac:dyDescent="0.2">
      <c r="B589" s="106"/>
    </row>
    <row r="592" spans="2:2" x14ac:dyDescent="0.2">
      <c r="B592" s="106"/>
    </row>
    <row r="593" spans="2:2" x14ac:dyDescent="0.2">
      <c r="B593" s="106"/>
    </row>
    <row r="594" spans="2:2" x14ac:dyDescent="0.2">
      <c r="B594" s="106"/>
    </row>
    <row r="595" spans="2:2" x14ac:dyDescent="0.2">
      <c r="B595" s="106"/>
    </row>
    <row r="596" spans="2:2" x14ac:dyDescent="0.2">
      <c r="B596" s="106"/>
    </row>
    <row r="597" spans="2:2" x14ac:dyDescent="0.2">
      <c r="B597" s="106"/>
    </row>
    <row r="598" spans="2:2" x14ac:dyDescent="0.2">
      <c r="B598" s="106"/>
    </row>
    <row r="599" spans="2:2" x14ac:dyDescent="0.2">
      <c r="B599" s="106"/>
    </row>
    <row r="600" spans="2:2" x14ac:dyDescent="0.2">
      <c r="B600" s="106"/>
    </row>
    <row r="601" spans="2:2" x14ac:dyDescent="0.2">
      <c r="B601" s="106"/>
    </row>
    <row r="604" spans="2:2" x14ac:dyDescent="0.2">
      <c r="B604" s="106"/>
    </row>
    <row r="605" spans="2:2" x14ac:dyDescent="0.2">
      <c r="B605" s="106"/>
    </row>
    <row r="606" spans="2:2" x14ac:dyDescent="0.2">
      <c r="B606" s="106"/>
    </row>
    <row r="607" spans="2:2" x14ac:dyDescent="0.2">
      <c r="B607" s="106"/>
    </row>
    <row r="608" spans="2:2" x14ac:dyDescent="0.2">
      <c r="B608" s="106"/>
    </row>
    <row r="609" spans="2:2" x14ac:dyDescent="0.2">
      <c r="B609" s="106"/>
    </row>
    <row r="610" spans="2:2" x14ac:dyDescent="0.2">
      <c r="B610" s="106"/>
    </row>
    <row r="611" spans="2:2" x14ac:dyDescent="0.2">
      <c r="B611" s="106"/>
    </row>
    <row r="612" spans="2:2" x14ac:dyDescent="0.2">
      <c r="B612" s="106"/>
    </row>
    <row r="613" spans="2:2" x14ac:dyDescent="0.2">
      <c r="B613" s="106"/>
    </row>
    <row r="616" spans="2:2" x14ac:dyDescent="0.2">
      <c r="B616" s="106"/>
    </row>
    <row r="617" spans="2:2" x14ac:dyDescent="0.2">
      <c r="B617" s="106"/>
    </row>
    <row r="618" spans="2:2" x14ac:dyDescent="0.2">
      <c r="B618" s="106"/>
    </row>
    <row r="619" spans="2:2" x14ac:dyDescent="0.2">
      <c r="B619" s="106"/>
    </row>
    <row r="620" spans="2:2" x14ac:dyDescent="0.2">
      <c r="B620" s="106"/>
    </row>
    <row r="621" spans="2:2" x14ac:dyDescent="0.2">
      <c r="B621" s="106"/>
    </row>
    <row r="622" spans="2:2" x14ac:dyDescent="0.2">
      <c r="B622" s="106"/>
    </row>
    <row r="623" spans="2:2" x14ac:dyDescent="0.2">
      <c r="B623" s="106"/>
    </row>
    <row r="624" spans="2:2" x14ac:dyDescent="0.2">
      <c r="B624" s="106"/>
    </row>
    <row r="625" spans="1:17" x14ac:dyDescent="0.2">
      <c r="B625" s="106"/>
    </row>
    <row r="628" spans="1:17" x14ac:dyDescent="0.2">
      <c r="B628" s="106"/>
    </row>
    <row r="629" spans="1:17" x14ac:dyDescent="0.2">
      <c r="B629" s="106"/>
    </row>
    <row r="630" spans="1:17" x14ac:dyDescent="0.2">
      <c r="B630" s="106"/>
    </row>
    <row r="631" spans="1:17" x14ac:dyDescent="0.2">
      <c r="B631" s="106"/>
    </row>
    <row r="632" spans="1:17" x14ac:dyDescent="0.2">
      <c r="B632" s="106"/>
    </row>
    <row r="633" spans="1:17" x14ac:dyDescent="0.2">
      <c r="B633" s="106"/>
    </row>
    <row r="634" spans="1:17" x14ac:dyDescent="0.2">
      <c r="B634" s="106"/>
    </row>
    <row r="635" spans="1:17" x14ac:dyDescent="0.2">
      <c r="B635" s="106"/>
    </row>
    <row r="636" spans="1:17" x14ac:dyDescent="0.2">
      <c r="B636" s="106"/>
    </row>
    <row r="637" spans="1:17" x14ac:dyDescent="0.2">
      <c r="B637" s="106"/>
    </row>
    <row r="638" spans="1:17" ht="12" x14ac:dyDescent="0.25">
      <c r="A638" s="133"/>
    </row>
    <row r="639" spans="1:17" s="53" customFormat="1" ht="12" x14ac:dyDescent="0.25">
      <c r="A639" s="134"/>
      <c r="B639" s="10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</row>
    <row r="641" spans="1:2" x14ac:dyDescent="0.2">
      <c r="B641" s="106"/>
    </row>
    <row r="642" spans="1:2" x14ac:dyDescent="0.2">
      <c r="B642" s="106"/>
    </row>
    <row r="643" spans="1:2" x14ac:dyDescent="0.2">
      <c r="B643" s="106"/>
    </row>
    <row r="644" spans="1:2" x14ac:dyDescent="0.2">
      <c r="B644" s="106"/>
    </row>
    <row r="645" spans="1:2" x14ac:dyDescent="0.2">
      <c r="B645" s="106"/>
    </row>
    <row r="646" spans="1:2" x14ac:dyDescent="0.2">
      <c r="B646" s="106"/>
    </row>
    <row r="647" spans="1:2" x14ac:dyDescent="0.2">
      <c r="B647" s="106"/>
    </row>
    <row r="648" spans="1:2" x14ac:dyDescent="0.2">
      <c r="B648" s="106"/>
    </row>
    <row r="649" spans="1:2" x14ac:dyDescent="0.2">
      <c r="B649" s="106"/>
    </row>
    <row r="650" spans="1:2" x14ac:dyDescent="0.2">
      <c r="B650" s="106"/>
    </row>
    <row r="653" spans="1:2" x14ac:dyDescent="0.2">
      <c r="B653" s="106"/>
    </row>
    <row r="654" spans="1:2" x14ac:dyDescent="0.2">
      <c r="B654" s="106"/>
    </row>
    <row r="655" spans="1:2" x14ac:dyDescent="0.2">
      <c r="B655" s="106"/>
    </row>
    <row r="656" spans="1:2" x14ac:dyDescent="0.2">
      <c r="A656" s="135"/>
      <c r="B656" s="106"/>
    </row>
    <row r="657" spans="1:17" x14ac:dyDescent="0.2">
      <c r="A657" s="135"/>
      <c r="B657" s="107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6"/>
      <c r="Q657" s="56"/>
    </row>
    <row r="658" spans="1:17" x14ac:dyDescent="0.2">
      <c r="A658" s="135"/>
      <c r="B658" s="108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6"/>
      <c r="Q658" s="56"/>
    </row>
    <row r="659" spans="1:17" x14ac:dyDescent="0.2">
      <c r="A659" s="135"/>
      <c r="B659" s="108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6"/>
      <c r="Q659" s="56"/>
    </row>
    <row r="660" spans="1:17" x14ac:dyDescent="0.2">
      <c r="A660" s="135"/>
      <c r="B660" s="107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6"/>
      <c r="Q660" s="56"/>
    </row>
    <row r="661" spans="1:17" x14ac:dyDescent="0.2">
      <c r="A661" s="135"/>
      <c r="B661" s="107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6"/>
      <c r="Q661" s="56"/>
    </row>
    <row r="662" spans="1:17" x14ac:dyDescent="0.2">
      <c r="A662" s="135"/>
      <c r="B662" s="107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6"/>
      <c r="Q662" s="56"/>
    </row>
    <row r="663" spans="1:17" x14ac:dyDescent="0.2">
      <c r="A663" s="135"/>
      <c r="B663" s="107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6"/>
      <c r="Q663" s="56"/>
    </row>
    <row r="664" spans="1:17" x14ac:dyDescent="0.2">
      <c r="A664" s="136"/>
      <c r="B664" s="107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6"/>
      <c r="Q664" s="56"/>
    </row>
    <row r="665" spans="1:17" x14ac:dyDescent="0.2">
      <c r="A665" s="134" t="s">
        <v>416</v>
      </c>
      <c r="B665" s="110"/>
      <c r="C665" s="79"/>
      <c r="D665" s="79"/>
      <c r="E665" s="79"/>
      <c r="F665" s="79"/>
      <c r="G665" s="79"/>
      <c r="H665" s="79"/>
      <c r="I665" s="79"/>
      <c r="J665" s="79"/>
      <c r="K665" s="79"/>
      <c r="L665" s="79"/>
      <c r="M665" s="79"/>
      <c r="N665" s="79"/>
      <c r="O665" s="79"/>
      <c r="P665" s="79"/>
      <c r="Q665" s="79"/>
    </row>
  </sheetData>
  <mergeCells count="5">
    <mergeCell ref="A4:B4"/>
    <mergeCell ref="C4:E4"/>
    <mergeCell ref="G4:I4"/>
    <mergeCell ref="K4:M4"/>
    <mergeCell ref="O4:Q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pane ySplit="5" topLeftCell="A6" activePane="bottomLeft" state="frozen"/>
      <selection pane="bottomLeft" activeCell="Q24" sqref="Q24"/>
    </sheetView>
  </sheetViews>
  <sheetFormatPr defaultRowHeight="11.4" x14ac:dyDescent="0.2"/>
  <cols>
    <col min="1" max="1" width="1.33203125" style="4" customWidth="1"/>
    <col min="2" max="2" width="38.109375" style="4" customWidth="1"/>
    <col min="3" max="11" width="8.88671875" style="4" customWidth="1"/>
    <col min="12" max="16384" width="8.88671875" style="4"/>
  </cols>
  <sheetData>
    <row r="1" spans="1:12" ht="13.8" x14ac:dyDescent="0.25">
      <c r="A1" s="127" t="s">
        <v>446</v>
      </c>
      <c r="B1" s="24"/>
    </row>
    <row r="2" spans="1:12" ht="13.8" x14ac:dyDescent="0.25">
      <c r="A2" s="128" t="s">
        <v>445</v>
      </c>
      <c r="B2" s="24"/>
    </row>
    <row r="3" spans="1:12" ht="13.8" x14ac:dyDescent="0.25">
      <c r="A3" s="140"/>
      <c r="B3" s="24"/>
    </row>
    <row r="4" spans="1:12" x14ac:dyDescent="0.2">
      <c r="A4" s="174" t="s">
        <v>0</v>
      </c>
      <c r="B4" s="174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x14ac:dyDescent="0.2">
      <c r="A5" s="148"/>
      <c r="B5" s="149" t="s">
        <v>1</v>
      </c>
      <c r="C5" s="150" t="s">
        <v>2</v>
      </c>
      <c r="D5" s="150" t="s">
        <v>3</v>
      </c>
      <c r="E5" s="150" t="s">
        <v>4</v>
      </c>
      <c r="F5" s="150" t="s">
        <v>5</v>
      </c>
      <c r="G5" s="148" t="s">
        <v>6</v>
      </c>
      <c r="H5" s="148" t="s">
        <v>7</v>
      </c>
      <c r="I5" s="148" t="s">
        <v>8</v>
      </c>
      <c r="J5" s="148" t="s">
        <v>9</v>
      </c>
      <c r="K5" s="148" t="s">
        <v>10</v>
      </c>
      <c r="L5" s="148" t="s">
        <v>11</v>
      </c>
    </row>
    <row r="6" spans="1:12" x14ac:dyDescent="0.2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2" ht="12" x14ac:dyDescent="0.2">
      <c r="A7" s="175" t="s">
        <v>12</v>
      </c>
      <c r="B7" s="175"/>
      <c r="C7" s="142">
        <v>19923</v>
      </c>
      <c r="D7" s="142">
        <v>20558</v>
      </c>
      <c r="E7" s="142">
        <v>21269</v>
      </c>
      <c r="F7" s="142">
        <v>21434</v>
      </c>
      <c r="G7" s="142">
        <v>21498</v>
      </c>
      <c r="H7" s="142">
        <v>21255</v>
      </c>
      <c r="I7" s="142">
        <v>20657</v>
      </c>
      <c r="J7" s="142">
        <v>20269</v>
      </c>
      <c r="K7" s="142">
        <v>19694</v>
      </c>
      <c r="L7" s="142">
        <v>19387</v>
      </c>
    </row>
    <row r="8" spans="1:12" x14ac:dyDescent="0.2">
      <c r="A8" s="141"/>
      <c r="B8" s="143" t="s">
        <v>13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</row>
    <row r="9" spans="1:12" x14ac:dyDescent="0.2">
      <c r="A9" s="141"/>
      <c r="B9" s="143" t="s">
        <v>14</v>
      </c>
      <c r="C9" s="144">
        <v>12715</v>
      </c>
      <c r="D9" s="144">
        <v>12528</v>
      </c>
      <c r="E9" s="144">
        <v>12365</v>
      </c>
      <c r="F9" s="144">
        <v>11891</v>
      </c>
      <c r="G9" s="144">
        <v>11616</v>
      </c>
      <c r="H9" s="144">
        <v>11103</v>
      </c>
      <c r="I9" s="144">
        <v>10530</v>
      </c>
      <c r="J9" s="144">
        <v>10133</v>
      </c>
      <c r="K9" s="144">
        <v>9642</v>
      </c>
      <c r="L9" s="144">
        <v>9332</v>
      </c>
    </row>
    <row r="10" spans="1:12" x14ac:dyDescent="0.2">
      <c r="A10" s="141"/>
      <c r="B10" s="143" t="s">
        <v>15</v>
      </c>
      <c r="C10" s="144">
        <v>2364</v>
      </c>
      <c r="D10" s="144">
        <v>2480</v>
      </c>
      <c r="E10" s="144">
        <v>2694</v>
      </c>
      <c r="F10" s="144">
        <v>2751</v>
      </c>
      <c r="G10" s="144">
        <v>2812</v>
      </c>
      <c r="H10" s="144">
        <v>2897</v>
      </c>
      <c r="I10" s="144">
        <v>2933</v>
      </c>
      <c r="J10" s="144">
        <v>2988</v>
      </c>
      <c r="K10" s="144">
        <v>3032</v>
      </c>
      <c r="L10" s="144">
        <v>3126</v>
      </c>
    </row>
    <row r="11" spans="1:12" x14ac:dyDescent="0.2">
      <c r="A11" s="141"/>
      <c r="B11" s="143" t="s">
        <v>16</v>
      </c>
      <c r="C11" s="141">
        <v>441</v>
      </c>
      <c r="D11" s="141">
        <v>445</v>
      </c>
      <c r="E11" s="141">
        <v>461</v>
      </c>
      <c r="F11" s="141">
        <v>447</v>
      </c>
      <c r="G11" s="141">
        <v>458</v>
      </c>
      <c r="H11" s="141">
        <v>469</v>
      </c>
      <c r="I11" s="141">
        <v>453</v>
      </c>
      <c r="J11" s="141">
        <v>448</v>
      </c>
      <c r="K11" s="141">
        <v>447</v>
      </c>
      <c r="L11" s="141">
        <v>458</v>
      </c>
    </row>
    <row r="12" spans="1:12" x14ac:dyDescent="0.2">
      <c r="A12" s="141"/>
      <c r="B12" s="143" t="s">
        <v>17</v>
      </c>
      <c r="C12" s="144">
        <v>1923</v>
      </c>
      <c r="D12" s="144">
        <v>2035</v>
      </c>
      <c r="E12" s="144">
        <v>2233</v>
      </c>
      <c r="F12" s="144">
        <v>2304</v>
      </c>
      <c r="G12" s="144">
        <v>2354</v>
      </c>
      <c r="H12" s="144">
        <v>2428</v>
      </c>
      <c r="I12" s="144">
        <v>2480</v>
      </c>
      <c r="J12" s="144">
        <v>2540</v>
      </c>
      <c r="K12" s="144">
        <v>2585</v>
      </c>
      <c r="L12" s="144">
        <v>2668</v>
      </c>
    </row>
    <row r="13" spans="1:12" x14ac:dyDescent="0.2">
      <c r="A13" s="141"/>
      <c r="B13" s="143" t="s">
        <v>18</v>
      </c>
      <c r="C13" s="141">
        <v>201</v>
      </c>
      <c r="D13" s="141">
        <v>229</v>
      </c>
      <c r="E13" s="141">
        <v>264</v>
      </c>
      <c r="F13" s="141">
        <v>259</v>
      </c>
      <c r="G13" s="141">
        <v>269</v>
      </c>
      <c r="H13" s="141">
        <v>265</v>
      </c>
      <c r="I13" s="141">
        <v>251</v>
      </c>
      <c r="J13" s="141">
        <v>238</v>
      </c>
      <c r="K13" s="141">
        <v>237</v>
      </c>
      <c r="L13" s="141">
        <v>244</v>
      </c>
    </row>
    <row r="14" spans="1:12" x14ac:dyDescent="0.2">
      <c r="A14" s="141"/>
      <c r="B14" s="143" t="s">
        <v>19</v>
      </c>
      <c r="C14" s="144">
        <v>1715</v>
      </c>
      <c r="D14" s="144">
        <v>1802</v>
      </c>
      <c r="E14" s="144">
        <v>1966</v>
      </c>
      <c r="F14" s="144">
        <v>2043</v>
      </c>
      <c r="G14" s="144">
        <v>2083</v>
      </c>
      <c r="H14" s="144">
        <v>2162</v>
      </c>
      <c r="I14" s="144">
        <v>2228</v>
      </c>
      <c r="J14" s="144">
        <v>2302</v>
      </c>
      <c r="K14" s="144">
        <v>2347</v>
      </c>
      <c r="L14" s="144">
        <v>2422</v>
      </c>
    </row>
    <row r="15" spans="1:12" x14ac:dyDescent="0.2">
      <c r="A15" s="141"/>
      <c r="B15" s="143" t="s">
        <v>20</v>
      </c>
      <c r="C15" s="141">
        <v>7</v>
      </c>
      <c r="D15" s="141">
        <v>4</v>
      </c>
      <c r="E15" s="141">
        <v>3</v>
      </c>
      <c r="F15" s="141">
        <v>2</v>
      </c>
      <c r="G15" s="141">
        <v>2</v>
      </c>
      <c r="H15" s="141">
        <v>1</v>
      </c>
      <c r="I15" s="141">
        <v>1</v>
      </c>
      <c r="J15" s="141" t="s">
        <v>27</v>
      </c>
      <c r="K15" s="141">
        <v>1</v>
      </c>
      <c r="L15" s="141">
        <v>2</v>
      </c>
    </row>
    <row r="16" spans="1:12" x14ac:dyDescent="0.2">
      <c r="A16" s="141"/>
      <c r="B16" s="143" t="s">
        <v>28</v>
      </c>
      <c r="C16" s="144">
        <v>4849</v>
      </c>
      <c r="D16" s="144">
        <v>5561</v>
      </c>
      <c r="E16" s="144">
        <v>6211</v>
      </c>
      <c r="F16" s="144">
        <v>6800</v>
      </c>
      <c r="G16" s="144">
        <v>7079</v>
      </c>
      <c r="H16" s="144">
        <v>7268</v>
      </c>
      <c r="I16" s="144">
        <v>7207</v>
      </c>
      <c r="J16" s="144">
        <v>7168</v>
      </c>
      <c r="K16" s="144">
        <v>7043</v>
      </c>
      <c r="L16" s="144">
        <v>6961</v>
      </c>
    </row>
    <row r="17" spans="1:12" x14ac:dyDescent="0.2">
      <c r="A17" s="141"/>
      <c r="B17" s="143" t="s">
        <v>24</v>
      </c>
      <c r="C17" s="141">
        <v>6</v>
      </c>
      <c r="D17" s="141">
        <v>6</v>
      </c>
      <c r="E17" s="141">
        <v>5</v>
      </c>
      <c r="F17" s="141">
        <v>5</v>
      </c>
      <c r="G17" s="141">
        <v>6</v>
      </c>
      <c r="H17" s="141">
        <v>8</v>
      </c>
      <c r="I17" s="141">
        <v>9</v>
      </c>
      <c r="J17" s="141">
        <v>8</v>
      </c>
      <c r="K17" s="141">
        <v>9</v>
      </c>
      <c r="L17" s="141">
        <v>8</v>
      </c>
    </row>
    <row r="18" spans="1:12" x14ac:dyDescent="0.2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</row>
    <row r="19" spans="1:12" ht="12" x14ac:dyDescent="0.2">
      <c r="A19" s="175" t="s">
        <v>25</v>
      </c>
      <c r="B19" s="175"/>
      <c r="C19" s="142">
        <v>9883</v>
      </c>
      <c r="D19" s="142">
        <v>10081</v>
      </c>
      <c r="E19" s="142">
        <v>10374</v>
      </c>
      <c r="F19" s="142">
        <v>10444</v>
      </c>
      <c r="G19" s="142">
        <v>10410</v>
      </c>
      <c r="H19" s="142">
        <v>10200</v>
      </c>
      <c r="I19" s="142">
        <v>9824</v>
      </c>
      <c r="J19" s="142">
        <v>9669</v>
      </c>
      <c r="K19" s="142">
        <v>9498</v>
      </c>
      <c r="L19" s="142">
        <v>9378</v>
      </c>
    </row>
    <row r="20" spans="1:12" x14ac:dyDescent="0.2">
      <c r="A20" s="141"/>
      <c r="B20" s="143" t="s">
        <v>13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</row>
    <row r="21" spans="1:12" x14ac:dyDescent="0.2">
      <c r="A21" s="141"/>
      <c r="B21" s="143" t="s">
        <v>14</v>
      </c>
      <c r="C21" s="144">
        <v>6763</v>
      </c>
      <c r="D21" s="144">
        <v>6599</v>
      </c>
      <c r="E21" s="144">
        <v>6504</v>
      </c>
      <c r="F21" s="144">
        <v>6255</v>
      </c>
      <c r="G21" s="144">
        <v>6105</v>
      </c>
      <c r="H21" s="144">
        <v>5798</v>
      </c>
      <c r="I21" s="144">
        <v>5431</v>
      </c>
      <c r="J21" s="144">
        <v>5227</v>
      </c>
      <c r="K21" s="144">
        <v>5001</v>
      </c>
      <c r="L21" s="144">
        <v>4832</v>
      </c>
    </row>
    <row r="22" spans="1:12" x14ac:dyDescent="0.2">
      <c r="A22" s="141"/>
      <c r="B22" s="143" t="s">
        <v>15</v>
      </c>
      <c r="C22" s="144">
        <v>1245</v>
      </c>
      <c r="D22" s="144">
        <v>1322</v>
      </c>
      <c r="E22" s="144">
        <v>1450</v>
      </c>
      <c r="F22" s="144">
        <v>1489</v>
      </c>
      <c r="G22" s="144">
        <v>1502</v>
      </c>
      <c r="H22" s="144">
        <v>1528</v>
      </c>
      <c r="I22" s="144">
        <v>1555</v>
      </c>
      <c r="J22" s="144">
        <v>1572</v>
      </c>
      <c r="K22" s="144">
        <v>1590</v>
      </c>
      <c r="L22" s="144">
        <v>1632</v>
      </c>
    </row>
    <row r="23" spans="1:12" x14ac:dyDescent="0.2">
      <c r="A23" s="141"/>
      <c r="B23" s="143" t="s">
        <v>16</v>
      </c>
      <c r="C23" s="141">
        <v>207</v>
      </c>
      <c r="D23" s="141">
        <v>220</v>
      </c>
      <c r="E23" s="141">
        <v>231</v>
      </c>
      <c r="F23" s="141">
        <v>226</v>
      </c>
      <c r="G23" s="141">
        <v>238</v>
      </c>
      <c r="H23" s="141">
        <v>242</v>
      </c>
      <c r="I23" s="141">
        <v>240</v>
      </c>
      <c r="J23" s="141">
        <v>231</v>
      </c>
      <c r="K23" s="141">
        <v>236</v>
      </c>
      <c r="L23" s="141">
        <v>246</v>
      </c>
    </row>
    <row r="24" spans="1:12" x14ac:dyDescent="0.2">
      <c r="A24" s="141"/>
      <c r="B24" s="143" t="s">
        <v>17</v>
      </c>
      <c r="C24" s="144">
        <v>1038</v>
      </c>
      <c r="D24" s="144">
        <v>1102</v>
      </c>
      <c r="E24" s="144">
        <v>1219</v>
      </c>
      <c r="F24" s="144">
        <v>1263</v>
      </c>
      <c r="G24" s="144">
        <v>1264</v>
      </c>
      <c r="H24" s="144">
        <v>1286</v>
      </c>
      <c r="I24" s="144">
        <v>1315</v>
      </c>
      <c r="J24" s="144">
        <v>1341</v>
      </c>
      <c r="K24" s="144">
        <v>1354</v>
      </c>
      <c r="L24" s="144">
        <v>1386</v>
      </c>
    </row>
    <row r="25" spans="1:12" x14ac:dyDescent="0.2">
      <c r="A25" s="141"/>
      <c r="B25" s="143" t="s">
        <v>18</v>
      </c>
      <c r="C25" s="141">
        <v>102</v>
      </c>
      <c r="D25" s="141">
        <v>119</v>
      </c>
      <c r="E25" s="141">
        <v>146</v>
      </c>
      <c r="F25" s="141">
        <v>137</v>
      </c>
      <c r="G25" s="141">
        <v>141</v>
      </c>
      <c r="H25" s="141">
        <v>136</v>
      </c>
      <c r="I25" s="141">
        <v>124</v>
      </c>
      <c r="J25" s="141">
        <v>115</v>
      </c>
      <c r="K25" s="141">
        <v>114</v>
      </c>
      <c r="L25" s="141">
        <v>124</v>
      </c>
    </row>
    <row r="26" spans="1:12" x14ac:dyDescent="0.2">
      <c r="A26" s="141"/>
      <c r="B26" s="143" t="s">
        <v>19</v>
      </c>
      <c r="C26" s="141">
        <v>931</v>
      </c>
      <c r="D26" s="141">
        <v>980</v>
      </c>
      <c r="E26" s="144">
        <v>1072</v>
      </c>
      <c r="F26" s="144">
        <v>1125</v>
      </c>
      <c r="G26" s="144">
        <v>1122</v>
      </c>
      <c r="H26" s="144">
        <v>1149</v>
      </c>
      <c r="I26" s="144">
        <v>1190</v>
      </c>
      <c r="J26" s="144">
        <v>1226</v>
      </c>
      <c r="K26" s="144">
        <v>1239</v>
      </c>
      <c r="L26" s="144">
        <v>1261</v>
      </c>
    </row>
    <row r="27" spans="1:12" x14ac:dyDescent="0.2">
      <c r="A27" s="141"/>
      <c r="B27" s="143" t="s">
        <v>20</v>
      </c>
      <c r="C27" s="141">
        <v>5</v>
      </c>
      <c r="D27" s="141">
        <v>3</v>
      </c>
      <c r="E27" s="141">
        <v>1</v>
      </c>
      <c r="F27" s="141">
        <v>1</v>
      </c>
      <c r="G27" s="141">
        <v>1</v>
      </c>
      <c r="H27" s="141">
        <v>1</v>
      </c>
      <c r="I27" s="141">
        <v>1</v>
      </c>
      <c r="J27" s="141" t="s">
        <v>27</v>
      </c>
      <c r="K27" s="141">
        <v>1</v>
      </c>
      <c r="L27" s="141">
        <v>1</v>
      </c>
    </row>
    <row r="28" spans="1:12" x14ac:dyDescent="0.2">
      <c r="A28" s="141"/>
      <c r="B28" s="143" t="s">
        <v>28</v>
      </c>
      <c r="C28" s="144">
        <v>1876</v>
      </c>
      <c r="D28" s="144">
        <v>2166</v>
      </c>
      <c r="E28" s="144">
        <v>2419</v>
      </c>
      <c r="F28" s="144">
        <v>2703</v>
      </c>
      <c r="G28" s="144">
        <v>2809</v>
      </c>
      <c r="H28" s="144">
        <v>2881</v>
      </c>
      <c r="I28" s="144">
        <v>2839</v>
      </c>
      <c r="J28" s="144">
        <v>2879</v>
      </c>
      <c r="K28" s="144">
        <v>2919</v>
      </c>
      <c r="L28" s="144">
        <v>2925</v>
      </c>
    </row>
    <row r="29" spans="1:12" x14ac:dyDescent="0.2">
      <c r="A29" s="141"/>
      <c r="B29" s="143" t="s">
        <v>24</v>
      </c>
      <c r="C29" s="141">
        <v>4</v>
      </c>
      <c r="D29" s="141">
        <v>4</v>
      </c>
      <c r="E29" s="141">
        <v>3</v>
      </c>
      <c r="F29" s="141">
        <v>3</v>
      </c>
      <c r="G29" s="141">
        <v>4</v>
      </c>
      <c r="H29" s="141">
        <v>5</v>
      </c>
      <c r="I29" s="141">
        <v>7</v>
      </c>
      <c r="J29" s="141">
        <v>6</v>
      </c>
      <c r="K29" s="141">
        <v>6</v>
      </c>
      <c r="L29" s="141">
        <v>4</v>
      </c>
    </row>
    <row r="30" spans="1:12" x14ac:dyDescent="0.2">
      <c r="A30" s="141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12" ht="12" x14ac:dyDescent="0.2">
      <c r="A31" s="175" t="s">
        <v>26</v>
      </c>
      <c r="B31" s="175"/>
      <c r="C31" s="142">
        <v>10040</v>
      </c>
      <c r="D31" s="142">
        <v>10477</v>
      </c>
      <c r="E31" s="142">
        <v>10895</v>
      </c>
      <c r="F31" s="142">
        <v>10990</v>
      </c>
      <c r="G31" s="142">
        <v>11088</v>
      </c>
      <c r="H31" s="142">
        <v>11055</v>
      </c>
      <c r="I31" s="142">
        <v>10833</v>
      </c>
      <c r="J31" s="142">
        <v>10600</v>
      </c>
      <c r="K31" s="142">
        <v>10196</v>
      </c>
      <c r="L31" s="142">
        <v>10009</v>
      </c>
    </row>
    <row r="32" spans="1:12" x14ac:dyDescent="0.2">
      <c r="A32" s="141"/>
      <c r="B32" s="143" t="s">
        <v>13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</row>
    <row r="33" spans="1:12" x14ac:dyDescent="0.2">
      <c r="A33" s="141"/>
      <c r="B33" s="143" t="s">
        <v>14</v>
      </c>
      <c r="C33" s="144">
        <v>5952</v>
      </c>
      <c r="D33" s="144">
        <v>5929</v>
      </c>
      <c r="E33" s="144">
        <v>5861</v>
      </c>
      <c r="F33" s="144">
        <v>5636</v>
      </c>
      <c r="G33" s="144">
        <v>5511</v>
      </c>
      <c r="H33" s="144">
        <v>5305</v>
      </c>
      <c r="I33" s="144">
        <v>5099</v>
      </c>
      <c r="J33" s="144">
        <v>4906</v>
      </c>
      <c r="K33" s="144">
        <v>4641</v>
      </c>
      <c r="L33" s="144">
        <v>4500</v>
      </c>
    </row>
    <row r="34" spans="1:12" x14ac:dyDescent="0.2">
      <c r="A34" s="145"/>
      <c r="B34" s="146" t="s">
        <v>15</v>
      </c>
      <c r="C34" s="147">
        <v>1119</v>
      </c>
      <c r="D34" s="147">
        <v>1158</v>
      </c>
      <c r="E34" s="147">
        <v>1244</v>
      </c>
      <c r="F34" s="147">
        <v>1262</v>
      </c>
      <c r="G34" s="147">
        <v>1310</v>
      </c>
      <c r="H34" s="147">
        <v>1369</v>
      </c>
      <c r="I34" s="147">
        <v>1378</v>
      </c>
      <c r="J34" s="147">
        <v>1416</v>
      </c>
      <c r="K34" s="147">
        <v>1442</v>
      </c>
      <c r="L34" s="147">
        <v>1494</v>
      </c>
    </row>
    <row r="35" spans="1:12" x14ac:dyDescent="0.2">
      <c r="A35" s="145"/>
      <c r="B35" s="146" t="s">
        <v>16</v>
      </c>
      <c r="C35" s="145">
        <v>234</v>
      </c>
      <c r="D35" s="145">
        <v>225</v>
      </c>
      <c r="E35" s="145">
        <v>230</v>
      </c>
      <c r="F35" s="145">
        <v>221</v>
      </c>
      <c r="G35" s="145">
        <v>220</v>
      </c>
      <c r="H35" s="145">
        <v>227</v>
      </c>
      <c r="I35" s="145">
        <v>213</v>
      </c>
      <c r="J35" s="145">
        <v>217</v>
      </c>
      <c r="K35" s="145">
        <v>211</v>
      </c>
      <c r="L35" s="145">
        <v>212</v>
      </c>
    </row>
    <row r="36" spans="1:12" x14ac:dyDescent="0.2">
      <c r="A36" s="145"/>
      <c r="B36" s="146" t="s">
        <v>17</v>
      </c>
      <c r="C36" s="145">
        <v>885</v>
      </c>
      <c r="D36" s="145">
        <v>933</v>
      </c>
      <c r="E36" s="147">
        <v>1014</v>
      </c>
      <c r="F36" s="147">
        <v>1041</v>
      </c>
      <c r="G36" s="147">
        <v>1090</v>
      </c>
      <c r="H36" s="147">
        <v>1142</v>
      </c>
      <c r="I36" s="147">
        <v>1165</v>
      </c>
      <c r="J36" s="147">
        <v>1199</v>
      </c>
      <c r="K36" s="147">
        <v>1231</v>
      </c>
      <c r="L36" s="147">
        <v>1282</v>
      </c>
    </row>
    <row r="37" spans="1:12" x14ac:dyDescent="0.2">
      <c r="A37" s="145"/>
      <c r="B37" s="146" t="s">
        <v>18</v>
      </c>
      <c r="C37" s="145">
        <v>99</v>
      </c>
      <c r="D37" s="145">
        <v>110</v>
      </c>
      <c r="E37" s="145">
        <v>118</v>
      </c>
      <c r="F37" s="145">
        <v>122</v>
      </c>
      <c r="G37" s="145">
        <v>128</v>
      </c>
      <c r="H37" s="145">
        <v>129</v>
      </c>
      <c r="I37" s="145">
        <v>127</v>
      </c>
      <c r="J37" s="145">
        <v>123</v>
      </c>
      <c r="K37" s="145">
        <v>123</v>
      </c>
      <c r="L37" s="145">
        <v>120</v>
      </c>
    </row>
    <row r="38" spans="1:12" x14ac:dyDescent="0.2">
      <c r="A38" s="145"/>
      <c r="B38" s="146" t="s">
        <v>19</v>
      </c>
      <c r="C38" s="145">
        <v>784</v>
      </c>
      <c r="D38" s="145">
        <v>822</v>
      </c>
      <c r="E38" s="145">
        <v>894</v>
      </c>
      <c r="F38" s="145">
        <v>918</v>
      </c>
      <c r="G38" s="145">
        <v>961</v>
      </c>
      <c r="H38" s="147">
        <v>1013</v>
      </c>
      <c r="I38" s="147">
        <v>1038</v>
      </c>
      <c r="J38" s="147">
        <v>1076</v>
      </c>
      <c r="K38" s="147">
        <v>1108</v>
      </c>
      <c r="L38" s="147">
        <v>1161</v>
      </c>
    </row>
    <row r="39" spans="1:12" x14ac:dyDescent="0.2">
      <c r="A39" s="145"/>
      <c r="B39" s="146" t="s">
        <v>20</v>
      </c>
      <c r="C39" s="145">
        <v>2</v>
      </c>
      <c r="D39" s="145">
        <v>1</v>
      </c>
      <c r="E39" s="145">
        <v>2</v>
      </c>
      <c r="F39" s="145">
        <v>1</v>
      </c>
      <c r="G39" s="145">
        <v>1</v>
      </c>
      <c r="H39" s="145" t="s">
        <v>27</v>
      </c>
      <c r="I39" s="145" t="s">
        <v>27</v>
      </c>
      <c r="J39" s="145" t="s">
        <v>27</v>
      </c>
      <c r="K39" s="145" t="s">
        <v>27</v>
      </c>
      <c r="L39" s="145">
        <v>1</v>
      </c>
    </row>
    <row r="40" spans="1:12" x14ac:dyDescent="0.2">
      <c r="A40" s="145"/>
      <c r="B40" s="146" t="s">
        <v>28</v>
      </c>
      <c r="C40" s="147">
        <v>2973</v>
      </c>
      <c r="D40" s="147">
        <v>3395</v>
      </c>
      <c r="E40" s="147">
        <v>3792</v>
      </c>
      <c r="F40" s="147">
        <v>4097</v>
      </c>
      <c r="G40" s="147">
        <v>4270</v>
      </c>
      <c r="H40" s="147">
        <v>4387</v>
      </c>
      <c r="I40" s="147">
        <v>4368</v>
      </c>
      <c r="J40" s="147">
        <v>4289</v>
      </c>
      <c r="K40" s="147">
        <v>4124</v>
      </c>
      <c r="L40" s="147">
        <v>4036</v>
      </c>
    </row>
    <row r="41" spans="1:12" x14ac:dyDescent="0.2">
      <c r="A41" s="145"/>
      <c r="B41" s="146" t="s">
        <v>24</v>
      </c>
      <c r="C41" s="145">
        <v>2</v>
      </c>
      <c r="D41" s="145">
        <v>2</v>
      </c>
      <c r="E41" s="145">
        <v>2</v>
      </c>
      <c r="F41" s="145">
        <v>2</v>
      </c>
      <c r="G41" s="145">
        <v>2</v>
      </c>
      <c r="H41" s="145">
        <v>3</v>
      </c>
      <c r="I41" s="145">
        <v>2</v>
      </c>
      <c r="J41" s="145">
        <v>2</v>
      </c>
      <c r="K41" s="145">
        <v>3</v>
      </c>
      <c r="L41" s="145">
        <v>4</v>
      </c>
    </row>
    <row r="42" spans="1:12" x14ac:dyDescent="0.2">
      <c r="A42" s="148"/>
      <c r="B42" s="149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</sheetData>
  <mergeCells count="4">
    <mergeCell ref="A4:B4"/>
    <mergeCell ref="A7:B7"/>
    <mergeCell ref="A19:B19"/>
    <mergeCell ref="A31:B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pane ySplit="6" topLeftCell="A7" activePane="bottomLeft" state="frozen"/>
      <selection pane="bottomLeft" activeCell="B15" sqref="B15"/>
    </sheetView>
  </sheetViews>
  <sheetFormatPr defaultRowHeight="12" x14ac:dyDescent="0.25"/>
  <cols>
    <col min="1" max="1" width="0.88671875" style="111" customWidth="1"/>
    <col min="2" max="2" width="24.5546875" style="111" customWidth="1"/>
    <col min="3" max="3" width="16.77734375" style="111" customWidth="1"/>
    <col min="4" max="4" width="0.77734375" style="111" customWidth="1"/>
    <col min="5" max="6" width="13.21875" style="111" customWidth="1"/>
    <col min="7" max="7" width="0.77734375" style="111" customWidth="1"/>
    <col min="8" max="8" width="13.21875" style="111" customWidth="1"/>
    <col min="9" max="9" width="0.77734375" style="111" customWidth="1"/>
    <col min="10" max="10" width="13.21875" style="112" customWidth="1"/>
    <col min="11" max="11" width="0.77734375" style="112" customWidth="1"/>
    <col min="12" max="12" width="13.21875" style="112" customWidth="1"/>
    <col min="13" max="16384" width="8.88671875" style="111"/>
  </cols>
  <sheetData>
    <row r="1" spans="1:12" s="118" customFormat="1" ht="14.4" x14ac:dyDescent="0.3">
      <c r="A1" s="46" t="s">
        <v>440</v>
      </c>
      <c r="J1" s="119"/>
      <c r="K1" s="119"/>
      <c r="L1" s="119"/>
    </row>
    <row r="2" spans="1:12" s="118" customFormat="1" ht="14.4" x14ac:dyDescent="0.3">
      <c r="A2" s="46" t="s">
        <v>29</v>
      </c>
      <c r="J2" s="119"/>
      <c r="K2" s="119"/>
      <c r="L2" s="119"/>
    </row>
    <row r="3" spans="1:12" s="118" customFormat="1" ht="14.4" x14ac:dyDescent="0.3">
      <c r="A3" s="47" t="s">
        <v>441</v>
      </c>
      <c r="J3" s="119"/>
      <c r="K3" s="119"/>
      <c r="L3" s="119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52"/>
      <c r="K4" s="52"/>
      <c r="L4" s="52"/>
    </row>
    <row r="5" spans="1:12" ht="12" customHeight="1" x14ac:dyDescent="0.25">
      <c r="A5" s="170" t="s">
        <v>263</v>
      </c>
      <c r="B5" s="170"/>
      <c r="C5" s="114" t="s">
        <v>13</v>
      </c>
      <c r="D5" s="121"/>
      <c r="E5" s="169" t="s">
        <v>15</v>
      </c>
      <c r="F5" s="169"/>
      <c r="G5" s="121"/>
      <c r="H5" s="176" t="s">
        <v>28</v>
      </c>
      <c r="I5" s="121"/>
      <c r="J5" s="167" t="s">
        <v>24</v>
      </c>
      <c r="K5" s="122"/>
      <c r="L5" s="167" t="s">
        <v>42</v>
      </c>
    </row>
    <row r="6" spans="1:12" ht="34.200000000000003" x14ac:dyDescent="0.25">
      <c r="A6" s="123"/>
      <c r="B6" s="115" t="s">
        <v>0</v>
      </c>
      <c r="C6" s="116" t="s">
        <v>365</v>
      </c>
      <c r="D6" s="116"/>
      <c r="E6" s="116" t="s">
        <v>37</v>
      </c>
      <c r="F6" s="116" t="s">
        <v>38</v>
      </c>
      <c r="G6" s="116"/>
      <c r="H6" s="177"/>
      <c r="I6" s="116"/>
      <c r="J6" s="168"/>
      <c r="K6" s="116"/>
      <c r="L6" s="168"/>
    </row>
    <row r="7" spans="1:12" ht="5.4" customHeight="1" x14ac:dyDescent="0.25">
      <c r="A7" s="4"/>
      <c r="B7" s="4"/>
      <c r="C7" s="4"/>
      <c r="D7" s="4"/>
      <c r="E7" s="4"/>
      <c r="F7" s="4"/>
      <c r="G7" s="4"/>
      <c r="H7" s="4"/>
      <c r="I7" s="4"/>
      <c r="J7" s="52"/>
      <c r="K7" s="52"/>
      <c r="L7" s="52"/>
    </row>
    <row r="8" spans="1:12" s="125" customFormat="1" x14ac:dyDescent="0.25">
      <c r="A8" s="66" t="s">
        <v>32</v>
      </c>
      <c r="B8" s="66"/>
      <c r="C8" s="54">
        <v>9332</v>
      </c>
      <c r="D8" s="54"/>
      <c r="E8" s="54">
        <v>458</v>
      </c>
      <c r="F8" s="54">
        <v>2668</v>
      </c>
      <c r="G8" s="54"/>
      <c r="H8" s="54">
        <v>6961</v>
      </c>
      <c r="I8" s="54"/>
      <c r="J8" s="54">
        <v>8</v>
      </c>
      <c r="K8" s="54"/>
      <c r="L8" s="54">
        <v>19387</v>
      </c>
    </row>
    <row r="9" spans="1:12" x14ac:dyDescent="0.25">
      <c r="A9" s="62"/>
      <c r="B9" s="62" t="s">
        <v>479</v>
      </c>
      <c r="C9" s="55" t="s">
        <v>27</v>
      </c>
      <c r="D9" s="55"/>
      <c r="E9" s="55" t="s">
        <v>27</v>
      </c>
      <c r="F9" s="55" t="s">
        <v>27</v>
      </c>
      <c r="G9" s="55"/>
      <c r="H9" s="55">
        <v>1</v>
      </c>
      <c r="I9" s="55"/>
      <c r="J9" s="55" t="s">
        <v>27</v>
      </c>
      <c r="K9" s="55"/>
      <c r="L9" s="55">
        <v>1</v>
      </c>
    </row>
    <row r="10" spans="1:12" x14ac:dyDescent="0.25">
      <c r="A10" s="62"/>
      <c r="B10" s="62" t="s">
        <v>480</v>
      </c>
      <c r="C10" s="55">
        <v>126</v>
      </c>
      <c r="D10" s="55"/>
      <c r="E10" s="55">
        <v>22</v>
      </c>
      <c r="F10" s="55">
        <v>37</v>
      </c>
      <c r="G10" s="55"/>
      <c r="H10" s="55">
        <v>305</v>
      </c>
      <c r="I10" s="55"/>
      <c r="J10" s="55" t="s">
        <v>27</v>
      </c>
      <c r="K10" s="55"/>
      <c r="L10" s="55">
        <v>490</v>
      </c>
    </row>
    <row r="11" spans="1:12" x14ac:dyDescent="0.25">
      <c r="A11" s="62"/>
      <c r="B11" s="62" t="s">
        <v>481</v>
      </c>
      <c r="C11" s="55">
        <v>2075</v>
      </c>
      <c r="D11" s="55"/>
      <c r="E11" s="55">
        <v>154</v>
      </c>
      <c r="F11" s="55">
        <v>517</v>
      </c>
      <c r="G11" s="55"/>
      <c r="H11" s="55">
        <v>3109</v>
      </c>
      <c r="I11" s="55"/>
      <c r="J11" s="55">
        <v>2</v>
      </c>
      <c r="K11" s="55"/>
      <c r="L11" s="55">
        <v>5852</v>
      </c>
    </row>
    <row r="12" spans="1:12" x14ac:dyDescent="0.25">
      <c r="A12" s="62"/>
      <c r="B12" s="62" t="s">
        <v>482</v>
      </c>
      <c r="C12" s="55">
        <v>2413</v>
      </c>
      <c r="D12" s="55"/>
      <c r="E12" s="55">
        <v>119</v>
      </c>
      <c r="F12" s="55">
        <v>733</v>
      </c>
      <c r="G12" s="55"/>
      <c r="H12" s="55">
        <v>2271</v>
      </c>
      <c r="I12" s="55"/>
      <c r="J12" s="55" t="s">
        <v>27</v>
      </c>
      <c r="K12" s="55"/>
      <c r="L12" s="55">
        <v>5515</v>
      </c>
    </row>
    <row r="13" spans="1:12" x14ac:dyDescent="0.25">
      <c r="A13" s="62"/>
      <c r="B13" s="62" t="s">
        <v>483</v>
      </c>
      <c r="C13" s="55">
        <v>4718</v>
      </c>
      <c r="D13" s="55"/>
      <c r="E13" s="55">
        <v>163</v>
      </c>
      <c r="F13" s="55">
        <v>1381</v>
      </c>
      <c r="G13" s="55"/>
      <c r="H13" s="55">
        <v>1275</v>
      </c>
      <c r="I13" s="55"/>
      <c r="J13" s="55">
        <v>6</v>
      </c>
      <c r="K13" s="55"/>
      <c r="L13" s="55">
        <v>7529</v>
      </c>
    </row>
    <row r="14" spans="1:12" x14ac:dyDescent="0.25">
      <c r="A14" s="62"/>
      <c r="B14" s="62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pans="1:12" s="125" customFormat="1" x14ac:dyDescent="0.25">
      <c r="A15" s="66" t="s">
        <v>261</v>
      </c>
      <c r="B15" s="62"/>
      <c r="C15" s="54">
        <v>4832</v>
      </c>
      <c r="D15" s="54"/>
      <c r="E15" s="54">
        <v>246</v>
      </c>
      <c r="F15" s="54">
        <v>1386</v>
      </c>
      <c r="G15" s="54"/>
      <c r="H15" s="54">
        <v>2925</v>
      </c>
      <c r="I15" s="54"/>
      <c r="J15" s="54">
        <v>4</v>
      </c>
      <c r="K15" s="54"/>
      <c r="L15" s="54">
        <v>9378</v>
      </c>
    </row>
    <row r="16" spans="1:12" x14ac:dyDescent="0.25">
      <c r="A16" s="62"/>
      <c r="B16" s="62" t="s">
        <v>480</v>
      </c>
      <c r="C16" s="55">
        <v>42</v>
      </c>
      <c r="D16" s="55"/>
      <c r="E16" s="55">
        <v>9</v>
      </c>
      <c r="F16" s="55">
        <v>17</v>
      </c>
      <c r="G16" s="55"/>
      <c r="H16" s="55">
        <v>139</v>
      </c>
      <c r="I16" s="55"/>
      <c r="J16" s="55" t="s">
        <v>27</v>
      </c>
      <c r="K16" s="55"/>
      <c r="L16" s="55">
        <v>207</v>
      </c>
    </row>
    <row r="17" spans="1:12" x14ac:dyDescent="0.25">
      <c r="A17" s="62"/>
      <c r="B17" s="62" t="s">
        <v>481</v>
      </c>
      <c r="C17" s="55">
        <v>863</v>
      </c>
      <c r="D17" s="55"/>
      <c r="E17" s="55">
        <v>78</v>
      </c>
      <c r="F17" s="55">
        <v>272</v>
      </c>
      <c r="G17" s="55"/>
      <c r="H17" s="55">
        <v>1339</v>
      </c>
      <c r="I17" s="55"/>
      <c r="J17" s="55">
        <v>1</v>
      </c>
      <c r="K17" s="55"/>
      <c r="L17" s="55">
        <v>2551</v>
      </c>
    </row>
    <row r="18" spans="1:12" x14ac:dyDescent="0.25">
      <c r="A18" s="62"/>
      <c r="B18" s="62" t="s">
        <v>482</v>
      </c>
      <c r="C18" s="55">
        <v>1148</v>
      </c>
      <c r="D18" s="55"/>
      <c r="E18" s="55">
        <v>58</v>
      </c>
      <c r="F18" s="55">
        <v>394</v>
      </c>
      <c r="G18" s="55"/>
      <c r="H18" s="55">
        <v>933</v>
      </c>
      <c r="I18" s="55"/>
      <c r="J18" s="55" t="s">
        <v>27</v>
      </c>
      <c r="K18" s="55"/>
      <c r="L18" s="55">
        <v>2525</v>
      </c>
    </row>
    <row r="19" spans="1:12" x14ac:dyDescent="0.25">
      <c r="A19" s="62"/>
      <c r="B19" s="62" t="s">
        <v>483</v>
      </c>
      <c r="C19" s="55">
        <v>2779</v>
      </c>
      <c r="D19" s="55"/>
      <c r="E19" s="55">
        <v>101</v>
      </c>
      <c r="F19" s="55">
        <v>703</v>
      </c>
      <c r="G19" s="55"/>
      <c r="H19" s="55">
        <v>514</v>
      </c>
      <c r="I19" s="55"/>
      <c r="J19" s="55">
        <v>3</v>
      </c>
      <c r="K19" s="55"/>
      <c r="L19" s="55">
        <v>4095</v>
      </c>
    </row>
    <row r="20" spans="1:12" x14ac:dyDescent="0.25">
      <c r="A20" s="62"/>
      <c r="B20" s="62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s="125" customFormat="1" x14ac:dyDescent="0.25">
      <c r="A21" s="66" t="s">
        <v>262</v>
      </c>
      <c r="B21" s="66"/>
      <c r="C21" s="54">
        <v>4500</v>
      </c>
      <c r="D21" s="54"/>
      <c r="E21" s="54">
        <v>212</v>
      </c>
      <c r="F21" s="54">
        <v>1282</v>
      </c>
      <c r="G21" s="54"/>
      <c r="H21" s="54">
        <v>4036</v>
      </c>
      <c r="I21" s="54"/>
      <c r="J21" s="54">
        <v>4</v>
      </c>
      <c r="K21" s="54"/>
      <c r="L21" s="54">
        <v>10009</v>
      </c>
    </row>
    <row r="22" spans="1:12" x14ac:dyDescent="0.25">
      <c r="A22" s="62"/>
      <c r="B22" s="62" t="s">
        <v>479</v>
      </c>
      <c r="C22" s="55" t="s">
        <v>27</v>
      </c>
      <c r="D22" s="55"/>
      <c r="E22" s="55" t="s">
        <v>27</v>
      </c>
      <c r="F22" s="55" t="s">
        <v>27</v>
      </c>
      <c r="G22" s="55"/>
      <c r="H22" s="55">
        <v>1</v>
      </c>
      <c r="I22" s="55"/>
      <c r="J22" s="55" t="s">
        <v>27</v>
      </c>
      <c r="K22" s="55"/>
      <c r="L22" s="55">
        <v>1</v>
      </c>
    </row>
    <row r="23" spans="1:12" x14ac:dyDescent="0.25">
      <c r="A23" s="62"/>
      <c r="B23" s="62" t="s">
        <v>480</v>
      </c>
      <c r="C23" s="55">
        <v>84</v>
      </c>
      <c r="D23" s="55"/>
      <c r="E23" s="55">
        <v>13</v>
      </c>
      <c r="F23" s="55">
        <v>20</v>
      </c>
      <c r="G23" s="55"/>
      <c r="H23" s="55">
        <v>166</v>
      </c>
      <c r="I23" s="55"/>
      <c r="J23" s="55" t="s">
        <v>27</v>
      </c>
      <c r="K23" s="55"/>
      <c r="L23" s="55">
        <v>283</v>
      </c>
    </row>
    <row r="24" spans="1:12" x14ac:dyDescent="0.25">
      <c r="A24" s="98"/>
      <c r="B24" s="62" t="s">
        <v>481</v>
      </c>
      <c r="C24" s="56">
        <v>1212</v>
      </c>
      <c r="D24" s="56"/>
      <c r="E24" s="56">
        <v>76</v>
      </c>
      <c r="F24" s="56">
        <v>245</v>
      </c>
      <c r="G24" s="56"/>
      <c r="H24" s="56">
        <v>1770</v>
      </c>
      <c r="I24" s="56"/>
      <c r="J24" s="56">
        <v>1</v>
      </c>
      <c r="K24" s="56"/>
      <c r="L24" s="56">
        <v>3301</v>
      </c>
    </row>
    <row r="25" spans="1:12" x14ac:dyDescent="0.25">
      <c r="A25" s="98"/>
      <c r="B25" s="62" t="s">
        <v>482</v>
      </c>
      <c r="C25" s="56">
        <v>1265</v>
      </c>
      <c r="D25" s="56"/>
      <c r="E25" s="56">
        <v>61</v>
      </c>
      <c r="F25" s="56">
        <v>339</v>
      </c>
      <c r="G25" s="56"/>
      <c r="H25" s="56">
        <v>1338</v>
      </c>
      <c r="I25" s="56"/>
      <c r="J25" s="56" t="s">
        <v>27</v>
      </c>
      <c r="K25" s="56"/>
      <c r="L25" s="56">
        <v>2990</v>
      </c>
    </row>
    <row r="26" spans="1:12" x14ac:dyDescent="0.25">
      <c r="A26" s="98"/>
      <c r="B26" s="62" t="s">
        <v>483</v>
      </c>
      <c r="C26" s="56">
        <v>1939</v>
      </c>
      <c r="D26" s="56"/>
      <c r="E26" s="56">
        <v>62</v>
      </c>
      <c r="F26" s="56">
        <v>678</v>
      </c>
      <c r="G26" s="56"/>
      <c r="H26" s="56">
        <v>761</v>
      </c>
      <c r="I26" s="56"/>
      <c r="J26" s="56">
        <v>3</v>
      </c>
      <c r="K26" s="56"/>
      <c r="L26" s="56">
        <v>3434</v>
      </c>
    </row>
    <row r="27" spans="1:12" x14ac:dyDescent="0.25">
      <c r="A27" s="65"/>
      <c r="B27" s="65"/>
      <c r="C27" s="21"/>
      <c r="D27" s="21"/>
      <c r="E27" s="21"/>
      <c r="F27" s="21"/>
      <c r="G27" s="21"/>
      <c r="H27" s="21"/>
      <c r="I27" s="21"/>
      <c r="J27" s="51"/>
      <c r="K27" s="51"/>
      <c r="L27" s="51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52"/>
      <c r="K28" s="52"/>
      <c r="L28" s="52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52"/>
      <c r="K29" s="52"/>
      <c r="L29" s="52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52"/>
      <c r="K30" s="52"/>
      <c r="L30" s="52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52"/>
      <c r="K31" s="52"/>
      <c r="L31" s="52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52"/>
      <c r="K32" s="52"/>
      <c r="L32" s="52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52"/>
      <c r="K33" s="52"/>
      <c r="L33" s="52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52"/>
      <c r="K34" s="52"/>
      <c r="L34" s="52"/>
    </row>
  </sheetData>
  <mergeCells count="5">
    <mergeCell ref="J5:J6"/>
    <mergeCell ref="L5:L6"/>
    <mergeCell ref="H5:H6"/>
    <mergeCell ref="A5:B5"/>
    <mergeCell ref="E5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3"/>
  <sheetViews>
    <sheetView workbookViewId="0">
      <pane ySplit="7" topLeftCell="A8" activePane="bottomLeft" state="frozen"/>
      <selection pane="bottomLeft" activeCell="U85" sqref="U85"/>
    </sheetView>
  </sheetViews>
  <sheetFormatPr defaultRowHeight="11.4" x14ac:dyDescent="0.2"/>
  <cols>
    <col min="1" max="1" width="0.88671875" style="4" customWidth="1"/>
    <col min="2" max="2" width="26.44140625" style="4" customWidth="1"/>
    <col min="3" max="4" width="6.5546875" style="4" customWidth="1"/>
    <col min="5" max="5" width="1.21875" style="4" customWidth="1"/>
    <col min="6" max="7" width="6.5546875" style="4" customWidth="1"/>
    <col min="8" max="8" width="1.21875" style="4" customWidth="1"/>
    <col min="9" max="10" width="6.5546875" style="4" customWidth="1"/>
    <col min="11" max="11" width="1.21875" style="4" customWidth="1"/>
    <col min="12" max="13" width="6.5546875" style="4" customWidth="1"/>
    <col min="14" max="14" width="1.21875" style="4" customWidth="1"/>
    <col min="15" max="16" width="6.5546875" style="4" customWidth="1"/>
    <col min="17" max="17" width="1.21875" style="4" customWidth="1"/>
    <col min="18" max="19" width="6.5546875" style="4" customWidth="1"/>
    <col min="20" max="16384" width="8.88671875" style="4"/>
  </cols>
  <sheetData>
    <row r="1" spans="1:19" s="24" customFormat="1" ht="13.8" x14ac:dyDescent="0.25">
      <c r="A1" s="46" t="s">
        <v>448</v>
      </c>
    </row>
    <row r="2" spans="1:19" s="24" customFormat="1" ht="13.8" x14ac:dyDescent="0.25">
      <c r="A2" s="46" t="s">
        <v>447</v>
      </c>
    </row>
    <row r="3" spans="1:19" s="48" customFormat="1" ht="13.2" x14ac:dyDescent="0.25">
      <c r="A3" s="47" t="s">
        <v>449</v>
      </c>
    </row>
    <row r="5" spans="1:19" ht="14.4" customHeight="1" x14ac:dyDescent="0.2">
      <c r="A5" s="49"/>
      <c r="B5" s="49"/>
      <c r="C5" s="160" t="s">
        <v>184</v>
      </c>
      <c r="D5" s="160"/>
      <c r="E5" s="160"/>
      <c r="F5" s="160"/>
      <c r="G5" s="160"/>
      <c r="H5" s="160"/>
      <c r="I5" s="160"/>
      <c r="J5" s="160"/>
      <c r="K5" s="49"/>
      <c r="L5" s="160" t="s">
        <v>38</v>
      </c>
      <c r="M5" s="160"/>
      <c r="N5" s="160"/>
      <c r="O5" s="160"/>
      <c r="P5" s="160"/>
      <c r="Q5" s="160"/>
      <c r="R5" s="160"/>
      <c r="S5" s="160"/>
    </row>
    <row r="6" spans="1:19" x14ac:dyDescent="0.2">
      <c r="A6" s="161" t="s">
        <v>36</v>
      </c>
      <c r="B6" s="161"/>
      <c r="C6" s="160" t="s">
        <v>42</v>
      </c>
      <c r="D6" s="160"/>
      <c r="E6" s="92"/>
      <c r="F6" s="160" t="s">
        <v>34</v>
      </c>
      <c r="G6" s="160"/>
      <c r="H6" s="92"/>
      <c r="I6" s="160" t="s">
        <v>35</v>
      </c>
      <c r="J6" s="160"/>
      <c r="K6" s="20"/>
      <c r="L6" s="160" t="s">
        <v>42</v>
      </c>
      <c r="M6" s="160"/>
      <c r="N6" s="92"/>
      <c r="O6" s="160" t="s">
        <v>261</v>
      </c>
      <c r="P6" s="160"/>
      <c r="Q6" s="92"/>
      <c r="R6" s="160" t="s">
        <v>35</v>
      </c>
      <c r="S6" s="160"/>
    </row>
    <row r="7" spans="1:19" ht="13.2" x14ac:dyDescent="0.2">
      <c r="A7" s="21"/>
      <c r="B7" s="21" t="s">
        <v>289</v>
      </c>
      <c r="C7" s="51" t="s">
        <v>267</v>
      </c>
      <c r="D7" s="51" t="s">
        <v>268</v>
      </c>
      <c r="E7" s="51"/>
      <c r="F7" s="51" t="s">
        <v>267</v>
      </c>
      <c r="G7" s="51" t="s">
        <v>268</v>
      </c>
      <c r="H7" s="51"/>
      <c r="I7" s="51" t="s">
        <v>267</v>
      </c>
      <c r="J7" s="51" t="s">
        <v>268</v>
      </c>
      <c r="K7" s="51"/>
      <c r="L7" s="51" t="s">
        <v>267</v>
      </c>
      <c r="M7" s="51" t="s">
        <v>268</v>
      </c>
      <c r="N7" s="51"/>
      <c r="O7" s="51" t="s">
        <v>267</v>
      </c>
      <c r="P7" s="51" t="s">
        <v>268</v>
      </c>
      <c r="Q7" s="51"/>
      <c r="R7" s="51" t="s">
        <v>267</v>
      </c>
      <c r="S7" s="51" t="s">
        <v>268</v>
      </c>
    </row>
    <row r="8" spans="1:19" ht="6" customHeight="1" x14ac:dyDescent="0.2"/>
    <row r="9" spans="1:19" s="53" customFormat="1" ht="12" x14ac:dyDescent="0.25">
      <c r="A9" s="57" t="s">
        <v>42</v>
      </c>
      <c r="B9" s="57"/>
      <c r="C9" s="58">
        <v>458</v>
      </c>
      <c r="D9" s="54">
        <f>C9/$C$9*100</f>
        <v>100</v>
      </c>
      <c r="E9" s="58"/>
      <c r="F9" s="58">
        <v>246</v>
      </c>
      <c r="G9" s="54">
        <f>F9/$F$9*100</f>
        <v>100</v>
      </c>
      <c r="H9" s="58"/>
      <c r="I9" s="58">
        <v>212</v>
      </c>
      <c r="J9" s="54">
        <f>I9/$I$9*100</f>
        <v>100</v>
      </c>
      <c r="K9" s="58"/>
      <c r="L9" s="58">
        <v>2668</v>
      </c>
      <c r="M9" s="54">
        <f>L9/$L$9*100</f>
        <v>100</v>
      </c>
      <c r="N9" s="58"/>
      <c r="O9" s="58">
        <v>1386</v>
      </c>
      <c r="P9" s="54">
        <f>O9/$O$9*100</f>
        <v>100</v>
      </c>
      <c r="Q9" s="58"/>
      <c r="R9" s="58">
        <v>1282</v>
      </c>
      <c r="S9" s="54">
        <f>R9/$R$9*100</f>
        <v>100</v>
      </c>
    </row>
    <row r="10" spans="1:19" s="53" customFormat="1" ht="12" x14ac:dyDescent="0.25">
      <c r="A10" s="57"/>
      <c r="B10" s="57"/>
      <c r="C10" s="58"/>
      <c r="D10" s="54"/>
      <c r="E10" s="58"/>
      <c r="F10" s="58"/>
      <c r="G10" s="54"/>
      <c r="H10" s="58"/>
      <c r="I10" s="58"/>
      <c r="J10" s="54"/>
      <c r="K10" s="58"/>
      <c r="L10" s="58"/>
      <c r="M10" s="54"/>
      <c r="N10" s="58"/>
      <c r="O10" s="58"/>
      <c r="P10" s="54"/>
      <c r="Q10" s="58"/>
      <c r="R10" s="58"/>
      <c r="S10" s="54"/>
    </row>
    <row r="11" spans="1:19" s="53" customFormat="1" ht="12" x14ac:dyDescent="0.25">
      <c r="A11" s="57" t="s">
        <v>44</v>
      </c>
      <c r="B11" s="57"/>
      <c r="C11" s="58">
        <v>153</v>
      </c>
      <c r="D11" s="54">
        <f t="shared" ref="D11:D72" si="0">C11/$C$9*100</f>
        <v>33.406113537117903</v>
      </c>
      <c r="E11" s="58"/>
      <c r="F11" s="58">
        <v>90</v>
      </c>
      <c r="G11" s="54">
        <f t="shared" ref="G11:G72" si="1">F11/$F$9*100</f>
        <v>36.585365853658537</v>
      </c>
      <c r="H11" s="58"/>
      <c r="I11" s="58">
        <v>63</v>
      </c>
      <c r="J11" s="54">
        <f t="shared" ref="J11:J72" si="2">I11/$I$9*100</f>
        <v>29.716981132075471</v>
      </c>
      <c r="K11" s="58"/>
      <c r="L11" s="58">
        <v>312</v>
      </c>
      <c r="M11" s="54">
        <f t="shared" ref="M11:M73" si="3">L11/$L$9*100</f>
        <v>11.694152923538232</v>
      </c>
      <c r="N11" s="58"/>
      <c r="O11" s="58">
        <v>195</v>
      </c>
      <c r="P11" s="54">
        <f t="shared" ref="P11:P73" si="4">O11/$O$9*100</f>
        <v>14.06926406926407</v>
      </c>
      <c r="Q11" s="58"/>
      <c r="R11" s="58">
        <v>117</v>
      </c>
      <c r="S11" s="54">
        <f t="shared" ref="S11:S73" si="5">R11/$R$9*100</f>
        <v>9.1263650546021839</v>
      </c>
    </row>
    <row r="12" spans="1:19" x14ac:dyDescent="0.2">
      <c r="A12" s="20"/>
      <c r="B12" s="20" t="s">
        <v>45</v>
      </c>
      <c r="C12" s="56">
        <v>17</v>
      </c>
      <c r="D12" s="55">
        <f t="shared" si="0"/>
        <v>3.7117903930131009</v>
      </c>
      <c r="E12" s="56"/>
      <c r="F12" s="56">
        <v>10</v>
      </c>
      <c r="G12" s="55">
        <f t="shared" si="1"/>
        <v>4.0650406504065035</v>
      </c>
      <c r="H12" s="56"/>
      <c r="I12" s="56">
        <v>7</v>
      </c>
      <c r="J12" s="55">
        <f t="shared" si="2"/>
        <v>3.3018867924528301</v>
      </c>
      <c r="K12" s="56"/>
      <c r="L12" s="56">
        <v>41</v>
      </c>
      <c r="M12" s="55">
        <f t="shared" si="3"/>
        <v>1.5367316341829085</v>
      </c>
      <c r="N12" s="56"/>
      <c r="O12" s="56">
        <v>22</v>
      </c>
      <c r="P12" s="55">
        <f t="shared" si="4"/>
        <v>1.5873015873015872</v>
      </c>
      <c r="Q12" s="56"/>
      <c r="R12" s="56">
        <v>19</v>
      </c>
      <c r="S12" s="55">
        <f t="shared" si="5"/>
        <v>1.4820592823712948</v>
      </c>
    </row>
    <row r="13" spans="1:19" x14ac:dyDescent="0.2">
      <c r="A13" s="20"/>
      <c r="B13" s="20" t="s">
        <v>46</v>
      </c>
      <c r="C13" s="56">
        <v>116</v>
      </c>
      <c r="D13" s="55">
        <f t="shared" si="0"/>
        <v>25.327510917030565</v>
      </c>
      <c r="E13" s="56"/>
      <c r="F13" s="56">
        <v>68</v>
      </c>
      <c r="G13" s="55">
        <f t="shared" si="1"/>
        <v>27.64227642276423</v>
      </c>
      <c r="H13" s="56"/>
      <c r="I13" s="56">
        <v>48</v>
      </c>
      <c r="J13" s="55">
        <f t="shared" si="2"/>
        <v>22.641509433962266</v>
      </c>
      <c r="K13" s="56"/>
      <c r="L13" s="56">
        <v>128</v>
      </c>
      <c r="M13" s="55">
        <f t="shared" si="3"/>
        <v>4.7976011994003001</v>
      </c>
      <c r="N13" s="56"/>
      <c r="O13" s="56">
        <v>99</v>
      </c>
      <c r="P13" s="55">
        <f t="shared" si="4"/>
        <v>7.1428571428571423</v>
      </c>
      <c r="Q13" s="56"/>
      <c r="R13" s="56">
        <v>29</v>
      </c>
      <c r="S13" s="55">
        <f t="shared" si="5"/>
        <v>2.2620904836193447</v>
      </c>
    </row>
    <row r="14" spans="1:19" x14ac:dyDescent="0.2">
      <c r="A14" s="20"/>
      <c r="B14" s="20" t="s">
        <v>47</v>
      </c>
      <c r="C14" s="56">
        <v>13</v>
      </c>
      <c r="D14" s="55">
        <f t="shared" si="0"/>
        <v>2.8384279475982535</v>
      </c>
      <c r="E14" s="56"/>
      <c r="F14" s="56" t="s">
        <v>48</v>
      </c>
      <c r="G14" s="55" t="s">
        <v>48</v>
      </c>
      <c r="H14" s="56"/>
      <c r="I14" s="56" t="s">
        <v>48</v>
      </c>
      <c r="J14" s="55" t="s">
        <v>48</v>
      </c>
      <c r="K14" s="56"/>
      <c r="L14" s="56">
        <v>91</v>
      </c>
      <c r="M14" s="55">
        <f t="shared" si="3"/>
        <v>3.4107946026986502</v>
      </c>
      <c r="N14" s="56"/>
      <c r="O14" s="56">
        <v>46</v>
      </c>
      <c r="P14" s="55">
        <f t="shared" si="4"/>
        <v>3.318903318903319</v>
      </c>
      <c r="Q14" s="56"/>
      <c r="R14" s="56">
        <v>45</v>
      </c>
      <c r="S14" s="55">
        <f t="shared" si="5"/>
        <v>3.5101404056162244</v>
      </c>
    </row>
    <row r="15" spans="1:19" x14ac:dyDescent="0.2">
      <c r="A15" s="20"/>
      <c r="B15" s="20" t="s">
        <v>49</v>
      </c>
      <c r="C15" s="56">
        <v>15</v>
      </c>
      <c r="D15" s="55">
        <f t="shared" si="0"/>
        <v>3.2751091703056767</v>
      </c>
      <c r="E15" s="56"/>
      <c r="F15" s="56">
        <v>9</v>
      </c>
      <c r="G15" s="55">
        <f t="shared" si="1"/>
        <v>3.6585365853658534</v>
      </c>
      <c r="H15" s="56"/>
      <c r="I15" s="56">
        <v>6</v>
      </c>
      <c r="J15" s="55">
        <f t="shared" si="2"/>
        <v>2.8301886792452833</v>
      </c>
      <c r="K15" s="56"/>
      <c r="L15" s="56">
        <v>52</v>
      </c>
      <c r="M15" s="55">
        <f t="shared" si="3"/>
        <v>1.9490254872563717</v>
      </c>
      <c r="N15" s="56"/>
      <c r="O15" s="56">
        <v>28</v>
      </c>
      <c r="P15" s="55">
        <f t="shared" si="4"/>
        <v>2.0202020202020203</v>
      </c>
      <c r="Q15" s="56"/>
      <c r="R15" s="56">
        <v>24</v>
      </c>
      <c r="S15" s="55">
        <f t="shared" si="5"/>
        <v>1.87207488299532</v>
      </c>
    </row>
    <row r="16" spans="1:19" ht="12" x14ac:dyDescent="0.25">
      <c r="A16" s="20"/>
      <c r="B16" s="20"/>
      <c r="C16" s="56"/>
      <c r="D16" s="54"/>
      <c r="E16" s="56"/>
      <c r="F16" s="56"/>
      <c r="G16" s="54"/>
      <c r="H16" s="56"/>
      <c r="I16" s="56"/>
      <c r="J16" s="54"/>
      <c r="K16" s="56"/>
      <c r="L16" s="56"/>
      <c r="M16" s="54"/>
      <c r="N16" s="56"/>
      <c r="O16" s="56"/>
      <c r="P16" s="54"/>
      <c r="Q16" s="56"/>
      <c r="R16" s="56"/>
      <c r="S16" s="54"/>
    </row>
    <row r="17" spans="1:19" s="53" customFormat="1" ht="12" x14ac:dyDescent="0.25">
      <c r="A17" s="57" t="s">
        <v>50</v>
      </c>
      <c r="B17" s="57"/>
      <c r="C17" s="58">
        <v>142</v>
      </c>
      <c r="D17" s="54">
        <f t="shared" si="0"/>
        <v>31.004366812227076</v>
      </c>
      <c r="E17" s="58"/>
      <c r="F17" s="58">
        <v>70</v>
      </c>
      <c r="G17" s="54">
        <f t="shared" si="1"/>
        <v>28.455284552845526</v>
      </c>
      <c r="H17" s="58"/>
      <c r="I17" s="58">
        <v>72</v>
      </c>
      <c r="J17" s="54">
        <f t="shared" si="2"/>
        <v>33.962264150943398</v>
      </c>
      <c r="K17" s="58"/>
      <c r="L17" s="58">
        <v>1069</v>
      </c>
      <c r="M17" s="54">
        <f t="shared" si="3"/>
        <v>40.067466266866568</v>
      </c>
      <c r="N17" s="58"/>
      <c r="O17" s="58">
        <v>548</v>
      </c>
      <c r="P17" s="54">
        <f t="shared" si="4"/>
        <v>39.538239538239537</v>
      </c>
      <c r="Q17" s="58"/>
      <c r="R17" s="58">
        <v>521</v>
      </c>
      <c r="S17" s="54">
        <f t="shared" si="5"/>
        <v>40.639625585023403</v>
      </c>
    </row>
    <row r="18" spans="1:19" x14ac:dyDescent="0.2">
      <c r="A18" s="20"/>
      <c r="B18" s="20" t="s">
        <v>52</v>
      </c>
      <c r="C18" s="56" t="s">
        <v>48</v>
      </c>
      <c r="D18" s="55" t="s">
        <v>48</v>
      </c>
      <c r="E18" s="56"/>
      <c r="F18" s="56" t="s">
        <v>48</v>
      </c>
      <c r="G18" s="55" t="s">
        <v>48</v>
      </c>
      <c r="H18" s="56"/>
      <c r="I18" s="56" t="s">
        <v>48</v>
      </c>
      <c r="J18" s="55" t="s">
        <v>48</v>
      </c>
      <c r="K18" s="56"/>
      <c r="L18" s="56">
        <v>17</v>
      </c>
      <c r="M18" s="55">
        <f t="shared" si="3"/>
        <v>0.63718140929535227</v>
      </c>
      <c r="N18" s="56"/>
      <c r="O18" s="56">
        <v>11</v>
      </c>
      <c r="P18" s="55">
        <f t="shared" si="4"/>
        <v>0.79365079365079361</v>
      </c>
      <c r="Q18" s="56"/>
      <c r="R18" s="56">
        <v>6</v>
      </c>
      <c r="S18" s="55">
        <f t="shared" si="5"/>
        <v>0.46801872074883</v>
      </c>
    </row>
    <row r="19" spans="1:19" x14ac:dyDescent="0.2">
      <c r="A19" s="20"/>
      <c r="B19" s="20" t="s">
        <v>369</v>
      </c>
      <c r="C19" s="56" t="s">
        <v>48</v>
      </c>
      <c r="D19" s="55" t="s">
        <v>48</v>
      </c>
      <c r="E19" s="56"/>
      <c r="F19" s="56" t="s">
        <v>48</v>
      </c>
      <c r="G19" s="55" t="s">
        <v>48</v>
      </c>
      <c r="H19" s="56"/>
      <c r="I19" s="56" t="s">
        <v>48</v>
      </c>
      <c r="J19" s="55" t="s">
        <v>48</v>
      </c>
      <c r="K19" s="56"/>
      <c r="L19" s="56">
        <v>11</v>
      </c>
      <c r="M19" s="55">
        <f t="shared" si="3"/>
        <v>0.41229385307346328</v>
      </c>
      <c r="N19" s="56"/>
      <c r="O19" s="56">
        <v>5</v>
      </c>
      <c r="P19" s="55">
        <f t="shared" si="4"/>
        <v>0.36075036075036077</v>
      </c>
      <c r="Q19" s="56"/>
      <c r="R19" s="56">
        <v>6</v>
      </c>
      <c r="S19" s="55">
        <f t="shared" si="5"/>
        <v>0.46801872074883</v>
      </c>
    </row>
    <row r="20" spans="1:19" x14ac:dyDescent="0.2">
      <c r="A20" s="20"/>
      <c r="B20" s="20" t="s">
        <v>53</v>
      </c>
      <c r="C20" s="56" t="s">
        <v>48</v>
      </c>
      <c r="D20" s="55" t="s">
        <v>48</v>
      </c>
      <c r="E20" s="56"/>
      <c r="F20" s="56" t="s">
        <v>48</v>
      </c>
      <c r="G20" s="55" t="s">
        <v>48</v>
      </c>
      <c r="H20" s="56"/>
      <c r="I20" s="56" t="s">
        <v>48</v>
      </c>
      <c r="J20" s="55" t="s">
        <v>48</v>
      </c>
      <c r="K20" s="56"/>
      <c r="L20" s="56">
        <v>28</v>
      </c>
      <c r="M20" s="55">
        <f t="shared" si="3"/>
        <v>1.0494752623688157</v>
      </c>
      <c r="N20" s="56"/>
      <c r="O20" s="56">
        <v>22</v>
      </c>
      <c r="P20" s="55">
        <f t="shared" si="4"/>
        <v>1.5873015873015872</v>
      </c>
      <c r="Q20" s="56"/>
      <c r="R20" s="56">
        <v>6</v>
      </c>
      <c r="S20" s="55">
        <f t="shared" si="5"/>
        <v>0.46801872074883</v>
      </c>
    </row>
    <row r="21" spans="1:19" x14ac:dyDescent="0.2">
      <c r="A21" s="20"/>
      <c r="B21" s="20" t="s">
        <v>54</v>
      </c>
      <c r="C21" s="56" t="s">
        <v>48</v>
      </c>
      <c r="D21" s="55" t="s">
        <v>48</v>
      </c>
      <c r="E21" s="56"/>
      <c r="F21" s="56" t="s">
        <v>48</v>
      </c>
      <c r="G21" s="55" t="s">
        <v>48</v>
      </c>
      <c r="H21" s="56"/>
      <c r="I21" s="56" t="s">
        <v>48</v>
      </c>
      <c r="J21" s="55" t="s">
        <v>48</v>
      </c>
      <c r="K21" s="56"/>
      <c r="L21" s="56">
        <v>40</v>
      </c>
      <c r="M21" s="55">
        <f t="shared" si="3"/>
        <v>1.4992503748125936</v>
      </c>
      <c r="N21" s="56"/>
      <c r="O21" s="56">
        <v>25</v>
      </c>
      <c r="P21" s="55">
        <f t="shared" si="4"/>
        <v>1.8037518037518037</v>
      </c>
      <c r="Q21" s="56"/>
      <c r="R21" s="56">
        <v>15</v>
      </c>
      <c r="S21" s="55">
        <f t="shared" si="5"/>
        <v>1.1700468018720749</v>
      </c>
    </row>
    <row r="22" spans="1:19" x14ac:dyDescent="0.2">
      <c r="A22" s="20"/>
      <c r="B22" s="20" t="s">
        <v>55</v>
      </c>
      <c r="C22" s="56">
        <v>19</v>
      </c>
      <c r="D22" s="55">
        <f t="shared" si="0"/>
        <v>4.1484716157205241</v>
      </c>
      <c r="E22" s="56"/>
      <c r="F22" s="56">
        <v>11</v>
      </c>
      <c r="G22" s="55">
        <f t="shared" si="1"/>
        <v>4.4715447154471546</v>
      </c>
      <c r="H22" s="56"/>
      <c r="I22" s="56">
        <v>8</v>
      </c>
      <c r="J22" s="55">
        <f t="shared" si="2"/>
        <v>3.7735849056603774</v>
      </c>
      <c r="K22" s="56"/>
      <c r="L22" s="56">
        <v>189</v>
      </c>
      <c r="M22" s="55">
        <f t="shared" si="3"/>
        <v>7.0839580209895061</v>
      </c>
      <c r="N22" s="56"/>
      <c r="O22" s="56">
        <v>80</v>
      </c>
      <c r="P22" s="55">
        <f t="shared" si="4"/>
        <v>5.7720057720057723</v>
      </c>
      <c r="Q22" s="56"/>
      <c r="R22" s="56">
        <v>109</v>
      </c>
      <c r="S22" s="55">
        <f t="shared" si="5"/>
        <v>8.5023400936037437</v>
      </c>
    </row>
    <row r="23" spans="1:19" x14ac:dyDescent="0.2">
      <c r="A23" s="20"/>
      <c r="B23" s="20" t="s">
        <v>277</v>
      </c>
      <c r="C23" s="56" t="s">
        <v>27</v>
      </c>
      <c r="D23" s="56" t="s">
        <v>27</v>
      </c>
      <c r="E23" s="56"/>
      <c r="F23" s="56" t="s">
        <v>27</v>
      </c>
      <c r="G23" s="56" t="s">
        <v>27</v>
      </c>
      <c r="H23" s="56"/>
      <c r="I23" s="56" t="s">
        <v>27</v>
      </c>
      <c r="J23" s="56" t="s">
        <v>27</v>
      </c>
      <c r="K23" s="56"/>
      <c r="L23" s="56">
        <v>10</v>
      </c>
      <c r="M23" s="55">
        <f t="shared" si="3"/>
        <v>0.3748125937031484</v>
      </c>
      <c r="N23" s="56"/>
      <c r="O23" s="56" t="s">
        <v>48</v>
      </c>
      <c r="P23" s="55" t="s">
        <v>48</v>
      </c>
      <c r="Q23" s="56"/>
      <c r="R23" s="56" t="s">
        <v>48</v>
      </c>
      <c r="S23" s="55" t="s">
        <v>48</v>
      </c>
    </row>
    <row r="24" spans="1:19" x14ac:dyDescent="0.2">
      <c r="A24" s="20"/>
      <c r="B24" s="20" t="s">
        <v>56</v>
      </c>
      <c r="C24" s="56" t="s">
        <v>48</v>
      </c>
      <c r="D24" s="55" t="s">
        <v>48</v>
      </c>
      <c r="E24" s="56"/>
      <c r="F24" s="56" t="s">
        <v>48</v>
      </c>
      <c r="G24" s="56" t="s">
        <v>48</v>
      </c>
      <c r="H24" s="56"/>
      <c r="I24" s="56" t="s">
        <v>48</v>
      </c>
      <c r="J24" s="56" t="s">
        <v>48</v>
      </c>
      <c r="K24" s="56"/>
      <c r="L24" s="56">
        <v>69</v>
      </c>
      <c r="M24" s="55">
        <f t="shared" si="3"/>
        <v>2.5862068965517242</v>
      </c>
      <c r="N24" s="56"/>
      <c r="O24" s="56">
        <v>26</v>
      </c>
      <c r="P24" s="55">
        <f t="shared" si="4"/>
        <v>1.875901875901876</v>
      </c>
      <c r="Q24" s="56"/>
      <c r="R24" s="56">
        <v>43</v>
      </c>
      <c r="S24" s="55">
        <f t="shared" si="5"/>
        <v>3.3541341653666144</v>
      </c>
    </row>
    <row r="25" spans="1:19" x14ac:dyDescent="0.2">
      <c r="A25" s="20"/>
      <c r="B25" s="20" t="s">
        <v>57</v>
      </c>
      <c r="C25" s="56" t="s">
        <v>48</v>
      </c>
      <c r="D25" s="55" t="s">
        <v>48</v>
      </c>
      <c r="E25" s="56"/>
      <c r="F25" s="56" t="s">
        <v>48</v>
      </c>
      <c r="G25" s="56" t="s">
        <v>48</v>
      </c>
      <c r="H25" s="56"/>
      <c r="I25" s="56" t="s">
        <v>48</v>
      </c>
      <c r="J25" s="56" t="s">
        <v>48</v>
      </c>
      <c r="K25" s="56"/>
      <c r="L25" s="56">
        <v>10</v>
      </c>
      <c r="M25" s="55">
        <f t="shared" si="3"/>
        <v>0.3748125937031484</v>
      </c>
      <c r="N25" s="56"/>
      <c r="O25" s="56" t="s">
        <v>48</v>
      </c>
      <c r="P25" s="55" t="s">
        <v>48</v>
      </c>
      <c r="Q25" s="56"/>
      <c r="R25" s="56" t="s">
        <v>48</v>
      </c>
      <c r="S25" s="55" t="s">
        <v>48</v>
      </c>
    </row>
    <row r="26" spans="1:19" x14ac:dyDescent="0.2">
      <c r="A26" s="20"/>
      <c r="B26" s="20" t="s">
        <v>58</v>
      </c>
      <c r="C26" s="56" t="s">
        <v>48</v>
      </c>
      <c r="D26" s="55" t="s">
        <v>48</v>
      </c>
      <c r="E26" s="56"/>
      <c r="F26" s="56" t="s">
        <v>48</v>
      </c>
      <c r="G26" s="56" t="s">
        <v>48</v>
      </c>
      <c r="H26" s="56"/>
      <c r="I26" s="56" t="s">
        <v>48</v>
      </c>
      <c r="J26" s="56" t="s">
        <v>48</v>
      </c>
      <c r="K26" s="56"/>
      <c r="L26" s="56">
        <v>17</v>
      </c>
      <c r="M26" s="55">
        <f t="shared" si="3"/>
        <v>0.63718140929535227</v>
      </c>
      <c r="N26" s="56"/>
      <c r="O26" s="56">
        <v>9</v>
      </c>
      <c r="P26" s="55">
        <f t="shared" si="4"/>
        <v>0.64935064935064934</v>
      </c>
      <c r="Q26" s="56"/>
      <c r="R26" s="56">
        <v>8</v>
      </c>
      <c r="S26" s="55">
        <f t="shared" si="5"/>
        <v>0.62402496099843996</v>
      </c>
    </row>
    <row r="27" spans="1:19" x14ac:dyDescent="0.2">
      <c r="A27" s="20"/>
      <c r="B27" s="20" t="s">
        <v>59</v>
      </c>
      <c r="C27" s="56" t="s">
        <v>27</v>
      </c>
      <c r="D27" s="55" t="s">
        <v>48</v>
      </c>
      <c r="E27" s="56"/>
      <c r="F27" s="56" t="s">
        <v>27</v>
      </c>
      <c r="G27" s="56" t="s">
        <v>27</v>
      </c>
      <c r="H27" s="56"/>
      <c r="I27" s="56" t="s">
        <v>27</v>
      </c>
      <c r="J27" s="56" t="s">
        <v>27</v>
      </c>
      <c r="K27" s="56"/>
      <c r="L27" s="56">
        <v>25</v>
      </c>
      <c r="M27" s="55">
        <f t="shared" si="3"/>
        <v>0.93703148425787108</v>
      </c>
      <c r="N27" s="56"/>
      <c r="O27" s="56" t="s">
        <v>48</v>
      </c>
      <c r="P27" s="55" t="s">
        <v>48</v>
      </c>
      <c r="Q27" s="56"/>
      <c r="R27" s="56" t="s">
        <v>48</v>
      </c>
      <c r="S27" s="55" t="s">
        <v>48</v>
      </c>
    </row>
    <row r="28" spans="1:19" x14ac:dyDescent="0.2">
      <c r="A28" s="20"/>
      <c r="B28" s="20" t="s">
        <v>60</v>
      </c>
      <c r="C28" s="56" t="s">
        <v>48</v>
      </c>
      <c r="D28" s="55" t="s">
        <v>48</v>
      </c>
      <c r="E28" s="56"/>
      <c r="F28" s="56" t="s">
        <v>48</v>
      </c>
      <c r="G28" s="56" t="s">
        <v>48</v>
      </c>
      <c r="H28" s="56"/>
      <c r="I28" s="56" t="s">
        <v>48</v>
      </c>
      <c r="J28" s="56" t="s">
        <v>48</v>
      </c>
      <c r="K28" s="56"/>
      <c r="L28" s="56">
        <v>52</v>
      </c>
      <c r="M28" s="55">
        <f t="shared" si="3"/>
        <v>1.9490254872563717</v>
      </c>
      <c r="N28" s="56"/>
      <c r="O28" s="56">
        <v>28</v>
      </c>
      <c r="P28" s="55">
        <f t="shared" si="4"/>
        <v>2.0202020202020203</v>
      </c>
      <c r="Q28" s="56"/>
      <c r="R28" s="56">
        <v>24</v>
      </c>
      <c r="S28" s="55">
        <f t="shared" si="5"/>
        <v>1.87207488299532</v>
      </c>
    </row>
    <row r="29" spans="1:19" x14ac:dyDescent="0.2">
      <c r="A29" s="20"/>
      <c r="B29" s="20" t="s">
        <v>61</v>
      </c>
      <c r="C29" s="56">
        <v>60</v>
      </c>
      <c r="D29" s="55">
        <f t="shared" si="0"/>
        <v>13.100436681222707</v>
      </c>
      <c r="E29" s="56"/>
      <c r="F29" s="56">
        <v>24</v>
      </c>
      <c r="G29" s="55">
        <f t="shared" si="1"/>
        <v>9.7560975609756095</v>
      </c>
      <c r="H29" s="56"/>
      <c r="I29" s="56">
        <v>36</v>
      </c>
      <c r="J29" s="55">
        <f t="shared" si="2"/>
        <v>16.981132075471699</v>
      </c>
      <c r="K29" s="56"/>
      <c r="L29" s="56">
        <v>78</v>
      </c>
      <c r="M29" s="55">
        <f t="shared" si="3"/>
        <v>2.9235382308845579</v>
      </c>
      <c r="N29" s="56"/>
      <c r="O29" s="56">
        <v>44</v>
      </c>
      <c r="P29" s="55">
        <f t="shared" si="4"/>
        <v>3.1746031746031744</v>
      </c>
      <c r="Q29" s="56"/>
      <c r="R29" s="56">
        <v>34</v>
      </c>
      <c r="S29" s="55">
        <f t="shared" si="5"/>
        <v>2.6521060842433699</v>
      </c>
    </row>
    <row r="30" spans="1:19" x14ac:dyDescent="0.2">
      <c r="A30" s="20"/>
      <c r="B30" s="20" t="s">
        <v>62</v>
      </c>
      <c r="C30" s="56" t="s">
        <v>48</v>
      </c>
      <c r="D30" s="55" t="s">
        <v>48</v>
      </c>
      <c r="E30" s="56"/>
      <c r="F30" s="56" t="s">
        <v>48</v>
      </c>
      <c r="G30" s="56" t="s">
        <v>48</v>
      </c>
      <c r="H30" s="56"/>
      <c r="I30" s="56" t="s">
        <v>48</v>
      </c>
      <c r="J30" s="56" t="s">
        <v>48</v>
      </c>
      <c r="K30" s="56"/>
      <c r="L30" s="56">
        <v>21</v>
      </c>
      <c r="M30" s="55">
        <f t="shared" si="3"/>
        <v>0.78710644677661168</v>
      </c>
      <c r="N30" s="56"/>
      <c r="O30" s="56">
        <v>10</v>
      </c>
      <c r="P30" s="55">
        <f t="shared" si="4"/>
        <v>0.72150072150072153</v>
      </c>
      <c r="Q30" s="56"/>
      <c r="R30" s="56">
        <v>11</v>
      </c>
      <c r="S30" s="55">
        <f t="shared" si="5"/>
        <v>0.85803432137285496</v>
      </c>
    </row>
    <row r="31" spans="1:19" x14ac:dyDescent="0.2">
      <c r="A31" s="20"/>
      <c r="B31" s="20" t="s">
        <v>63</v>
      </c>
      <c r="C31" s="56" t="s">
        <v>48</v>
      </c>
      <c r="D31" s="55" t="s">
        <v>48</v>
      </c>
      <c r="E31" s="56"/>
      <c r="F31" s="56" t="s">
        <v>48</v>
      </c>
      <c r="G31" s="56" t="s">
        <v>48</v>
      </c>
      <c r="H31" s="56"/>
      <c r="I31" s="56" t="s">
        <v>48</v>
      </c>
      <c r="J31" s="56" t="s">
        <v>48</v>
      </c>
      <c r="K31" s="56"/>
      <c r="L31" s="56">
        <v>55</v>
      </c>
      <c r="M31" s="55">
        <f t="shared" si="3"/>
        <v>2.0614692653673163</v>
      </c>
      <c r="N31" s="56"/>
      <c r="O31" s="56">
        <v>32</v>
      </c>
      <c r="P31" s="55">
        <f t="shared" si="4"/>
        <v>2.3088023088023086</v>
      </c>
      <c r="Q31" s="56"/>
      <c r="R31" s="56">
        <v>23</v>
      </c>
      <c r="S31" s="55">
        <f t="shared" si="5"/>
        <v>1.794071762870515</v>
      </c>
    </row>
    <row r="32" spans="1:19" x14ac:dyDescent="0.2">
      <c r="A32" s="20"/>
      <c r="B32" s="20" t="s">
        <v>66</v>
      </c>
      <c r="C32" s="56" t="s">
        <v>48</v>
      </c>
      <c r="D32" s="55" t="s">
        <v>48</v>
      </c>
      <c r="E32" s="56"/>
      <c r="F32" s="56" t="s">
        <v>48</v>
      </c>
      <c r="G32" s="56" t="s">
        <v>48</v>
      </c>
      <c r="H32" s="56"/>
      <c r="I32" s="56" t="s">
        <v>48</v>
      </c>
      <c r="J32" s="56" t="s">
        <v>48</v>
      </c>
      <c r="K32" s="56"/>
      <c r="L32" s="56">
        <v>68</v>
      </c>
      <c r="M32" s="55">
        <f t="shared" si="3"/>
        <v>2.5487256371814091</v>
      </c>
      <c r="N32" s="56"/>
      <c r="O32" s="56">
        <v>34</v>
      </c>
      <c r="P32" s="55">
        <f t="shared" si="4"/>
        <v>2.4531024531024532</v>
      </c>
      <c r="Q32" s="56"/>
      <c r="R32" s="56">
        <v>34</v>
      </c>
      <c r="S32" s="55">
        <f t="shared" si="5"/>
        <v>2.6521060842433699</v>
      </c>
    </row>
    <row r="33" spans="1:19" x14ac:dyDescent="0.2">
      <c r="A33" s="20"/>
      <c r="B33" s="20" t="s">
        <v>286</v>
      </c>
      <c r="C33" s="56" t="s">
        <v>48</v>
      </c>
      <c r="D33" s="55" t="s">
        <v>48</v>
      </c>
      <c r="E33" s="56"/>
      <c r="F33" s="56" t="s">
        <v>48</v>
      </c>
      <c r="G33" s="56" t="s">
        <v>48</v>
      </c>
      <c r="H33" s="56"/>
      <c r="I33" s="56" t="s">
        <v>48</v>
      </c>
      <c r="J33" s="56" t="s">
        <v>48</v>
      </c>
      <c r="K33" s="56"/>
      <c r="L33" s="56">
        <v>81</v>
      </c>
      <c r="M33" s="55">
        <f t="shared" si="3"/>
        <v>3.0359820089955023</v>
      </c>
      <c r="N33" s="56"/>
      <c r="O33" s="56">
        <v>36</v>
      </c>
      <c r="P33" s="55">
        <f t="shared" si="4"/>
        <v>2.5974025974025974</v>
      </c>
      <c r="Q33" s="56"/>
      <c r="R33" s="56">
        <v>45</v>
      </c>
      <c r="S33" s="55">
        <f t="shared" si="5"/>
        <v>3.5101404056162244</v>
      </c>
    </row>
    <row r="34" spans="1:19" x14ac:dyDescent="0.2">
      <c r="A34" s="20"/>
      <c r="B34" s="20" t="s">
        <v>69</v>
      </c>
      <c r="C34" s="56">
        <v>19</v>
      </c>
      <c r="D34" s="55">
        <f t="shared" si="0"/>
        <v>4.1484716157205241</v>
      </c>
      <c r="E34" s="56"/>
      <c r="F34" s="56">
        <v>11</v>
      </c>
      <c r="G34" s="55">
        <f t="shared" si="1"/>
        <v>4.4715447154471546</v>
      </c>
      <c r="H34" s="56"/>
      <c r="I34" s="56">
        <v>8</v>
      </c>
      <c r="J34" s="55">
        <f t="shared" si="2"/>
        <v>3.7735849056603774</v>
      </c>
      <c r="K34" s="56"/>
      <c r="L34" s="56">
        <v>214</v>
      </c>
      <c r="M34" s="55">
        <f t="shared" si="3"/>
        <v>8.0209895052473765</v>
      </c>
      <c r="N34" s="56"/>
      <c r="O34" s="56">
        <v>105</v>
      </c>
      <c r="P34" s="55">
        <f t="shared" si="4"/>
        <v>7.5757575757575761</v>
      </c>
      <c r="Q34" s="56"/>
      <c r="R34" s="56">
        <v>109</v>
      </c>
      <c r="S34" s="55">
        <f t="shared" si="5"/>
        <v>8.5023400936037437</v>
      </c>
    </row>
    <row r="35" spans="1:19" x14ac:dyDescent="0.2">
      <c r="A35" s="20"/>
      <c r="B35" s="20" t="s">
        <v>70</v>
      </c>
      <c r="C35" s="56">
        <v>11</v>
      </c>
      <c r="D35" s="55">
        <f t="shared" si="0"/>
        <v>2.4017467248908297</v>
      </c>
      <c r="E35" s="56"/>
      <c r="F35" s="56" t="s">
        <v>48</v>
      </c>
      <c r="G35" s="55" t="s">
        <v>48</v>
      </c>
      <c r="H35" s="56"/>
      <c r="I35" s="56" t="s">
        <v>48</v>
      </c>
      <c r="J35" s="55" t="s">
        <v>48</v>
      </c>
      <c r="K35" s="56"/>
      <c r="L35" s="56">
        <v>22</v>
      </c>
      <c r="M35" s="55">
        <f t="shared" si="3"/>
        <v>0.82458770614692656</v>
      </c>
      <c r="N35" s="56"/>
      <c r="O35" s="56">
        <v>13</v>
      </c>
      <c r="P35" s="55">
        <f t="shared" si="4"/>
        <v>0.93795093795093798</v>
      </c>
      <c r="Q35" s="56"/>
      <c r="R35" s="56">
        <v>9</v>
      </c>
      <c r="S35" s="55">
        <f t="shared" si="5"/>
        <v>0.702028081123245</v>
      </c>
    </row>
    <row r="36" spans="1:19" x14ac:dyDescent="0.2">
      <c r="A36" s="20"/>
      <c r="B36" s="20" t="s">
        <v>71</v>
      </c>
      <c r="C36" s="56" t="s">
        <v>48</v>
      </c>
      <c r="D36" s="55" t="s">
        <v>48</v>
      </c>
      <c r="E36" s="56"/>
      <c r="F36" s="56" t="s">
        <v>48</v>
      </c>
      <c r="G36" s="55" t="s">
        <v>48</v>
      </c>
      <c r="H36" s="56"/>
      <c r="I36" s="56" t="s">
        <v>48</v>
      </c>
      <c r="J36" s="55" t="s">
        <v>48</v>
      </c>
      <c r="K36" s="56"/>
      <c r="L36" s="56">
        <v>29</v>
      </c>
      <c r="M36" s="55">
        <f t="shared" si="3"/>
        <v>1.0869565217391304</v>
      </c>
      <c r="N36" s="56"/>
      <c r="O36" s="56">
        <v>16</v>
      </c>
      <c r="P36" s="55">
        <f t="shared" si="4"/>
        <v>1.1544011544011543</v>
      </c>
      <c r="Q36" s="56"/>
      <c r="R36" s="56">
        <v>13</v>
      </c>
      <c r="S36" s="55">
        <f t="shared" si="5"/>
        <v>1.014040561622465</v>
      </c>
    </row>
    <row r="37" spans="1:19" x14ac:dyDescent="0.2">
      <c r="A37" s="20"/>
      <c r="B37" s="20" t="s">
        <v>269</v>
      </c>
      <c r="C37" s="56">
        <v>48</v>
      </c>
      <c r="D37" s="55">
        <f t="shared" si="0"/>
        <v>10.480349344978166</v>
      </c>
      <c r="E37" s="56"/>
      <c r="F37" s="56">
        <v>25</v>
      </c>
      <c r="G37" s="55">
        <f t="shared" si="1"/>
        <v>10.16260162601626</v>
      </c>
      <c r="H37" s="56"/>
      <c r="I37" s="56">
        <v>23</v>
      </c>
      <c r="J37" s="55">
        <f t="shared" si="2"/>
        <v>10.849056603773585</v>
      </c>
      <c r="K37" s="56"/>
      <c r="L37" s="56">
        <v>33</v>
      </c>
      <c r="M37" s="55">
        <f t="shared" si="3"/>
        <v>1.2368815592203899</v>
      </c>
      <c r="N37" s="56"/>
      <c r="O37" s="56">
        <v>18</v>
      </c>
      <c r="P37" s="55">
        <f t="shared" si="4"/>
        <v>1.2987012987012987</v>
      </c>
      <c r="Q37" s="56"/>
      <c r="R37" s="56">
        <v>15</v>
      </c>
      <c r="S37" s="55">
        <f t="shared" si="5"/>
        <v>1.1700468018720749</v>
      </c>
    </row>
    <row r="38" spans="1:19" ht="12" x14ac:dyDescent="0.25">
      <c r="A38" s="20"/>
      <c r="B38" s="20"/>
      <c r="C38" s="56"/>
      <c r="D38" s="54"/>
      <c r="E38" s="56"/>
      <c r="F38" s="56"/>
      <c r="G38" s="54"/>
      <c r="H38" s="56"/>
      <c r="I38" s="56"/>
      <c r="J38" s="54"/>
      <c r="K38" s="56"/>
      <c r="L38" s="56"/>
      <c r="M38" s="54"/>
      <c r="N38" s="56"/>
      <c r="O38" s="56"/>
      <c r="P38" s="54"/>
      <c r="Q38" s="56"/>
      <c r="R38" s="56"/>
      <c r="S38" s="54"/>
    </row>
    <row r="39" spans="1:19" s="53" customFormat="1" ht="12" x14ac:dyDescent="0.25">
      <c r="A39" s="57" t="s">
        <v>72</v>
      </c>
      <c r="B39" s="57"/>
      <c r="C39" s="58">
        <v>60</v>
      </c>
      <c r="D39" s="54">
        <f t="shared" si="0"/>
        <v>13.100436681222707</v>
      </c>
      <c r="E39" s="58"/>
      <c r="F39" s="58">
        <v>29</v>
      </c>
      <c r="G39" s="54">
        <f t="shared" si="1"/>
        <v>11.788617886178862</v>
      </c>
      <c r="H39" s="58"/>
      <c r="I39" s="58">
        <v>31</v>
      </c>
      <c r="J39" s="54">
        <f t="shared" si="2"/>
        <v>14.622641509433961</v>
      </c>
      <c r="K39" s="58"/>
      <c r="L39" s="58">
        <v>221</v>
      </c>
      <c r="M39" s="54">
        <f t="shared" si="3"/>
        <v>8.2833583208395805</v>
      </c>
      <c r="N39" s="58"/>
      <c r="O39" s="58">
        <v>138</v>
      </c>
      <c r="P39" s="54">
        <f t="shared" si="4"/>
        <v>9.9567099567099575</v>
      </c>
      <c r="Q39" s="58"/>
      <c r="R39" s="58">
        <v>83</v>
      </c>
      <c r="S39" s="54">
        <f t="shared" si="5"/>
        <v>6.4742589703588145</v>
      </c>
    </row>
    <row r="40" spans="1:19" x14ac:dyDescent="0.2">
      <c r="A40" s="20"/>
      <c r="B40" s="20" t="s">
        <v>74</v>
      </c>
      <c r="C40" s="56" t="s">
        <v>48</v>
      </c>
      <c r="D40" s="55" t="s">
        <v>48</v>
      </c>
      <c r="E40" s="56"/>
      <c r="F40" s="56" t="s">
        <v>48</v>
      </c>
      <c r="G40" s="55" t="s">
        <v>48</v>
      </c>
      <c r="H40" s="56"/>
      <c r="I40" s="56" t="s">
        <v>48</v>
      </c>
      <c r="J40" s="55" t="s">
        <v>48</v>
      </c>
      <c r="K40" s="56"/>
      <c r="L40" s="56">
        <v>60</v>
      </c>
      <c r="M40" s="55">
        <f t="shared" si="3"/>
        <v>2.2488755622188905</v>
      </c>
      <c r="N40" s="56"/>
      <c r="O40" s="56">
        <v>34</v>
      </c>
      <c r="P40" s="55">
        <f t="shared" si="4"/>
        <v>2.4531024531024532</v>
      </c>
      <c r="Q40" s="56"/>
      <c r="R40" s="56">
        <v>26</v>
      </c>
      <c r="S40" s="55">
        <f t="shared" si="5"/>
        <v>2.0280811232449301</v>
      </c>
    </row>
    <row r="41" spans="1:19" x14ac:dyDescent="0.2">
      <c r="A41" s="20"/>
      <c r="B41" s="20" t="s">
        <v>75</v>
      </c>
      <c r="C41" s="56">
        <v>24</v>
      </c>
      <c r="D41" s="55">
        <f t="shared" si="0"/>
        <v>5.2401746724890828</v>
      </c>
      <c r="E41" s="56"/>
      <c r="F41" s="56">
        <v>14</v>
      </c>
      <c r="G41" s="55">
        <f t="shared" si="1"/>
        <v>5.6910569105691051</v>
      </c>
      <c r="H41" s="56"/>
      <c r="I41" s="56">
        <v>10</v>
      </c>
      <c r="J41" s="55">
        <f t="shared" si="2"/>
        <v>4.716981132075472</v>
      </c>
      <c r="K41" s="56"/>
      <c r="L41" s="56">
        <v>29</v>
      </c>
      <c r="M41" s="55">
        <f t="shared" si="3"/>
        <v>1.0869565217391304</v>
      </c>
      <c r="N41" s="56"/>
      <c r="O41" s="56">
        <v>16</v>
      </c>
      <c r="P41" s="55">
        <f t="shared" si="4"/>
        <v>1.1544011544011543</v>
      </c>
      <c r="Q41" s="56"/>
      <c r="R41" s="56">
        <v>13</v>
      </c>
      <c r="S41" s="55">
        <f t="shared" si="5"/>
        <v>1.014040561622465</v>
      </c>
    </row>
    <row r="42" spans="1:19" x14ac:dyDescent="0.2">
      <c r="A42" s="20"/>
      <c r="B42" s="20" t="s">
        <v>78</v>
      </c>
      <c r="C42" s="56" t="s">
        <v>27</v>
      </c>
      <c r="D42" s="56" t="s">
        <v>27</v>
      </c>
      <c r="E42" s="56"/>
      <c r="F42" s="56" t="s">
        <v>27</v>
      </c>
      <c r="G42" s="56" t="s">
        <v>27</v>
      </c>
      <c r="H42" s="56"/>
      <c r="I42" s="56" t="s">
        <v>27</v>
      </c>
      <c r="J42" s="56" t="s">
        <v>27</v>
      </c>
      <c r="K42" s="56"/>
      <c r="L42" s="56">
        <v>52</v>
      </c>
      <c r="M42" s="55">
        <f t="shared" si="3"/>
        <v>1.9490254872563717</v>
      </c>
      <c r="N42" s="56"/>
      <c r="O42" s="56">
        <v>41</v>
      </c>
      <c r="P42" s="55">
        <f t="shared" si="4"/>
        <v>2.958152958152958</v>
      </c>
      <c r="Q42" s="56"/>
      <c r="R42" s="56">
        <v>11</v>
      </c>
      <c r="S42" s="55">
        <f t="shared" si="5"/>
        <v>0.85803432137285496</v>
      </c>
    </row>
    <row r="43" spans="1:19" x14ac:dyDescent="0.2">
      <c r="A43" s="20"/>
      <c r="B43" s="20" t="s">
        <v>79</v>
      </c>
      <c r="C43" s="56" t="s">
        <v>48</v>
      </c>
      <c r="D43" s="55" t="s">
        <v>48</v>
      </c>
      <c r="E43" s="56"/>
      <c r="F43" s="56" t="s">
        <v>48</v>
      </c>
      <c r="G43" s="55" t="s">
        <v>48</v>
      </c>
      <c r="H43" s="56"/>
      <c r="I43" s="56" t="s">
        <v>48</v>
      </c>
      <c r="J43" s="55" t="s">
        <v>48</v>
      </c>
      <c r="K43" s="56"/>
      <c r="L43" s="56">
        <v>10</v>
      </c>
      <c r="M43" s="55">
        <f t="shared" si="3"/>
        <v>0.3748125937031484</v>
      </c>
      <c r="N43" s="56"/>
      <c r="O43" s="56">
        <v>5</v>
      </c>
      <c r="P43" s="55">
        <f t="shared" si="4"/>
        <v>0.36075036075036077</v>
      </c>
      <c r="Q43" s="56"/>
      <c r="R43" s="56">
        <v>5</v>
      </c>
      <c r="S43" s="55">
        <f t="shared" si="5"/>
        <v>0.39001560062402496</v>
      </c>
    </row>
    <row r="44" spans="1:19" x14ac:dyDescent="0.2">
      <c r="A44" s="20"/>
      <c r="B44" s="20" t="s">
        <v>82</v>
      </c>
      <c r="C44" s="56">
        <v>21</v>
      </c>
      <c r="D44" s="55">
        <f t="shared" si="0"/>
        <v>4.5851528384279483</v>
      </c>
      <c r="E44" s="56"/>
      <c r="F44" s="56">
        <v>9</v>
      </c>
      <c r="G44" s="55">
        <f t="shared" si="1"/>
        <v>3.6585365853658534</v>
      </c>
      <c r="H44" s="56"/>
      <c r="I44" s="56">
        <v>12</v>
      </c>
      <c r="J44" s="55">
        <f t="shared" si="2"/>
        <v>5.6603773584905666</v>
      </c>
      <c r="K44" s="56"/>
      <c r="L44" s="56">
        <v>22</v>
      </c>
      <c r="M44" s="55">
        <f t="shared" si="3"/>
        <v>0.82458770614692656</v>
      </c>
      <c r="N44" s="56"/>
      <c r="O44" s="56">
        <v>9</v>
      </c>
      <c r="P44" s="55">
        <f t="shared" si="4"/>
        <v>0.64935064935064934</v>
      </c>
      <c r="Q44" s="56"/>
      <c r="R44" s="56">
        <v>13</v>
      </c>
      <c r="S44" s="55">
        <f t="shared" si="5"/>
        <v>1.014040561622465</v>
      </c>
    </row>
    <row r="45" spans="1:19" x14ac:dyDescent="0.2">
      <c r="A45" s="20"/>
      <c r="B45" s="20" t="s">
        <v>83</v>
      </c>
      <c r="C45" s="56" t="s">
        <v>48</v>
      </c>
      <c r="D45" s="55" t="s">
        <v>48</v>
      </c>
      <c r="E45" s="56"/>
      <c r="F45" s="56" t="s">
        <v>48</v>
      </c>
      <c r="G45" s="55" t="s">
        <v>48</v>
      </c>
      <c r="H45" s="56"/>
      <c r="I45" s="56" t="s">
        <v>48</v>
      </c>
      <c r="J45" s="55" t="s">
        <v>48</v>
      </c>
      <c r="K45" s="56"/>
      <c r="L45" s="56">
        <v>24</v>
      </c>
      <c r="M45" s="55">
        <f t="shared" si="3"/>
        <v>0.8995502248875562</v>
      </c>
      <c r="N45" s="56"/>
      <c r="O45" s="56">
        <v>18</v>
      </c>
      <c r="P45" s="55">
        <f t="shared" si="4"/>
        <v>1.2987012987012987</v>
      </c>
      <c r="Q45" s="56"/>
      <c r="R45" s="56">
        <v>6</v>
      </c>
      <c r="S45" s="55">
        <f t="shared" si="5"/>
        <v>0.46801872074883</v>
      </c>
    </row>
    <row r="46" spans="1:19" x14ac:dyDescent="0.2">
      <c r="A46" s="20"/>
      <c r="B46" s="20" t="s">
        <v>270</v>
      </c>
      <c r="C46" s="56">
        <v>17</v>
      </c>
      <c r="D46" s="55">
        <f t="shared" si="0"/>
        <v>3.7117903930131009</v>
      </c>
      <c r="E46" s="56"/>
      <c r="F46" s="56">
        <v>7</v>
      </c>
      <c r="G46" s="55">
        <f t="shared" si="1"/>
        <v>2.8455284552845526</v>
      </c>
      <c r="H46" s="56"/>
      <c r="I46" s="56">
        <v>10</v>
      </c>
      <c r="J46" s="55">
        <f t="shared" si="2"/>
        <v>4.716981132075472</v>
      </c>
      <c r="K46" s="56"/>
      <c r="L46" s="56">
        <v>24</v>
      </c>
      <c r="M46" s="55">
        <f t="shared" si="3"/>
        <v>0.8995502248875562</v>
      </c>
      <c r="N46" s="56"/>
      <c r="O46" s="56">
        <v>15</v>
      </c>
      <c r="P46" s="55">
        <f t="shared" si="4"/>
        <v>1.0822510822510822</v>
      </c>
      <c r="Q46" s="56"/>
      <c r="R46" s="56">
        <v>9</v>
      </c>
      <c r="S46" s="55">
        <f t="shared" si="5"/>
        <v>0.702028081123245</v>
      </c>
    </row>
    <row r="47" spans="1:19" ht="12" x14ac:dyDescent="0.25">
      <c r="A47" s="20"/>
      <c r="B47" s="20"/>
      <c r="C47" s="56"/>
      <c r="D47" s="54"/>
      <c r="E47" s="56"/>
      <c r="F47" s="56"/>
      <c r="G47" s="54"/>
      <c r="H47" s="56"/>
      <c r="I47" s="56"/>
      <c r="J47" s="54"/>
      <c r="K47" s="56"/>
      <c r="L47" s="56"/>
      <c r="M47" s="54"/>
      <c r="N47" s="56"/>
      <c r="O47" s="56"/>
      <c r="P47" s="54"/>
      <c r="Q47" s="56"/>
      <c r="R47" s="56"/>
      <c r="S47" s="54"/>
    </row>
    <row r="48" spans="1:19" s="53" customFormat="1" ht="12" x14ac:dyDescent="0.25">
      <c r="A48" s="57" t="s">
        <v>85</v>
      </c>
      <c r="B48" s="57"/>
      <c r="C48" s="58">
        <v>22</v>
      </c>
      <c r="D48" s="54">
        <f t="shared" si="0"/>
        <v>4.8034934497816595</v>
      </c>
      <c r="E48" s="58"/>
      <c r="F48" s="58">
        <v>10</v>
      </c>
      <c r="G48" s="54">
        <f t="shared" si="1"/>
        <v>4.0650406504065035</v>
      </c>
      <c r="H48" s="58"/>
      <c r="I48" s="58">
        <v>12</v>
      </c>
      <c r="J48" s="54">
        <f t="shared" si="2"/>
        <v>5.6603773584905666</v>
      </c>
      <c r="K48" s="58"/>
      <c r="L48" s="58">
        <v>98</v>
      </c>
      <c r="M48" s="54">
        <f t="shared" si="3"/>
        <v>3.673163418290855</v>
      </c>
      <c r="N48" s="58"/>
      <c r="O48" s="58">
        <v>40</v>
      </c>
      <c r="P48" s="54">
        <f t="shared" si="4"/>
        <v>2.8860028860028861</v>
      </c>
      <c r="Q48" s="58"/>
      <c r="R48" s="58">
        <v>58</v>
      </c>
      <c r="S48" s="54">
        <f t="shared" si="5"/>
        <v>4.5241809672386895</v>
      </c>
    </row>
    <row r="49" spans="1:19" x14ac:dyDescent="0.2">
      <c r="A49" s="20"/>
      <c r="B49" s="20" t="s">
        <v>88</v>
      </c>
      <c r="C49" s="56" t="s">
        <v>48</v>
      </c>
      <c r="D49" s="55" t="s">
        <v>48</v>
      </c>
      <c r="E49" s="56"/>
      <c r="F49" s="56" t="s">
        <v>48</v>
      </c>
      <c r="G49" s="55" t="s">
        <v>48</v>
      </c>
      <c r="H49" s="56"/>
      <c r="I49" s="56" t="s">
        <v>48</v>
      </c>
      <c r="J49" s="55" t="s">
        <v>48</v>
      </c>
      <c r="K49" s="56"/>
      <c r="L49" s="56">
        <v>10</v>
      </c>
      <c r="M49" s="55">
        <f t="shared" si="3"/>
        <v>0.3748125937031484</v>
      </c>
      <c r="N49" s="56"/>
      <c r="O49" s="56" t="s">
        <v>48</v>
      </c>
      <c r="P49" s="55" t="s">
        <v>48</v>
      </c>
      <c r="Q49" s="56"/>
      <c r="R49" s="56" t="s">
        <v>48</v>
      </c>
      <c r="S49" s="55" t="s">
        <v>48</v>
      </c>
    </row>
    <row r="50" spans="1:19" x14ac:dyDescent="0.2">
      <c r="A50" s="20"/>
      <c r="B50" s="20" t="s">
        <v>91</v>
      </c>
      <c r="C50" s="56" t="s">
        <v>48</v>
      </c>
      <c r="D50" s="55" t="s">
        <v>48</v>
      </c>
      <c r="E50" s="56"/>
      <c r="F50" s="56" t="s">
        <v>48</v>
      </c>
      <c r="G50" s="55" t="s">
        <v>48</v>
      </c>
      <c r="H50" s="56"/>
      <c r="I50" s="56" t="s">
        <v>48</v>
      </c>
      <c r="J50" s="55" t="s">
        <v>48</v>
      </c>
      <c r="K50" s="56"/>
      <c r="L50" s="56">
        <v>19</v>
      </c>
      <c r="M50" s="55">
        <f t="shared" si="3"/>
        <v>0.71214392803598203</v>
      </c>
      <c r="N50" s="56"/>
      <c r="O50" s="56">
        <v>8</v>
      </c>
      <c r="P50" s="55">
        <f t="shared" si="4"/>
        <v>0.57720057720057716</v>
      </c>
      <c r="Q50" s="56"/>
      <c r="R50" s="56">
        <v>11</v>
      </c>
      <c r="S50" s="55">
        <f t="shared" si="5"/>
        <v>0.85803432137285496</v>
      </c>
    </row>
    <row r="51" spans="1:19" x14ac:dyDescent="0.2">
      <c r="A51" s="20"/>
      <c r="B51" s="20" t="s">
        <v>271</v>
      </c>
      <c r="C51" s="56">
        <v>22</v>
      </c>
      <c r="D51" s="55">
        <f t="shared" si="0"/>
        <v>4.8034934497816595</v>
      </c>
      <c r="E51" s="56"/>
      <c r="F51" s="56">
        <v>10</v>
      </c>
      <c r="G51" s="55">
        <f t="shared" si="1"/>
        <v>4.0650406504065035</v>
      </c>
      <c r="H51" s="56"/>
      <c r="I51" s="56">
        <v>12</v>
      </c>
      <c r="J51" s="55">
        <f t="shared" si="2"/>
        <v>5.6603773584905666</v>
      </c>
      <c r="K51" s="56"/>
      <c r="L51" s="56">
        <v>69</v>
      </c>
      <c r="M51" s="55">
        <f t="shared" si="3"/>
        <v>2.5862068965517242</v>
      </c>
      <c r="N51" s="56"/>
      <c r="O51" s="56">
        <v>30</v>
      </c>
      <c r="P51" s="55">
        <f t="shared" si="4"/>
        <v>2.1645021645021645</v>
      </c>
      <c r="Q51" s="56"/>
      <c r="R51" s="56">
        <v>39</v>
      </c>
      <c r="S51" s="55">
        <f t="shared" si="5"/>
        <v>3.0421216848673946</v>
      </c>
    </row>
    <row r="52" spans="1:19" ht="12" x14ac:dyDescent="0.25">
      <c r="A52" s="20"/>
      <c r="B52" s="20"/>
      <c r="C52" s="56"/>
      <c r="D52" s="54"/>
      <c r="E52" s="56"/>
      <c r="F52" s="56"/>
      <c r="G52" s="54"/>
      <c r="H52" s="56"/>
      <c r="I52" s="56"/>
      <c r="J52" s="54"/>
      <c r="K52" s="56"/>
      <c r="L52" s="56"/>
      <c r="M52" s="54"/>
      <c r="N52" s="56"/>
      <c r="O52" s="56"/>
      <c r="P52" s="54"/>
      <c r="Q52" s="56"/>
      <c r="R52" s="56"/>
      <c r="S52" s="54"/>
    </row>
    <row r="53" spans="1:19" s="53" customFormat="1" ht="12" x14ac:dyDescent="0.25">
      <c r="A53" s="57" t="s">
        <v>109</v>
      </c>
      <c r="B53" s="57"/>
      <c r="C53" s="58">
        <v>12</v>
      </c>
      <c r="D53" s="54">
        <f t="shared" si="0"/>
        <v>2.6200873362445414</v>
      </c>
      <c r="E53" s="58"/>
      <c r="F53" s="58">
        <v>7</v>
      </c>
      <c r="G53" s="54">
        <f t="shared" si="1"/>
        <v>2.8455284552845526</v>
      </c>
      <c r="H53" s="58"/>
      <c r="I53" s="58">
        <v>5</v>
      </c>
      <c r="J53" s="54">
        <f t="shared" si="2"/>
        <v>2.358490566037736</v>
      </c>
      <c r="K53" s="58"/>
      <c r="L53" s="58">
        <v>147</v>
      </c>
      <c r="M53" s="54">
        <f t="shared" si="3"/>
        <v>5.5097451274362816</v>
      </c>
      <c r="N53" s="58"/>
      <c r="O53" s="58">
        <v>84</v>
      </c>
      <c r="P53" s="54">
        <f t="shared" si="4"/>
        <v>6.0606060606060606</v>
      </c>
      <c r="Q53" s="58"/>
      <c r="R53" s="58">
        <v>63</v>
      </c>
      <c r="S53" s="54">
        <f t="shared" si="5"/>
        <v>4.9141965678627146</v>
      </c>
    </row>
    <row r="54" spans="1:19" x14ac:dyDescent="0.2">
      <c r="A54" s="20"/>
      <c r="B54" s="20" t="s">
        <v>111</v>
      </c>
      <c r="C54" s="56" t="s">
        <v>27</v>
      </c>
      <c r="D54" s="56" t="s">
        <v>27</v>
      </c>
      <c r="E54" s="56"/>
      <c r="F54" s="56" t="s">
        <v>27</v>
      </c>
      <c r="G54" s="55" t="s">
        <v>27</v>
      </c>
      <c r="H54" s="56"/>
      <c r="I54" s="56" t="s">
        <v>27</v>
      </c>
      <c r="J54" s="55" t="s">
        <v>27</v>
      </c>
      <c r="K54" s="56"/>
      <c r="L54" s="56">
        <v>23</v>
      </c>
      <c r="M54" s="55">
        <f t="shared" si="3"/>
        <v>0.86206896551724133</v>
      </c>
      <c r="N54" s="56"/>
      <c r="O54" s="56">
        <v>16</v>
      </c>
      <c r="P54" s="55">
        <f t="shared" si="4"/>
        <v>1.1544011544011543</v>
      </c>
      <c r="Q54" s="56"/>
      <c r="R54" s="56">
        <v>7</v>
      </c>
      <c r="S54" s="55">
        <f t="shared" si="5"/>
        <v>0.54602184087363492</v>
      </c>
    </row>
    <row r="55" spans="1:19" x14ac:dyDescent="0.2">
      <c r="A55" s="20"/>
      <c r="B55" s="20" t="s">
        <v>281</v>
      </c>
      <c r="C55" s="56" t="s">
        <v>48</v>
      </c>
      <c r="D55" s="55" t="s">
        <v>48</v>
      </c>
      <c r="E55" s="56"/>
      <c r="F55" s="56" t="s">
        <v>48</v>
      </c>
      <c r="G55" s="55" t="s">
        <v>48</v>
      </c>
      <c r="H55" s="56"/>
      <c r="I55" s="56" t="s">
        <v>48</v>
      </c>
      <c r="J55" s="55" t="s">
        <v>48</v>
      </c>
      <c r="K55" s="56"/>
      <c r="L55" s="56">
        <v>14</v>
      </c>
      <c r="M55" s="55">
        <f t="shared" si="3"/>
        <v>0.52473763118440786</v>
      </c>
      <c r="N55" s="56"/>
      <c r="O55" s="56">
        <v>9</v>
      </c>
      <c r="P55" s="55">
        <f t="shared" si="4"/>
        <v>0.64935064935064934</v>
      </c>
      <c r="Q55" s="56"/>
      <c r="R55" s="56">
        <v>5</v>
      </c>
      <c r="S55" s="55">
        <f t="shared" si="5"/>
        <v>0.39001560062402496</v>
      </c>
    </row>
    <row r="56" spans="1:19" x14ac:dyDescent="0.2">
      <c r="A56" s="20"/>
      <c r="B56" s="20" t="s">
        <v>272</v>
      </c>
      <c r="C56" s="56" t="s">
        <v>48</v>
      </c>
      <c r="D56" s="55" t="s">
        <v>48</v>
      </c>
      <c r="E56" s="56"/>
      <c r="F56" s="56" t="s">
        <v>48</v>
      </c>
      <c r="G56" s="55" t="s">
        <v>48</v>
      </c>
      <c r="H56" s="56"/>
      <c r="I56" s="56" t="s">
        <v>48</v>
      </c>
      <c r="J56" s="55" t="s">
        <v>48</v>
      </c>
      <c r="K56" s="56"/>
      <c r="L56" s="56">
        <v>96</v>
      </c>
      <c r="M56" s="55">
        <f t="shared" si="3"/>
        <v>3.5982008995502248</v>
      </c>
      <c r="N56" s="56"/>
      <c r="O56" s="56">
        <v>50</v>
      </c>
      <c r="P56" s="55">
        <f t="shared" si="4"/>
        <v>3.6075036075036073</v>
      </c>
      <c r="Q56" s="56"/>
      <c r="R56" s="56">
        <v>46</v>
      </c>
      <c r="S56" s="55">
        <f t="shared" si="5"/>
        <v>3.5881435257410299</v>
      </c>
    </row>
    <row r="57" spans="1:19" x14ac:dyDescent="0.2">
      <c r="A57" s="20"/>
      <c r="B57" s="20" t="s">
        <v>273</v>
      </c>
      <c r="C57" s="56">
        <v>12</v>
      </c>
      <c r="D57" s="55">
        <f t="shared" si="0"/>
        <v>2.6200873362445414</v>
      </c>
      <c r="E57" s="56"/>
      <c r="F57" s="56">
        <v>7</v>
      </c>
      <c r="G57" s="55">
        <f t="shared" si="1"/>
        <v>2.8455284552845526</v>
      </c>
      <c r="H57" s="56"/>
      <c r="I57" s="56">
        <v>5</v>
      </c>
      <c r="J57" s="55">
        <f t="shared" si="2"/>
        <v>2.358490566037736</v>
      </c>
      <c r="K57" s="56"/>
      <c r="L57" s="56">
        <v>14</v>
      </c>
      <c r="M57" s="55">
        <f t="shared" si="3"/>
        <v>0.52473763118440786</v>
      </c>
      <c r="N57" s="56"/>
      <c r="O57" s="56">
        <v>9</v>
      </c>
      <c r="P57" s="55">
        <f t="shared" si="4"/>
        <v>0.64935064935064934</v>
      </c>
      <c r="Q57" s="56"/>
      <c r="R57" s="56">
        <v>5</v>
      </c>
      <c r="S57" s="55">
        <f t="shared" si="5"/>
        <v>0.39001560062402496</v>
      </c>
    </row>
    <row r="58" spans="1:19" ht="12" x14ac:dyDescent="0.25">
      <c r="A58" s="20"/>
      <c r="B58" s="20"/>
      <c r="C58" s="56"/>
      <c r="D58" s="54"/>
      <c r="E58" s="56"/>
      <c r="F58" s="56"/>
      <c r="G58" s="54"/>
      <c r="H58" s="56"/>
      <c r="I58" s="56"/>
      <c r="J58" s="54"/>
      <c r="K58" s="56"/>
      <c r="L58" s="56"/>
      <c r="M58" s="54"/>
      <c r="N58" s="56"/>
      <c r="O58" s="56"/>
      <c r="P58" s="54"/>
      <c r="Q58" s="56"/>
      <c r="R58" s="56"/>
      <c r="S58" s="54"/>
    </row>
    <row r="59" spans="1:19" s="53" customFormat="1" ht="12" x14ac:dyDescent="0.25">
      <c r="A59" s="57" t="s">
        <v>114</v>
      </c>
      <c r="B59" s="57"/>
      <c r="C59" s="58">
        <v>13</v>
      </c>
      <c r="D59" s="54">
        <f t="shared" si="0"/>
        <v>2.8384279475982535</v>
      </c>
      <c r="E59" s="58"/>
      <c r="F59" s="58">
        <v>2</v>
      </c>
      <c r="G59" s="54">
        <f t="shared" si="1"/>
        <v>0.81300813008130091</v>
      </c>
      <c r="H59" s="58"/>
      <c r="I59" s="58">
        <v>11</v>
      </c>
      <c r="J59" s="54">
        <f t="shared" si="2"/>
        <v>5.1886792452830193</v>
      </c>
      <c r="K59" s="58"/>
      <c r="L59" s="58">
        <v>95</v>
      </c>
      <c r="M59" s="54">
        <f t="shared" si="3"/>
        <v>3.5607196401799102</v>
      </c>
      <c r="N59" s="58"/>
      <c r="O59" s="58">
        <v>51</v>
      </c>
      <c r="P59" s="54">
        <f t="shared" si="4"/>
        <v>3.6796536796536801</v>
      </c>
      <c r="Q59" s="58"/>
      <c r="R59" s="58">
        <v>44</v>
      </c>
      <c r="S59" s="54">
        <f t="shared" si="5"/>
        <v>3.4321372854914198</v>
      </c>
    </row>
    <row r="60" spans="1:19" x14ac:dyDescent="0.2">
      <c r="A60" s="20"/>
      <c r="B60" s="20" t="s">
        <v>117</v>
      </c>
      <c r="C60" s="56" t="s">
        <v>27</v>
      </c>
      <c r="D60" s="55" t="s">
        <v>27</v>
      </c>
      <c r="E60" s="56"/>
      <c r="F60" s="56" t="s">
        <v>27</v>
      </c>
      <c r="G60" s="55" t="s">
        <v>27</v>
      </c>
      <c r="H60" s="56"/>
      <c r="I60" s="56" t="s">
        <v>27</v>
      </c>
      <c r="J60" s="55" t="s">
        <v>27</v>
      </c>
      <c r="K60" s="56"/>
      <c r="L60" s="56">
        <v>28</v>
      </c>
      <c r="M60" s="55">
        <f t="shared" si="3"/>
        <v>1.0494752623688157</v>
      </c>
      <c r="N60" s="56"/>
      <c r="O60" s="56">
        <v>18</v>
      </c>
      <c r="P60" s="55">
        <f t="shared" si="4"/>
        <v>1.2987012987012987</v>
      </c>
      <c r="Q60" s="56"/>
      <c r="R60" s="56">
        <v>10</v>
      </c>
      <c r="S60" s="55">
        <f t="shared" si="5"/>
        <v>0.78003120124804992</v>
      </c>
    </row>
    <row r="61" spans="1:19" x14ac:dyDescent="0.2">
      <c r="A61" s="20"/>
      <c r="B61" s="20" t="s">
        <v>118</v>
      </c>
      <c r="C61" s="56" t="s">
        <v>48</v>
      </c>
      <c r="D61" s="55" t="s">
        <v>48</v>
      </c>
      <c r="E61" s="56"/>
      <c r="F61" s="56" t="s">
        <v>48</v>
      </c>
      <c r="G61" s="55" t="s">
        <v>48</v>
      </c>
      <c r="H61" s="56"/>
      <c r="I61" s="56" t="s">
        <v>48</v>
      </c>
      <c r="J61" s="55" t="s">
        <v>48</v>
      </c>
      <c r="K61" s="56"/>
      <c r="L61" s="56">
        <v>21</v>
      </c>
      <c r="M61" s="55">
        <f t="shared" si="3"/>
        <v>0.78710644677661168</v>
      </c>
      <c r="N61" s="56"/>
      <c r="O61" s="56">
        <v>7</v>
      </c>
      <c r="P61" s="55">
        <f t="shared" si="4"/>
        <v>0.50505050505050508</v>
      </c>
      <c r="Q61" s="56"/>
      <c r="R61" s="56">
        <v>14</v>
      </c>
      <c r="S61" s="55">
        <f t="shared" si="5"/>
        <v>1.0920436817472698</v>
      </c>
    </row>
    <row r="62" spans="1:19" x14ac:dyDescent="0.2">
      <c r="A62" s="20"/>
      <c r="B62" s="20" t="s">
        <v>119</v>
      </c>
      <c r="C62" s="56" t="s">
        <v>27</v>
      </c>
      <c r="D62" s="55" t="s">
        <v>27</v>
      </c>
      <c r="E62" s="56"/>
      <c r="F62" s="56" t="s">
        <v>27</v>
      </c>
      <c r="G62" s="55" t="s">
        <v>27</v>
      </c>
      <c r="H62" s="56"/>
      <c r="I62" s="56" t="s">
        <v>27</v>
      </c>
      <c r="J62" s="55" t="s">
        <v>27</v>
      </c>
      <c r="K62" s="56"/>
      <c r="L62" s="56">
        <v>16</v>
      </c>
      <c r="M62" s="55">
        <f t="shared" si="3"/>
        <v>0.59970014992503751</v>
      </c>
      <c r="N62" s="56"/>
      <c r="O62" s="56">
        <v>8</v>
      </c>
      <c r="P62" s="55">
        <f t="shared" si="4"/>
        <v>0.57720057720057716</v>
      </c>
      <c r="Q62" s="56"/>
      <c r="R62" s="56">
        <v>8</v>
      </c>
      <c r="S62" s="55">
        <f t="shared" si="5"/>
        <v>0.62402496099843996</v>
      </c>
    </row>
    <row r="63" spans="1:19" x14ac:dyDescent="0.2">
      <c r="A63" s="20"/>
      <c r="B63" s="20" t="s">
        <v>274</v>
      </c>
      <c r="C63" s="56">
        <v>13</v>
      </c>
      <c r="D63" s="55">
        <f t="shared" si="0"/>
        <v>2.8384279475982535</v>
      </c>
      <c r="E63" s="56"/>
      <c r="F63" s="56">
        <v>2</v>
      </c>
      <c r="G63" s="55">
        <f t="shared" si="1"/>
        <v>0.81300813008130091</v>
      </c>
      <c r="H63" s="56"/>
      <c r="I63" s="56">
        <v>11</v>
      </c>
      <c r="J63" s="55">
        <f t="shared" si="2"/>
        <v>5.1886792452830193</v>
      </c>
      <c r="K63" s="56"/>
      <c r="L63" s="56">
        <v>30</v>
      </c>
      <c r="M63" s="55">
        <f t="shared" si="3"/>
        <v>1.1244377811094453</v>
      </c>
      <c r="N63" s="56"/>
      <c r="O63" s="56">
        <v>18</v>
      </c>
      <c r="P63" s="55">
        <f t="shared" si="4"/>
        <v>1.2987012987012987</v>
      </c>
      <c r="Q63" s="56"/>
      <c r="R63" s="56">
        <v>12</v>
      </c>
      <c r="S63" s="55">
        <f t="shared" si="5"/>
        <v>0.93603744149765999</v>
      </c>
    </row>
    <row r="64" spans="1:19" ht="12" x14ac:dyDescent="0.25">
      <c r="A64" s="20"/>
      <c r="B64" s="20"/>
      <c r="C64" s="56"/>
      <c r="D64" s="54"/>
      <c r="E64" s="56"/>
      <c r="F64" s="56"/>
      <c r="G64" s="54"/>
      <c r="H64" s="56"/>
      <c r="I64" s="56"/>
      <c r="J64" s="54"/>
      <c r="K64" s="56"/>
      <c r="L64" s="56"/>
      <c r="M64" s="54"/>
      <c r="N64" s="56"/>
      <c r="O64" s="56"/>
      <c r="P64" s="54"/>
      <c r="Q64" s="56"/>
      <c r="R64" s="56"/>
      <c r="S64" s="54"/>
    </row>
    <row r="65" spans="1:19" s="53" customFormat="1" ht="12" x14ac:dyDescent="0.25">
      <c r="A65" s="57" t="s">
        <v>123</v>
      </c>
      <c r="B65" s="57"/>
      <c r="C65" s="58">
        <v>132</v>
      </c>
      <c r="D65" s="54">
        <f t="shared" si="0"/>
        <v>28.820960698689959</v>
      </c>
      <c r="E65" s="58"/>
      <c r="F65" s="58">
        <v>73</v>
      </c>
      <c r="G65" s="54">
        <f t="shared" si="1"/>
        <v>29.674796747967481</v>
      </c>
      <c r="H65" s="58"/>
      <c r="I65" s="58">
        <v>59</v>
      </c>
      <c r="J65" s="54">
        <f t="shared" si="2"/>
        <v>27.830188679245282</v>
      </c>
      <c r="K65" s="58"/>
      <c r="L65" s="58">
        <v>690</v>
      </c>
      <c r="M65" s="54">
        <f t="shared" si="3"/>
        <v>25.862068965517242</v>
      </c>
      <c r="N65" s="58"/>
      <c r="O65" s="58">
        <v>310</v>
      </c>
      <c r="P65" s="54">
        <f t="shared" si="4"/>
        <v>22.366522366522368</v>
      </c>
      <c r="Q65" s="58"/>
      <c r="R65" s="58">
        <v>380</v>
      </c>
      <c r="S65" s="54">
        <f t="shared" si="5"/>
        <v>29.6411856474259</v>
      </c>
    </row>
    <row r="66" spans="1:19" x14ac:dyDescent="0.2">
      <c r="A66" s="20"/>
      <c r="B66" s="20" t="s">
        <v>124</v>
      </c>
      <c r="C66" s="56" t="s">
        <v>48</v>
      </c>
      <c r="D66" s="55" t="s">
        <v>48</v>
      </c>
      <c r="E66" s="56"/>
      <c r="F66" s="56" t="s">
        <v>48</v>
      </c>
      <c r="G66" s="55" t="s">
        <v>48</v>
      </c>
      <c r="H66" s="56"/>
      <c r="I66" s="56" t="s">
        <v>48</v>
      </c>
      <c r="J66" s="55" t="s">
        <v>48</v>
      </c>
      <c r="K66" s="56"/>
      <c r="L66" s="56">
        <v>12</v>
      </c>
      <c r="M66" s="55">
        <f t="shared" si="3"/>
        <v>0.4497751124437781</v>
      </c>
      <c r="N66" s="56"/>
      <c r="O66" s="56" t="s">
        <v>48</v>
      </c>
      <c r="P66" s="55" t="s">
        <v>48</v>
      </c>
      <c r="Q66" s="56"/>
      <c r="R66" s="56" t="s">
        <v>48</v>
      </c>
      <c r="S66" s="55" t="s">
        <v>48</v>
      </c>
    </row>
    <row r="67" spans="1:19" x14ac:dyDescent="0.2">
      <c r="A67" s="20"/>
      <c r="B67" s="20" t="s">
        <v>127</v>
      </c>
      <c r="C67" s="56" t="s">
        <v>48</v>
      </c>
      <c r="D67" s="55" t="s">
        <v>48</v>
      </c>
      <c r="E67" s="56"/>
      <c r="F67" s="56" t="s">
        <v>48</v>
      </c>
      <c r="G67" s="55" t="s">
        <v>48</v>
      </c>
      <c r="H67" s="56"/>
      <c r="I67" s="56" t="s">
        <v>48</v>
      </c>
      <c r="J67" s="55" t="s">
        <v>48</v>
      </c>
      <c r="K67" s="56"/>
      <c r="L67" s="56">
        <v>20</v>
      </c>
      <c r="M67" s="55">
        <f t="shared" si="3"/>
        <v>0.7496251874062968</v>
      </c>
      <c r="N67" s="56"/>
      <c r="O67" s="56">
        <v>8</v>
      </c>
      <c r="P67" s="55">
        <f t="shared" si="4"/>
        <v>0.57720057720057716</v>
      </c>
      <c r="Q67" s="56"/>
      <c r="R67" s="56">
        <v>12</v>
      </c>
      <c r="S67" s="55">
        <f t="shared" si="5"/>
        <v>0.93603744149765999</v>
      </c>
    </row>
    <row r="68" spans="1:19" x14ac:dyDescent="0.2">
      <c r="A68" s="20"/>
      <c r="B68" s="20" t="s">
        <v>131</v>
      </c>
      <c r="C68" s="56">
        <v>17</v>
      </c>
      <c r="D68" s="55">
        <f t="shared" si="0"/>
        <v>3.7117903930131009</v>
      </c>
      <c r="E68" s="56"/>
      <c r="F68" s="56">
        <v>12</v>
      </c>
      <c r="G68" s="55">
        <f t="shared" si="1"/>
        <v>4.8780487804878048</v>
      </c>
      <c r="H68" s="56"/>
      <c r="I68" s="56">
        <v>5</v>
      </c>
      <c r="J68" s="55">
        <f t="shared" si="2"/>
        <v>2.358490566037736</v>
      </c>
      <c r="K68" s="56"/>
      <c r="L68" s="56">
        <v>47</v>
      </c>
      <c r="M68" s="55">
        <f t="shared" si="3"/>
        <v>1.7616191904047975</v>
      </c>
      <c r="N68" s="56"/>
      <c r="O68" s="56">
        <v>19</v>
      </c>
      <c r="P68" s="55">
        <f t="shared" si="4"/>
        <v>1.3708513708513708</v>
      </c>
      <c r="Q68" s="56"/>
      <c r="R68" s="56">
        <v>28</v>
      </c>
      <c r="S68" s="55">
        <f t="shared" si="5"/>
        <v>2.1840873634945397</v>
      </c>
    </row>
    <row r="69" spans="1:19" x14ac:dyDescent="0.2">
      <c r="A69" s="20"/>
      <c r="B69" s="20" t="s">
        <v>133</v>
      </c>
      <c r="C69" s="56">
        <v>17</v>
      </c>
      <c r="D69" s="55">
        <f t="shared" si="0"/>
        <v>3.7117903930131009</v>
      </c>
      <c r="E69" s="56"/>
      <c r="F69" s="56">
        <v>9</v>
      </c>
      <c r="G69" s="55">
        <f t="shared" si="1"/>
        <v>3.6585365853658534</v>
      </c>
      <c r="H69" s="56"/>
      <c r="I69" s="56">
        <v>8</v>
      </c>
      <c r="J69" s="55">
        <f t="shared" si="2"/>
        <v>3.7735849056603774</v>
      </c>
      <c r="K69" s="56"/>
      <c r="L69" s="56">
        <v>116</v>
      </c>
      <c r="M69" s="55">
        <f t="shared" si="3"/>
        <v>4.3478260869565215</v>
      </c>
      <c r="N69" s="56"/>
      <c r="O69" s="56">
        <v>31</v>
      </c>
      <c r="P69" s="55">
        <f t="shared" si="4"/>
        <v>2.2366522366522368</v>
      </c>
      <c r="Q69" s="56"/>
      <c r="R69" s="56">
        <v>85</v>
      </c>
      <c r="S69" s="55">
        <f t="shared" si="5"/>
        <v>6.6302652106084246</v>
      </c>
    </row>
    <row r="70" spans="1:19" x14ac:dyDescent="0.2">
      <c r="A70" s="20"/>
      <c r="B70" s="20" t="s">
        <v>134</v>
      </c>
      <c r="C70" s="56">
        <v>47</v>
      </c>
      <c r="D70" s="55">
        <f t="shared" si="0"/>
        <v>10.262008733624455</v>
      </c>
      <c r="E70" s="56"/>
      <c r="F70" s="56">
        <v>26</v>
      </c>
      <c r="G70" s="55">
        <f t="shared" si="1"/>
        <v>10.569105691056912</v>
      </c>
      <c r="H70" s="56"/>
      <c r="I70" s="56">
        <v>21</v>
      </c>
      <c r="J70" s="55">
        <f t="shared" si="2"/>
        <v>9.9056603773584904</v>
      </c>
      <c r="K70" s="56"/>
      <c r="L70" s="56">
        <v>219</v>
      </c>
      <c r="M70" s="55">
        <f t="shared" si="3"/>
        <v>8.2083958020989503</v>
      </c>
      <c r="N70" s="56"/>
      <c r="O70" s="56">
        <v>111</v>
      </c>
      <c r="P70" s="55">
        <f t="shared" si="4"/>
        <v>8.0086580086580081</v>
      </c>
      <c r="Q70" s="56"/>
      <c r="R70" s="56">
        <v>108</v>
      </c>
      <c r="S70" s="55">
        <f t="shared" si="5"/>
        <v>8.4243369734789386</v>
      </c>
    </row>
    <row r="71" spans="1:19" x14ac:dyDescent="0.2">
      <c r="A71" s="20"/>
      <c r="B71" s="20" t="s">
        <v>135</v>
      </c>
      <c r="C71" s="56" t="s">
        <v>48</v>
      </c>
      <c r="D71" s="55" t="s">
        <v>48</v>
      </c>
      <c r="E71" s="56"/>
      <c r="F71" s="56" t="s">
        <v>48</v>
      </c>
      <c r="G71" s="55" t="s">
        <v>48</v>
      </c>
      <c r="H71" s="56"/>
      <c r="I71" s="56" t="s">
        <v>48</v>
      </c>
      <c r="J71" s="55" t="s">
        <v>48</v>
      </c>
      <c r="K71" s="56"/>
      <c r="L71" s="56">
        <v>17</v>
      </c>
      <c r="M71" s="55">
        <f t="shared" si="3"/>
        <v>0.63718140929535227</v>
      </c>
      <c r="N71" s="56"/>
      <c r="O71" s="56">
        <v>9</v>
      </c>
      <c r="P71" s="55">
        <f t="shared" si="4"/>
        <v>0.64935064935064934</v>
      </c>
      <c r="Q71" s="56"/>
      <c r="R71" s="56">
        <v>8</v>
      </c>
      <c r="S71" s="55">
        <f t="shared" si="5"/>
        <v>0.62402496099843996</v>
      </c>
    </row>
    <row r="72" spans="1:19" x14ac:dyDescent="0.2">
      <c r="A72" s="20"/>
      <c r="B72" s="20" t="s">
        <v>139</v>
      </c>
      <c r="C72" s="56">
        <v>10</v>
      </c>
      <c r="D72" s="55">
        <f t="shared" si="0"/>
        <v>2.1834061135371177</v>
      </c>
      <c r="E72" s="56"/>
      <c r="F72" s="56">
        <v>5</v>
      </c>
      <c r="G72" s="55">
        <f t="shared" si="1"/>
        <v>2.0325203252032518</v>
      </c>
      <c r="H72" s="56"/>
      <c r="I72" s="56">
        <v>5</v>
      </c>
      <c r="J72" s="55">
        <f t="shared" si="2"/>
        <v>2.358490566037736</v>
      </c>
      <c r="K72" s="56"/>
      <c r="L72" s="56">
        <v>73</v>
      </c>
      <c r="M72" s="55">
        <f t="shared" si="3"/>
        <v>2.7361319340329837</v>
      </c>
      <c r="N72" s="56"/>
      <c r="O72" s="56">
        <v>37</v>
      </c>
      <c r="P72" s="55">
        <f t="shared" si="4"/>
        <v>2.6695526695526697</v>
      </c>
      <c r="Q72" s="56"/>
      <c r="R72" s="56">
        <v>36</v>
      </c>
      <c r="S72" s="55">
        <f t="shared" si="5"/>
        <v>2.80811232449298</v>
      </c>
    </row>
    <row r="73" spans="1:19" x14ac:dyDescent="0.2">
      <c r="A73" s="20"/>
      <c r="B73" s="20" t="s">
        <v>143</v>
      </c>
      <c r="C73" s="56" t="s">
        <v>48</v>
      </c>
      <c r="D73" s="55" t="s">
        <v>48</v>
      </c>
      <c r="E73" s="56"/>
      <c r="F73" s="56" t="s">
        <v>48</v>
      </c>
      <c r="G73" s="56" t="s">
        <v>48</v>
      </c>
      <c r="H73" s="56"/>
      <c r="I73" s="56" t="s">
        <v>48</v>
      </c>
      <c r="J73" s="56" t="s">
        <v>48</v>
      </c>
      <c r="K73" s="56"/>
      <c r="L73" s="56">
        <v>18</v>
      </c>
      <c r="M73" s="55">
        <f t="shared" si="3"/>
        <v>0.67466266866566715</v>
      </c>
      <c r="N73" s="56"/>
      <c r="O73" s="56">
        <v>8</v>
      </c>
      <c r="P73" s="55">
        <f t="shared" si="4"/>
        <v>0.57720057720057716</v>
      </c>
      <c r="Q73" s="56"/>
      <c r="R73" s="56">
        <v>10</v>
      </c>
      <c r="S73" s="55">
        <f t="shared" si="5"/>
        <v>0.78003120124804992</v>
      </c>
    </row>
    <row r="74" spans="1:19" x14ac:dyDescent="0.2">
      <c r="A74" s="20"/>
      <c r="B74" s="20" t="s">
        <v>147</v>
      </c>
      <c r="C74" s="56" t="s">
        <v>48</v>
      </c>
      <c r="D74" s="55" t="s">
        <v>48</v>
      </c>
      <c r="E74" s="56"/>
      <c r="F74" s="56" t="s">
        <v>48</v>
      </c>
      <c r="G74" s="56" t="s">
        <v>48</v>
      </c>
      <c r="H74" s="56"/>
      <c r="I74" s="56" t="s">
        <v>48</v>
      </c>
      <c r="J74" s="56" t="s">
        <v>48</v>
      </c>
      <c r="K74" s="56"/>
      <c r="L74" s="56">
        <v>35</v>
      </c>
      <c r="M74" s="55">
        <f t="shared" ref="M74:M83" si="6">L74/$L$9*100</f>
        <v>1.3118440779610194</v>
      </c>
      <c r="N74" s="56"/>
      <c r="O74" s="56">
        <v>11</v>
      </c>
      <c r="P74" s="55">
        <f t="shared" ref="P74:P83" si="7">O74/$O$9*100</f>
        <v>0.79365079365079361</v>
      </c>
      <c r="Q74" s="56"/>
      <c r="R74" s="56">
        <v>24</v>
      </c>
      <c r="S74" s="55">
        <f t="shared" ref="S74:S83" si="8">R74/$R$9*100</f>
        <v>1.87207488299532</v>
      </c>
    </row>
    <row r="75" spans="1:19" x14ac:dyDescent="0.2">
      <c r="A75" s="20"/>
      <c r="B75" s="20" t="s">
        <v>151</v>
      </c>
      <c r="C75" s="56" t="s">
        <v>48</v>
      </c>
      <c r="D75" s="55" t="s">
        <v>48</v>
      </c>
      <c r="E75" s="56"/>
      <c r="F75" s="56" t="s">
        <v>48</v>
      </c>
      <c r="G75" s="56" t="s">
        <v>48</v>
      </c>
      <c r="H75" s="56"/>
      <c r="I75" s="56" t="s">
        <v>48</v>
      </c>
      <c r="J75" s="56" t="s">
        <v>48</v>
      </c>
      <c r="K75" s="56"/>
      <c r="L75" s="56">
        <v>30</v>
      </c>
      <c r="M75" s="55">
        <f t="shared" si="6"/>
        <v>1.1244377811094453</v>
      </c>
      <c r="N75" s="56"/>
      <c r="O75" s="56">
        <v>9</v>
      </c>
      <c r="P75" s="55">
        <f t="shared" si="7"/>
        <v>0.64935064935064934</v>
      </c>
      <c r="Q75" s="56"/>
      <c r="R75" s="56">
        <v>21</v>
      </c>
      <c r="S75" s="55">
        <f t="shared" si="8"/>
        <v>1.6380655226209049</v>
      </c>
    </row>
    <row r="76" spans="1:19" x14ac:dyDescent="0.2">
      <c r="A76" s="20"/>
      <c r="B76" s="20" t="s">
        <v>154</v>
      </c>
      <c r="C76" s="56">
        <v>13</v>
      </c>
      <c r="D76" s="55">
        <f t="shared" ref="D76:D85" si="9">C76/$C$9*100</f>
        <v>2.8384279475982535</v>
      </c>
      <c r="E76" s="56"/>
      <c r="F76" s="56">
        <v>7</v>
      </c>
      <c r="G76" s="55">
        <f t="shared" ref="G76:G85" si="10">F76/$F$9*100</f>
        <v>2.8455284552845526</v>
      </c>
      <c r="H76" s="56"/>
      <c r="I76" s="56">
        <v>6</v>
      </c>
      <c r="J76" s="55">
        <f t="shared" ref="J76:J83" si="11">I76/$I$9*100</f>
        <v>2.8301886792452833</v>
      </c>
      <c r="K76" s="56"/>
      <c r="L76" s="56">
        <v>12</v>
      </c>
      <c r="M76" s="55">
        <f t="shared" si="6"/>
        <v>0.4497751124437781</v>
      </c>
      <c r="N76" s="56"/>
      <c r="O76" s="56" t="s">
        <v>48</v>
      </c>
      <c r="P76" s="55" t="s">
        <v>48</v>
      </c>
      <c r="Q76" s="56"/>
      <c r="R76" s="56" t="s">
        <v>48</v>
      </c>
      <c r="S76" s="55" t="s">
        <v>48</v>
      </c>
    </row>
    <row r="77" spans="1:19" x14ac:dyDescent="0.2">
      <c r="A77" s="20"/>
      <c r="B77" s="20" t="s">
        <v>275</v>
      </c>
      <c r="C77" s="56">
        <v>43</v>
      </c>
      <c r="D77" s="55">
        <f t="shared" si="9"/>
        <v>9.3886462882096069</v>
      </c>
      <c r="E77" s="56"/>
      <c r="F77" s="56">
        <v>25</v>
      </c>
      <c r="G77" s="55">
        <f t="shared" si="10"/>
        <v>10.16260162601626</v>
      </c>
      <c r="H77" s="56"/>
      <c r="I77" s="56">
        <v>18</v>
      </c>
      <c r="J77" s="55">
        <f t="shared" si="11"/>
        <v>8.4905660377358494</v>
      </c>
      <c r="K77" s="56"/>
      <c r="L77" s="56">
        <v>91</v>
      </c>
      <c r="M77" s="55">
        <f t="shared" si="6"/>
        <v>3.4107946026986502</v>
      </c>
      <c r="N77" s="56"/>
      <c r="O77" s="56">
        <v>55</v>
      </c>
      <c r="P77" s="55">
        <f t="shared" si="7"/>
        <v>3.9682539682539679</v>
      </c>
      <c r="Q77" s="56"/>
      <c r="R77" s="56">
        <v>36</v>
      </c>
      <c r="S77" s="55">
        <f t="shared" si="8"/>
        <v>2.80811232449298</v>
      </c>
    </row>
    <row r="78" spans="1:19" ht="12" x14ac:dyDescent="0.25">
      <c r="A78" s="20"/>
      <c r="B78" s="20"/>
      <c r="C78" s="56"/>
      <c r="D78" s="54"/>
      <c r="E78" s="56"/>
      <c r="F78" s="56"/>
      <c r="G78" s="54"/>
      <c r="H78" s="56"/>
      <c r="I78" s="56"/>
      <c r="J78" s="54"/>
      <c r="K78" s="56"/>
      <c r="L78" s="56"/>
      <c r="M78" s="54"/>
      <c r="N78" s="56"/>
      <c r="O78" s="56"/>
      <c r="P78" s="54"/>
      <c r="Q78" s="56"/>
      <c r="R78" s="56"/>
      <c r="S78" s="54"/>
    </row>
    <row r="79" spans="1:19" s="53" customFormat="1" ht="12" x14ac:dyDescent="0.25">
      <c r="A79" s="57" t="s">
        <v>157</v>
      </c>
      <c r="B79" s="57"/>
      <c r="C79" s="58" t="s">
        <v>27</v>
      </c>
      <c r="D79" s="54" t="s">
        <v>27</v>
      </c>
      <c r="E79" s="58"/>
      <c r="F79" s="58" t="s">
        <v>27</v>
      </c>
      <c r="G79" s="54" t="s">
        <v>27</v>
      </c>
      <c r="H79" s="58"/>
      <c r="I79" s="58" t="s">
        <v>27</v>
      </c>
      <c r="J79" s="54" t="s">
        <v>27</v>
      </c>
      <c r="K79" s="58"/>
      <c r="L79" s="58">
        <v>19</v>
      </c>
      <c r="M79" s="54">
        <f t="shared" si="6"/>
        <v>0.71214392803598203</v>
      </c>
      <c r="N79" s="58"/>
      <c r="O79" s="58">
        <v>8</v>
      </c>
      <c r="P79" s="54">
        <f t="shared" si="7"/>
        <v>0.57720057720057716</v>
      </c>
      <c r="Q79" s="58"/>
      <c r="R79" s="58">
        <v>11</v>
      </c>
      <c r="S79" s="54">
        <f t="shared" si="8"/>
        <v>0.85803432137285496</v>
      </c>
    </row>
    <row r="80" spans="1:19" x14ac:dyDescent="0.2">
      <c r="A80" s="20"/>
      <c r="B80" s="20" t="s">
        <v>285</v>
      </c>
      <c r="C80" s="56" t="s">
        <v>27</v>
      </c>
      <c r="D80" s="55" t="s">
        <v>27</v>
      </c>
      <c r="E80" s="56"/>
      <c r="F80" s="56" t="s">
        <v>27</v>
      </c>
      <c r="G80" s="55" t="s">
        <v>27</v>
      </c>
      <c r="H80" s="56"/>
      <c r="I80" s="56" t="s">
        <v>27</v>
      </c>
      <c r="J80" s="55" t="s">
        <v>27</v>
      </c>
      <c r="K80" s="56"/>
      <c r="L80" s="56">
        <v>12</v>
      </c>
      <c r="M80" s="55">
        <f t="shared" si="6"/>
        <v>0.4497751124437781</v>
      </c>
      <c r="N80" s="56"/>
      <c r="O80" s="56">
        <v>6</v>
      </c>
      <c r="P80" s="55">
        <f t="shared" si="7"/>
        <v>0.4329004329004329</v>
      </c>
      <c r="Q80" s="56"/>
      <c r="R80" s="56">
        <v>6</v>
      </c>
      <c r="S80" s="55">
        <f t="shared" si="8"/>
        <v>0.46801872074883</v>
      </c>
    </row>
    <row r="81" spans="1:19" x14ac:dyDescent="0.2">
      <c r="A81" s="20"/>
      <c r="B81" s="20" t="s">
        <v>276</v>
      </c>
      <c r="C81" s="56" t="s">
        <v>27</v>
      </c>
      <c r="D81" s="55" t="s">
        <v>27</v>
      </c>
      <c r="E81" s="56"/>
      <c r="F81" s="56" t="s">
        <v>27</v>
      </c>
      <c r="G81" s="55" t="s">
        <v>27</v>
      </c>
      <c r="H81" s="56"/>
      <c r="I81" s="56" t="s">
        <v>27</v>
      </c>
      <c r="J81" s="55" t="s">
        <v>27</v>
      </c>
      <c r="K81" s="56"/>
      <c r="L81" s="56">
        <v>7</v>
      </c>
      <c r="M81" s="55">
        <f t="shared" si="6"/>
        <v>0.26236881559220393</v>
      </c>
      <c r="N81" s="56"/>
      <c r="O81" s="56">
        <v>2</v>
      </c>
      <c r="P81" s="55">
        <f t="shared" si="7"/>
        <v>0.14430014430014429</v>
      </c>
      <c r="Q81" s="56"/>
      <c r="R81" s="56">
        <v>5</v>
      </c>
      <c r="S81" s="55">
        <f t="shared" si="8"/>
        <v>0.39001560062402496</v>
      </c>
    </row>
    <row r="82" spans="1:19" ht="12" x14ac:dyDescent="0.25">
      <c r="A82" s="20"/>
      <c r="B82" s="20"/>
      <c r="C82" s="56"/>
      <c r="D82" s="54"/>
      <c r="E82" s="56"/>
      <c r="F82" s="56"/>
      <c r="G82" s="54"/>
      <c r="H82" s="56"/>
      <c r="I82" s="56"/>
      <c r="J82" s="54"/>
      <c r="K82" s="56"/>
      <c r="L82" s="56"/>
      <c r="M82" s="54"/>
      <c r="N82" s="56"/>
      <c r="O82" s="56"/>
      <c r="P82" s="54"/>
      <c r="Q82" s="56"/>
      <c r="R82" s="56"/>
      <c r="S82" s="54"/>
    </row>
    <row r="83" spans="1:19" s="53" customFormat="1" ht="12" x14ac:dyDescent="0.25">
      <c r="A83" s="57" t="s">
        <v>158</v>
      </c>
      <c r="B83" s="57"/>
      <c r="C83" s="58">
        <v>9</v>
      </c>
      <c r="D83" s="54">
        <f t="shared" si="9"/>
        <v>1.9650655021834063</v>
      </c>
      <c r="E83" s="58"/>
      <c r="F83" s="58">
        <v>6</v>
      </c>
      <c r="G83" s="54">
        <f t="shared" si="10"/>
        <v>2.4390243902439024</v>
      </c>
      <c r="H83" s="58"/>
      <c r="I83" s="58">
        <v>3</v>
      </c>
      <c r="J83" s="54">
        <f t="shared" si="11"/>
        <v>1.4150943396226416</v>
      </c>
      <c r="K83" s="58"/>
      <c r="L83" s="58">
        <v>17</v>
      </c>
      <c r="M83" s="54">
        <f t="shared" si="6"/>
        <v>0.63718140929535227</v>
      </c>
      <c r="N83" s="58"/>
      <c r="O83" s="58">
        <v>12</v>
      </c>
      <c r="P83" s="54">
        <f t="shared" si="7"/>
        <v>0.86580086580086579</v>
      </c>
      <c r="Q83" s="58"/>
      <c r="R83" s="58">
        <v>5</v>
      </c>
      <c r="S83" s="54">
        <f t="shared" si="8"/>
        <v>0.39001560062402496</v>
      </c>
    </row>
    <row r="84" spans="1:19" ht="12" x14ac:dyDescent="0.25">
      <c r="A84" s="20"/>
      <c r="B84" s="20"/>
      <c r="C84" s="56"/>
      <c r="D84" s="54"/>
      <c r="E84" s="56"/>
      <c r="F84" s="56"/>
      <c r="G84" s="54"/>
      <c r="H84" s="56"/>
      <c r="I84" s="56"/>
      <c r="J84" s="54"/>
      <c r="K84" s="56"/>
      <c r="L84" s="56"/>
      <c r="M84" s="54"/>
      <c r="N84" s="56"/>
      <c r="O84" s="56"/>
      <c r="P84" s="54"/>
      <c r="Q84" s="56"/>
      <c r="R84" s="56"/>
      <c r="S84" s="54"/>
    </row>
    <row r="85" spans="1:19" s="53" customFormat="1" ht="12" x14ac:dyDescent="0.25">
      <c r="A85" s="57" t="s">
        <v>159</v>
      </c>
      <c r="B85" s="57"/>
      <c r="C85" s="58">
        <v>1</v>
      </c>
      <c r="D85" s="54">
        <f t="shared" si="9"/>
        <v>0.21834061135371177</v>
      </c>
      <c r="E85" s="58"/>
      <c r="F85" s="58">
        <v>1</v>
      </c>
      <c r="G85" s="54">
        <f t="shared" si="10"/>
        <v>0.40650406504065045</v>
      </c>
      <c r="H85" s="58"/>
      <c r="I85" s="58" t="s">
        <v>27</v>
      </c>
      <c r="J85" s="54" t="s">
        <v>27</v>
      </c>
      <c r="K85" s="58"/>
      <c r="L85" s="58" t="s">
        <v>27</v>
      </c>
      <c r="M85" s="54" t="s">
        <v>27</v>
      </c>
      <c r="N85" s="58"/>
      <c r="O85" s="58" t="s">
        <v>27</v>
      </c>
      <c r="P85" s="54" t="s">
        <v>27</v>
      </c>
      <c r="Q85" s="58"/>
      <c r="R85" s="58" t="s">
        <v>27</v>
      </c>
      <c r="S85" s="54" t="s">
        <v>27</v>
      </c>
    </row>
    <row r="86" spans="1:19" ht="12" x14ac:dyDescent="0.25">
      <c r="A86" s="21"/>
      <c r="B86" s="21"/>
      <c r="C86" s="79"/>
      <c r="D86" s="60"/>
      <c r="E86" s="79"/>
      <c r="F86" s="79"/>
      <c r="G86" s="60"/>
      <c r="H86" s="79"/>
      <c r="I86" s="79"/>
      <c r="J86" s="60"/>
      <c r="K86" s="79"/>
      <c r="L86" s="79"/>
      <c r="M86" s="60"/>
      <c r="N86" s="79"/>
      <c r="O86" s="79"/>
      <c r="P86" s="60"/>
      <c r="Q86" s="79"/>
      <c r="R86" s="79"/>
      <c r="S86" s="60"/>
    </row>
    <row r="87" spans="1:19" ht="12" x14ac:dyDescent="0.25">
      <c r="A87" s="4" t="s">
        <v>398</v>
      </c>
      <c r="B87" s="20"/>
      <c r="C87" s="56"/>
      <c r="D87" s="54"/>
      <c r="E87" s="56"/>
      <c r="F87" s="56"/>
      <c r="G87" s="54"/>
      <c r="H87" s="56"/>
      <c r="I87" s="56"/>
      <c r="J87" s="54"/>
      <c r="K87" s="56"/>
      <c r="L87" s="56"/>
      <c r="M87" s="54"/>
      <c r="N87" s="56"/>
      <c r="O87" s="56"/>
      <c r="P87" s="54"/>
      <c r="Q87" s="56"/>
      <c r="R87" s="56"/>
      <c r="S87" s="54"/>
    </row>
    <row r="88" spans="1:19" ht="12" x14ac:dyDescent="0.25">
      <c r="A88" s="4" t="s">
        <v>399</v>
      </c>
      <c r="B88" s="20"/>
      <c r="C88" s="56"/>
      <c r="D88" s="54"/>
      <c r="E88" s="56"/>
      <c r="F88" s="56"/>
      <c r="G88" s="54"/>
      <c r="H88" s="56"/>
      <c r="I88" s="56"/>
      <c r="J88" s="54"/>
      <c r="K88" s="56"/>
      <c r="L88" s="56"/>
      <c r="M88" s="54"/>
      <c r="N88" s="56"/>
      <c r="O88" s="56"/>
      <c r="P88" s="54"/>
      <c r="Q88" s="56"/>
      <c r="R88" s="56"/>
      <c r="S88" s="54"/>
    </row>
    <row r="89" spans="1:19" ht="12" x14ac:dyDescent="0.25">
      <c r="A89" s="4" t="s">
        <v>400</v>
      </c>
      <c r="B89" s="20"/>
      <c r="C89" s="56"/>
      <c r="D89" s="54"/>
      <c r="E89" s="56"/>
      <c r="F89" s="56"/>
      <c r="G89" s="54"/>
      <c r="H89" s="56"/>
      <c r="I89" s="56"/>
      <c r="J89" s="54"/>
      <c r="K89" s="56"/>
      <c r="L89" s="56"/>
      <c r="M89" s="54"/>
      <c r="N89" s="56"/>
      <c r="O89" s="56"/>
      <c r="P89" s="54"/>
      <c r="Q89" s="56"/>
      <c r="R89" s="56"/>
      <c r="S89" s="54"/>
    </row>
    <row r="90" spans="1:19" ht="12" x14ac:dyDescent="0.25">
      <c r="A90" s="20"/>
      <c r="B90" s="20"/>
      <c r="C90" s="56"/>
      <c r="D90" s="54"/>
      <c r="E90" s="56"/>
      <c r="F90" s="56"/>
      <c r="G90" s="54"/>
      <c r="H90" s="56"/>
      <c r="I90" s="56"/>
      <c r="J90" s="54"/>
      <c r="K90" s="56"/>
      <c r="L90" s="56"/>
      <c r="M90" s="54"/>
      <c r="N90" s="56"/>
      <c r="O90" s="56"/>
      <c r="P90" s="54"/>
      <c r="Q90" s="56"/>
      <c r="R90" s="56"/>
      <c r="S90" s="54"/>
    </row>
    <row r="91" spans="1:19" ht="12" x14ac:dyDescent="0.25">
      <c r="A91" s="20"/>
      <c r="B91" s="20"/>
      <c r="C91" s="56"/>
      <c r="D91" s="54"/>
      <c r="E91" s="56"/>
      <c r="F91" s="56"/>
      <c r="G91" s="54"/>
      <c r="H91" s="56"/>
      <c r="I91" s="56"/>
      <c r="J91" s="54"/>
      <c r="K91" s="56"/>
      <c r="L91" s="56"/>
      <c r="M91" s="54"/>
      <c r="N91" s="56"/>
      <c r="O91" s="56"/>
      <c r="P91" s="54"/>
      <c r="Q91" s="56"/>
      <c r="R91" s="56"/>
      <c r="S91" s="54"/>
    </row>
    <row r="92" spans="1:19" ht="12" x14ac:dyDescent="0.25">
      <c r="A92" s="20"/>
      <c r="B92" s="20"/>
      <c r="C92" s="56"/>
      <c r="D92" s="54"/>
      <c r="E92" s="56"/>
      <c r="F92" s="56"/>
      <c r="G92" s="54"/>
      <c r="H92" s="56"/>
      <c r="I92" s="56"/>
      <c r="J92" s="54"/>
      <c r="K92" s="56"/>
      <c r="L92" s="56"/>
      <c r="M92" s="54"/>
      <c r="N92" s="56"/>
      <c r="O92" s="56"/>
      <c r="P92" s="54"/>
      <c r="Q92" s="56"/>
      <c r="R92" s="56"/>
      <c r="S92" s="54"/>
    </row>
    <row r="93" spans="1:19" ht="12" x14ac:dyDescent="0.25">
      <c r="A93" s="20"/>
      <c r="B93" s="20"/>
      <c r="C93" s="56"/>
      <c r="D93" s="54"/>
      <c r="E93" s="56"/>
      <c r="F93" s="56"/>
      <c r="G93" s="54"/>
      <c r="H93" s="56"/>
      <c r="I93" s="56"/>
      <c r="J93" s="54"/>
      <c r="K93" s="56"/>
      <c r="L93" s="56"/>
      <c r="M93" s="54"/>
      <c r="N93" s="56"/>
      <c r="O93" s="56"/>
      <c r="P93" s="54"/>
      <c r="Q93" s="56"/>
      <c r="R93" s="56"/>
      <c r="S93" s="54"/>
    </row>
    <row r="94" spans="1:19" ht="12" x14ac:dyDescent="0.25">
      <c r="A94" s="20"/>
      <c r="B94" s="20"/>
      <c r="C94" s="56"/>
      <c r="D94" s="54"/>
      <c r="E94" s="56"/>
      <c r="F94" s="56"/>
      <c r="G94" s="54"/>
      <c r="H94" s="56"/>
      <c r="I94" s="56"/>
      <c r="J94" s="54"/>
      <c r="K94" s="56"/>
      <c r="L94" s="56"/>
      <c r="M94" s="54"/>
      <c r="N94" s="56"/>
      <c r="O94" s="56"/>
      <c r="P94" s="54"/>
      <c r="Q94" s="56"/>
      <c r="R94" s="56"/>
      <c r="S94" s="54"/>
    </row>
    <row r="95" spans="1:19" ht="12" x14ac:dyDescent="0.25">
      <c r="A95" s="20"/>
      <c r="B95" s="20"/>
      <c r="C95" s="56"/>
      <c r="D95" s="54"/>
      <c r="E95" s="56"/>
      <c r="F95" s="56"/>
      <c r="G95" s="54"/>
      <c r="H95" s="56"/>
      <c r="I95" s="56"/>
      <c r="J95" s="54"/>
      <c r="K95" s="56"/>
      <c r="L95" s="56"/>
      <c r="M95" s="54"/>
      <c r="N95" s="56"/>
      <c r="O95" s="56"/>
      <c r="P95" s="54"/>
      <c r="Q95" s="56"/>
      <c r="R95" s="56"/>
      <c r="S95" s="54"/>
    </row>
    <row r="96" spans="1:19" ht="12" x14ac:dyDescent="0.25">
      <c r="A96" s="20"/>
      <c r="B96" s="20"/>
      <c r="C96" s="56"/>
      <c r="D96" s="54"/>
      <c r="E96" s="56"/>
      <c r="F96" s="56"/>
      <c r="G96" s="54"/>
      <c r="H96" s="56"/>
      <c r="I96" s="56"/>
      <c r="J96" s="54"/>
      <c r="K96" s="56"/>
      <c r="L96" s="56"/>
      <c r="M96" s="54"/>
      <c r="N96" s="56"/>
      <c r="O96" s="56"/>
      <c r="P96" s="54"/>
      <c r="Q96" s="56"/>
      <c r="R96" s="56"/>
      <c r="S96" s="54"/>
    </row>
    <row r="97" spans="1:19" ht="12" x14ac:dyDescent="0.25">
      <c r="A97" s="20"/>
      <c r="B97" s="20"/>
      <c r="C97" s="56"/>
      <c r="D97" s="54"/>
      <c r="E97" s="56"/>
      <c r="F97" s="56"/>
      <c r="G97" s="54"/>
      <c r="H97" s="56"/>
      <c r="I97" s="56"/>
      <c r="J97" s="54"/>
      <c r="K97" s="56"/>
      <c r="L97" s="56"/>
      <c r="M97" s="54"/>
      <c r="N97" s="56"/>
      <c r="O97" s="56"/>
      <c r="P97" s="54"/>
      <c r="Q97" s="56"/>
      <c r="R97" s="56"/>
      <c r="S97" s="54"/>
    </row>
    <row r="98" spans="1:19" ht="12" x14ac:dyDescent="0.25">
      <c r="A98" s="20"/>
      <c r="B98" s="20"/>
      <c r="C98" s="56"/>
      <c r="D98" s="54"/>
      <c r="E98" s="56"/>
      <c r="F98" s="56"/>
      <c r="G98" s="54"/>
      <c r="H98" s="56"/>
      <c r="I98" s="56"/>
      <c r="J98" s="54"/>
      <c r="K98" s="56"/>
      <c r="L98" s="56"/>
      <c r="M98" s="54"/>
      <c r="N98" s="56"/>
      <c r="O98" s="56"/>
      <c r="P98" s="54"/>
      <c r="Q98" s="56"/>
      <c r="R98" s="56"/>
      <c r="S98" s="54"/>
    </row>
    <row r="99" spans="1:19" ht="12" x14ac:dyDescent="0.25">
      <c r="A99" s="20"/>
      <c r="B99" s="20"/>
      <c r="C99" s="56"/>
      <c r="D99" s="54"/>
      <c r="E99" s="56"/>
      <c r="F99" s="56"/>
      <c r="G99" s="54"/>
      <c r="H99" s="56"/>
      <c r="I99" s="56"/>
      <c r="J99" s="54"/>
      <c r="K99" s="56"/>
      <c r="L99" s="56"/>
      <c r="M99" s="54"/>
      <c r="N99" s="56"/>
      <c r="O99" s="56"/>
      <c r="P99" s="54"/>
      <c r="Q99" s="56"/>
      <c r="R99" s="56"/>
      <c r="S99" s="54"/>
    </row>
    <row r="100" spans="1:19" ht="12" x14ac:dyDescent="0.25">
      <c r="A100" s="20"/>
      <c r="B100" s="20"/>
      <c r="C100" s="56"/>
      <c r="D100" s="54"/>
      <c r="E100" s="56"/>
      <c r="F100" s="56"/>
      <c r="G100" s="54"/>
      <c r="H100" s="56"/>
      <c r="I100" s="56"/>
      <c r="J100" s="54"/>
      <c r="K100" s="56"/>
      <c r="L100" s="56"/>
      <c r="M100" s="54"/>
      <c r="N100" s="56"/>
      <c r="O100" s="56"/>
      <c r="P100" s="54"/>
      <c r="Q100" s="56"/>
      <c r="R100" s="56"/>
      <c r="S100" s="54"/>
    </row>
    <row r="101" spans="1:19" ht="12" x14ac:dyDescent="0.25">
      <c r="A101" s="20"/>
      <c r="B101" s="20"/>
      <c r="C101" s="56"/>
      <c r="D101" s="54"/>
      <c r="E101" s="56"/>
      <c r="F101" s="56"/>
      <c r="G101" s="54"/>
      <c r="H101" s="56"/>
      <c r="I101" s="56"/>
      <c r="J101" s="54"/>
      <c r="K101" s="56"/>
      <c r="L101" s="56"/>
      <c r="M101" s="54"/>
      <c r="N101" s="56"/>
      <c r="O101" s="56"/>
      <c r="P101" s="54"/>
      <c r="Q101" s="56"/>
      <c r="R101" s="56"/>
      <c r="S101" s="54"/>
    </row>
    <row r="102" spans="1:19" ht="12" x14ac:dyDescent="0.25">
      <c r="A102" s="20"/>
      <c r="B102" s="20"/>
      <c r="C102" s="56"/>
      <c r="D102" s="54"/>
      <c r="E102" s="56"/>
      <c r="F102" s="56"/>
      <c r="G102" s="54"/>
      <c r="H102" s="56"/>
      <c r="I102" s="56"/>
      <c r="J102" s="54"/>
      <c r="K102" s="56"/>
      <c r="L102" s="56"/>
      <c r="M102" s="54"/>
      <c r="N102" s="56"/>
      <c r="O102" s="56"/>
      <c r="P102" s="54"/>
      <c r="Q102" s="56"/>
      <c r="R102" s="56"/>
      <c r="S102" s="54"/>
    </row>
    <row r="103" spans="1:19" ht="12" x14ac:dyDescent="0.25">
      <c r="A103" s="20"/>
      <c r="B103" s="20"/>
      <c r="C103" s="56"/>
      <c r="D103" s="54"/>
      <c r="E103" s="56"/>
      <c r="F103" s="56"/>
      <c r="G103" s="54"/>
      <c r="H103" s="56"/>
      <c r="I103" s="56"/>
      <c r="J103" s="54"/>
      <c r="K103" s="56"/>
      <c r="L103" s="56"/>
      <c r="M103" s="54"/>
      <c r="N103" s="56"/>
      <c r="O103" s="56"/>
      <c r="P103" s="54"/>
      <c r="Q103" s="56"/>
      <c r="R103" s="56"/>
      <c r="S103" s="54"/>
    </row>
    <row r="104" spans="1:19" ht="12" x14ac:dyDescent="0.25">
      <c r="A104" s="20"/>
      <c r="B104" s="20"/>
      <c r="C104" s="56"/>
      <c r="D104" s="54"/>
      <c r="E104" s="56"/>
      <c r="F104" s="56"/>
      <c r="G104" s="54"/>
      <c r="H104" s="56"/>
      <c r="I104" s="56"/>
      <c r="J104" s="54"/>
      <c r="K104" s="56"/>
      <c r="L104" s="56"/>
      <c r="M104" s="54"/>
      <c r="N104" s="56"/>
      <c r="O104" s="56"/>
      <c r="P104" s="54"/>
      <c r="Q104" s="56"/>
      <c r="R104" s="56"/>
      <c r="S104" s="54"/>
    </row>
    <row r="105" spans="1:19" ht="12" x14ac:dyDescent="0.25">
      <c r="A105" s="20"/>
      <c r="B105" s="20"/>
      <c r="C105" s="56"/>
      <c r="D105" s="54"/>
      <c r="E105" s="56"/>
      <c r="F105" s="56"/>
      <c r="G105" s="54"/>
      <c r="H105" s="56"/>
      <c r="I105" s="56"/>
      <c r="J105" s="54"/>
      <c r="K105" s="56"/>
      <c r="L105" s="56"/>
      <c r="M105" s="54"/>
      <c r="N105" s="56"/>
      <c r="O105" s="56"/>
      <c r="P105" s="54"/>
      <c r="Q105" s="56"/>
      <c r="R105" s="56"/>
      <c r="S105" s="54"/>
    </row>
    <row r="106" spans="1:19" ht="12" x14ac:dyDescent="0.25">
      <c r="A106" s="20"/>
      <c r="B106" s="20"/>
      <c r="C106" s="56"/>
      <c r="D106" s="54"/>
      <c r="E106" s="56"/>
      <c r="F106" s="56"/>
      <c r="G106" s="54"/>
      <c r="H106" s="56"/>
      <c r="I106" s="56"/>
      <c r="J106" s="54"/>
      <c r="K106" s="56"/>
      <c r="L106" s="56"/>
      <c r="M106" s="54"/>
      <c r="N106" s="56"/>
      <c r="O106" s="56"/>
      <c r="P106" s="54"/>
      <c r="Q106" s="56"/>
      <c r="R106" s="56"/>
      <c r="S106" s="54"/>
    </row>
    <row r="107" spans="1:19" ht="12" x14ac:dyDescent="0.25">
      <c r="A107" s="20"/>
      <c r="B107" s="20"/>
      <c r="C107" s="56"/>
      <c r="D107" s="54"/>
      <c r="E107" s="56"/>
      <c r="F107" s="56"/>
      <c r="G107" s="54"/>
      <c r="H107" s="56"/>
      <c r="I107" s="56"/>
      <c r="J107" s="54"/>
      <c r="K107" s="56"/>
      <c r="L107" s="56"/>
      <c r="M107" s="54"/>
      <c r="N107" s="56"/>
      <c r="O107" s="56"/>
      <c r="P107" s="54"/>
      <c r="Q107" s="56"/>
      <c r="R107" s="56"/>
      <c r="S107" s="54"/>
    </row>
    <row r="108" spans="1:19" ht="12" x14ac:dyDescent="0.25">
      <c r="A108" s="20"/>
      <c r="B108" s="20"/>
      <c r="C108" s="56"/>
      <c r="D108" s="54"/>
      <c r="E108" s="56"/>
      <c r="F108" s="56"/>
      <c r="G108" s="54"/>
      <c r="H108" s="56"/>
      <c r="I108" s="56"/>
      <c r="J108" s="54"/>
      <c r="K108" s="56"/>
      <c r="L108" s="56"/>
      <c r="M108" s="54"/>
      <c r="N108" s="56"/>
      <c r="O108" s="56"/>
      <c r="P108" s="54"/>
      <c r="Q108" s="56"/>
      <c r="R108" s="56"/>
      <c r="S108" s="54"/>
    </row>
    <row r="109" spans="1:19" ht="12" x14ac:dyDescent="0.25">
      <c r="A109" s="20"/>
      <c r="B109" s="20"/>
      <c r="C109" s="56"/>
      <c r="D109" s="54"/>
      <c r="E109" s="56"/>
      <c r="F109" s="56"/>
      <c r="G109" s="54"/>
      <c r="H109" s="56"/>
      <c r="I109" s="56"/>
      <c r="J109" s="54"/>
      <c r="K109" s="56"/>
      <c r="L109" s="56"/>
      <c r="M109" s="54"/>
      <c r="N109" s="56"/>
      <c r="O109" s="56"/>
      <c r="P109" s="54"/>
      <c r="Q109" s="56"/>
      <c r="R109" s="56"/>
      <c r="S109" s="54"/>
    </row>
    <row r="110" spans="1:19" ht="12" x14ac:dyDescent="0.25">
      <c r="A110" s="20"/>
      <c r="B110" s="20"/>
      <c r="C110" s="56"/>
      <c r="D110" s="54"/>
      <c r="E110" s="56"/>
      <c r="F110" s="56"/>
      <c r="G110" s="54"/>
      <c r="H110" s="56"/>
      <c r="I110" s="56"/>
      <c r="J110" s="54"/>
      <c r="K110" s="56"/>
      <c r="L110" s="56"/>
      <c r="M110" s="54"/>
      <c r="N110" s="56"/>
      <c r="O110" s="56"/>
      <c r="P110" s="54"/>
      <c r="Q110" s="56"/>
      <c r="R110" s="56"/>
      <c r="S110" s="54"/>
    </row>
    <row r="111" spans="1:19" ht="12" x14ac:dyDescent="0.25">
      <c r="A111" s="20"/>
      <c r="B111" s="20"/>
      <c r="C111" s="56"/>
      <c r="D111" s="54"/>
      <c r="E111" s="56"/>
      <c r="F111" s="56"/>
      <c r="G111" s="54"/>
      <c r="H111" s="56"/>
      <c r="I111" s="56"/>
      <c r="J111" s="54"/>
      <c r="K111" s="56"/>
      <c r="L111" s="56"/>
      <c r="M111" s="54"/>
      <c r="N111" s="56"/>
      <c r="O111" s="56"/>
      <c r="P111" s="54"/>
      <c r="Q111" s="56"/>
      <c r="R111" s="56"/>
      <c r="S111" s="54"/>
    </row>
    <row r="112" spans="1:19" ht="12" x14ac:dyDescent="0.25">
      <c r="A112" s="20"/>
      <c r="B112" s="20"/>
      <c r="C112" s="56"/>
      <c r="D112" s="54"/>
      <c r="E112" s="56"/>
      <c r="F112" s="56"/>
      <c r="G112" s="54"/>
      <c r="H112" s="56"/>
      <c r="I112" s="56"/>
      <c r="J112" s="54"/>
      <c r="K112" s="56"/>
      <c r="L112" s="56"/>
      <c r="M112" s="54"/>
      <c r="N112" s="56"/>
      <c r="O112" s="56"/>
      <c r="P112" s="54"/>
      <c r="Q112" s="56"/>
      <c r="R112" s="56"/>
      <c r="S112" s="54"/>
    </row>
    <row r="113" spans="1:19" ht="12" x14ac:dyDescent="0.25">
      <c r="A113" s="20"/>
      <c r="B113" s="20"/>
      <c r="C113" s="56"/>
      <c r="D113" s="54"/>
      <c r="E113" s="56"/>
      <c r="F113" s="56"/>
      <c r="G113" s="54"/>
      <c r="H113" s="56"/>
      <c r="I113" s="56"/>
      <c r="J113" s="54"/>
      <c r="K113" s="56"/>
      <c r="L113" s="56"/>
      <c r="M113" s="54"/>
      <c r="N113" s="56"/>
      <c r="O113" s="56"/>
      <c r="P113" s="54"/>
      <c r="Q113" s="56"/>
      <c r="R113" s="56"/>
      <c r="S113" s="54"/>
    </row>
    <row r="114" spans="1:19" ht="12" x14ac:dyDescent="0.25">
      <c r="A114" s="20"/>
      <c r="B114" s="20"/>
      <c r="C114" s="56"/>
      <c r="D114" s="54"/>
      <c r="E114" s="56"/>
      <c r="F114" s="56"/>
      <c r="G114" s="54"/>
      <c r="H114" s="56"/>
      <c r="I114" s="56"/>
      <c r="J114" s="54"/>
      <c r="K114" s="56"/>
      <c r="L114" s="56"/>
      <c r="M114" s="54"/>
      <c r="N114" s="56"/>
      <c r="O114" s="56"/>
      <c r="P114" s="54"/>
      <c r="Q114" s="56"/>
      <c r="R114" s="56"/>
      <c r="S114" s="54"/>
    </row>
    <row r="115" spans="1:19" ht="12" x14ac:dyDescent="0.25">
      <c r="A115" s="20"/>
      <c r="B115" s="20"/>
      <c r="C115" s="56"/>
      <c r="D115" s="54"/>
      <c r="E115" s="56"/>
      <c r="F115" s="56"/>
      <c r="G115" s="54"/>
      <c r="H115" s="56"/>
      <c r="I115" s="56"/>
      <c r="J115" s="54"/>
      <c r="K115" s="56"/>
      <c r="L115" s="56"/>
      <c r="M115" s="54"/>
      <c r="N115" s="56"/>
      <c r="O115" s="56"/>
      <c r="P115" s="54"/>
      <c r="Q115" s="56"/>
      <c r="R115" s="56"/>
      <c r="S115" s="54"/>
    </row>
    <row r="116" spans="1:19" ht="12" x14ac:dyDescent="0.25">
      <c r="A116" s="20"/>
      <c r="B116" s="20"/>
      <c r="C116" s="56"/>
      <c r="D116" s="54"/>
      <c r="E116" s="56"/>
      <c r="F116" s="56"/>
      <c r="G116" s="54"/>
      <c r="H116" s="56"/>
      <c r="I116" s="56"/>
      <c r="J116" s="54"/>
      <c r="K116" s="56"/>
      <c r="L116" s="56"/>
      <c r="M116" s="54"/>
      <c r="N116" s="56"/>
      <c r="O116" s="56"/>
      <c r="P116" s="54"/>
      <c r="Q116" s="56"/>
      <c r="R116" s="56"/>
      <c r="S116" s="54"/>
    </row>
    <row r="117" spans="1:19" ht="12" x14ac:dyDescent="0.25">
      <c r="A117" s="20"/>
      <c r="B117" s="20"/>
      <c r="C117" s="56"/>
      <c r="D117" s="54"/>
      <c r="E117" s="56"/>
      <c r="F117" s="56"/>
      <c r="G117" s="54"/>
      <c r="H117" s="56"/>
      <c r="I117" s="56"/>
      <c r="J117" s="54"/>
      <c r="K117" s="56"/>
      <c r="L117" s="56"/>
      <c r="M117" s="54"/>
      <c r="N117" s="56"/>
      <c r="O117" s="56"/>
      <c r="P117" s="54"/>
      <c r="Q117" s="56"/>
      <c r="R117" s="56"/>
      <c r="S117" s="54"/>
    </row>
    <row r="118" spans="1:19" ht="12" x14ac:dyDescent="0.25">
      <c r="A118" s="20"/>
      <c r="B118" s="20"/>
      <c r="C118" s="56"/>
      <c r="D118" s="54"/>
      <c r="E118" s="56"/>
      <c r="F118" s="56"/>
      <c r="G118" s="54"/>
      <c r="H118" s="56"/>
      <c r="I118" s="56"/>
      <c r="J118" s="54"/>
      <c r="K118" s="56"/>
      <c r="L118" s="56"/>
      <c r="M118" s="54"/>
      <c r="N118" s="56"/>
      <c r="O118" s="56"/>
      <c r="P118" s="54"/>
      <c r="Q118" s="56"/>
      <c r="R118" s="56"/>
      <c r="S118" s="54"/>
    </row>
    <row r="119" spans="1:19" ht="12" x14ac:dyDescent="0.25">
      <c r="A119" s="20"/>
      <c r="B119" s="20"/>
      <c r="C119" s="56"/>
      <c r="D119" s="54"/>
      <c r="E119" s="56"/>
      <c r="F119" s="56"/>
      <c r="G119" s="54"/>
      <c r="H119" s="56"/>
      <c r="I119" s="56"/>
      <c r="J119" s="54"/>
      <c r="K119" s="56"/>
      <c r="L119" s="56"/>
      <c r="M119" s="54"/>
      <c r="N119" s="56"/>
      <c r="O119" s="56"/>
      <c r="P119" s="54"/>
      <c r="Q119" s="56"/>
      <c r="R119" s="56"/>
      <c r="S119" s="54"/>
    </row>
    <row r="120" spans="1:19" ht="12" x14ac:dyDescent="0.25">
      <c r="A120" s="20"/>
      <c r="B120" s="20"/>
      <c r="C120" s="56"/>
      <c r="D120" s="54"/>
      <c r="E120" s="56"/>
      <c r="F120" s="56"/>
      <c r="G120" s="54"/>
      <c r="H120" s="56"/>
      <c r="I120" s="56"/>
      <c r="J120" s="54"/>
      <c r="K120" s="56"/>
      <c r="L120" s="56"/>
      <c r="M120" s="54"/>
      <c r="N120" s="56"/>
      <c r="O120" s="56"/>
      <c r="P120" s="54"/>
      <c r="Q120" s="56"/>
      <c r="R120" s="56"/>
      <c r="S120" s="54"/>
    </row>
    <row r="121" spans="1:19" ht="12" x14ac:dyDescent="0.25">
      <c r="A121" s="20"/>
      <c r="B121" s="20"/>
      <c r="C121" s="56"/>
      <c r="D121" s="54"/>
      <c r="E121" s="56"/>
      <c r="F121" s="56"/>
      <c r="G121" s="54"/>
      <c r="H121" s="56"/>
      <c r="I121" s="56"/>
      <c r="J121" s="54"/>
      <c r="K121" s="56"/>
      <c r="L121" s="56"/>
      <c r="M121" s="54"/>
      <c r="N121" s="56"/>
      <c r="O121" s="56"/>
      <c r="P121" s="54"/>
      <c r="Q121" s="56"/>
      <c r="R121" s="56"/>
      <c r="S121" s="54"/>
    </row>
    <row r="122" spans="1:19" ht="12" x14ac:dyDescent="0.25">
      <c r="A122" s="20"/>
      <c r="B122" s="20"/>
      <c r="C122" s="56"/>
      <c r="D122" s="54"/>
      <c r="E122" s="56"/>
      <c r="F122" s="56"/>
      <c r="G122" s="54"/>
      <c r="H122" s="56"/>
      <c r="I122" s="56"/>
      <c r="J122" s="54"/>
      <c r="K122" s="56"/>
      <c r="L122" s="56"/>
      <c r="M122" s="54"/>
      <c r="N122" s="56"/>
      <c r="O122" s="56"/>
      <c r="P122" s="54"/>
      <c r="Q122" s="56"/>
      <c r="R122" s="56"/>
      <c r="S122" s="54"/>
    </row>
    <row r="123" spans="1:19" ht="12" x14ac:dyDescent="0.25">
      <c r="A123" s="20"/>
      <c r="B123" s="20"/>
      <c r="C123" s="56"/>
      <c r="D123" s="54"/>
      <c r="E123" s="56"/>
      <c r="F123" s="56"/>
      <c r="G123" s="54"/>
      <c r="H123" s="56"/>
      <c r="I123" s="56"/>
      <c r="J123" s="54"/>
      <c r="K123" s="56"/>
      <c r="L123" s="56"/>
      <c r="M123" s="54"/>
      <c r="N123" s="56"/>
      <c r="O123" s="56"/>
      <c r="P123" s="54"/>
      <c r="Q123" s="56"/>
      <c r="R123" s="56"/>
      <c r="S123" s="54"/>
    </row>
    <row r="124" spans="1:19" ht="12" x14ac:dyDescent="0.25">
      <c r="A124" s="20"/>
      <c r="B124" s="20"/>
      <c r="C124" s="56"/>
      <c r="D124" s="54"/>
      <c r="E124" s="56"/>
      <c r="F124" s="56"/>
      <c r="G124" s="54"/>
      <c r="H124" s="56"/>
      <c r="I124" s="56"/>
      <c r="J124" s="54"/>
      <c r="K124" s="56"/>
      <c r="L124" s="56"/>
      <c r="M124" s="54"/>
      <c r="N124" s="56"/>
      <c r="O124" s="56"/>
      <c r="P124" s="54"/>
      <c r="Q124" s="56"/>
      <c r="R124" s="56"/>
      <c r="S124" s="54"/>
    </row>
    <row r="125" spans="1:19" ht="12" x14ac:dyDescent="0.25">
      <c r="A125" s="20"/>
      <c r="B125" s="20"/>
      <c r="C125" s="56"/>
      <c r="D125" s="54"/>
      <c r="E125" s="56"/>
      <c r="F125" s="56"/>
      <c r="G125" s="54"/>
      <c r="H125" s="56"/>
      <c r="I125" s="56"/>
      <c r="J125" s="54"/>
      <c r="K125" s="56"/>
      <c r="L125" s="56"/>
      <c r="M125" s="54"/>
      <c r="N125" s="56"/>
      <c r="O125" s="56"/>
      <c r="P125" s="54"/>
      <c r="Q125" s="56"/>
      <c r="R125" s="56"/>
      <c r="S125" s="54"/>
    </row>
    <row r="126" spans="1:19" ht="12" x14ac:dyDescent="0.25">
      <c r="A126" s="20"/>
      <c r="B126" s="20"/>
      <c r="C126" s="56"/>
      <c r="D126" s="54"/>
      <c r="E126" s="56"/>
      <c r="F126" s="56"/>
      <c r="G126" s="54"/>
      <c r="H126" s="56"/>
      <c r="I126" s="56"/>
      <c r="J126" s="54"/>
      <c r="K126" s="56"/>
      <c r="L126" s="56"/>
      <c r="M126" s="54"/>
      <c r="N126" s="56"/>
      <c r="O126" s="56"/>
      <c r="P126" s="54"/>
      <c r="Q126" s="56"/>
      <c r="R126" s="56"/>
      <c r="S126" s="54"/>
    </row>
    <row r="127" spans="1:19" ht="12" x14ac:dyDescent="0.25">
      <c r="A127" s="20"/>
      <c r="B127" s="20"/>
      <c r="C127" s="56"/>
      <c r="D127" s="54"/>
      <c r="E127" s="56"/>
      <c r="F127" s="56"/>
      <c r="G127" s="54"/>
      <c r="H127" s="56"/>
      <c r="I127" s="56"/>
      <c r="J127" s="54"/>
      <c r="K127" s="56"/>
      <c r="L127" s="56"/>
      <c r="M127" s="54"/>
      <c r="N127" s="56"/>
      <c r="O127" s="56"/>
      <c r="P127" s="54"/>
      <c r="Q127" s="56"/>
      <c r="R127" s="56"/>
      <c r="S127" s="54"/>
    </row>
    <row r="128" spans="1:19" ht="12" x14ac:dyDescent="0.25">
      <c r="A128" s="20"/>
      <c r="B128" s="20"/>
      <c r="C128" s="56"/>
      <c r="D128" s="54"/>
      <c r="E128" s="56"/>
      <c r="F128" s="56"/>
      <c r="G128" s="54"/>
      <c r="H128" s="56"/>
      <c r="I128" s="56"/>
      <c r="J128" s="54"/>
      <c r="K128" s="56"/>
      <c r="L128" s="56"/>
      <c r="M128" s="54"/>
      <c r="N128" s="56"/>
      <c r="O128" s="56"/>
      <c r="P128" s="54"/>
      <c r="Q128" s="56"/>
      <c r="R128" s="56"/>
      <c r="S128" s="54"/>
    </row>
    <row r="129" spans="1:19" ht="12" x14ac:dyDescent="0.25">
      <c r="A129" s="20"/>
      <c r="B129" s="20"/>
      <c r="C129" s="56"/>
      <c r="D129" s="54"/>
      <c r="E129" s="56"/>
      <c r="F129" s="56"/>
      <c r="G129" s="54"/>
      <c r="H129" s="56"/>
      <c r="I129" s="56"/>
      <c r="J129" s="54"/>
      <c r="K129" s="56"/>
      <c r="L129" s="56"/>
      <c r="M129" s="54"/>
      <c r="N129" s="56"/>
      <c r="O129" s="56"/>
      <c r="P129" s="54"/>
      <c r="Q129" s="56"/>
      <c r="R129" s="56"/>
      <c r="S129" s="54"/>
    </row>
    <row r="130" spans="1:19" ht="12" x14ac:dyDescent="0.25">
      <c r="A130" s="20"/>
      <c r="B130" s="20"/>
      <c r="C130" s="56"/>
      <c r="D130" s="54"/>
      <c r="E130" s="56"/>
      <c r="F130" s="56"/>
      <c r="G130" s="54"/>
      <c r="H130" s="56"/>
      <c r="I130" s="56"/>
      <c r="J130" s="54"/>
      <c r="K130" s="56"/>
      <c r="L130" s="56"/>
      <c r="M130" s="54"/>
      <c r="N130" s="56"/>
      <c r="O130" s="56"/>
      <c r="P130" s="54"/>
      <c r="Q130" s="56"/>
      <c r="R130" s="56"/>
      <c r="S130" s="54"/>
    </row>
    <row r="131" spans="1:19" ht="12" x14ac:dyDescent="0.25">
      <c r="A131" s="20"/>
      <c r="B131" s="20"/>
      <c r="C131" s="56"/>
      <c r="D131" s="54"/>
      <c r="E131" s="56"/>
      <c r="F131" s="56"/>
      <c r="G131" s="54"/>
      <c r="H131" s="56"/>
      <c r="I131" s="56"/>
      <c r="J131" s="54"/>
      <c r="K131" s="56"/>
      <c r="L131" s="56"/>
      <c r="M131" s="54"/>
      <c r="N131" s="56"/>
      <c r="O131" s="56"/>
      <c r="P131" s="54"/>
      <c r="Q131" s="56"/>
      <c r="R131" s="56"/>
      <c r="S131" s="54"/>
    </row>
    <row r="132" spans="1:19" ht="12" x14ac:dyDescent="0.25">
      <c r="A132" s="20"/>
      <c r="B132" s="20"/>
      <c r="C132" s="56"/>
      <c r="D132" s="54"/>
      <c r="E132" s="56"/>
      <c r="F132" s="56"/>
      <c r="G132" s="54"/>
      <c r="H132" s="56"/>
      <c r="I132" s="56"/>
      <c r="J132" s="54"/>
      <c r="K132" s="56"/>
      <c r="L132" s="56"/>
      <c r="M132" s="54"/>
      <c r="N132" s="56"/>
      <c r="O132" s="56"/>
      <c r="P132" s="54"/>
      <c r="Q132" s="56"/>
      <c r="R132" s="56"/>
      <c r="S132" s="54"/>
    </row>
    <row r="133" spans="1:19" ht="12" x14ac:dyDescent="0.25">
      <c r="A133" s="20"/>
      <c r="B133" s="20"/>
      <c r="C133" s="56"/>
      <c r="D133" s="58"/>
      <c r="E133" s="56"/>
      <c r="F133" s="56"/>
      <c r="G133" s="58"/>
      <c r="H133" s="56"/>
      <c r="I133" s="56"/>
      <c r="J133" s="58"/>
      <c r="K133" s="56"/>
      <c r="L133" s="56"/>
      <c r="M133" s="58"/>
      <c r="N133" s="56"/>
      <c r="O133" s="56"/>
      <c r="P133" s="58"/>
      <c r="Q133" s="56"/>
      <c r="R133" s="56"/>
      <c r="S133" s="58"/>
    </row>
    <row r="134" spans="1:19" ht="12" x14ac:dyDescent="0.25">
      <c r="A134" s="20"/>
      <c r="B134" s="20"/>
      <c r="C134" s="56"/>
      <c r="D134" s="58"/>
      <c r="E134" s="56"/>
      <c r="F134" s="56"/>
      <c r="G134" s="58"/>
      <c r="H134" s="56"/>
      <c r="I134" s="56"/>
      <c r="J134" s="58"/>
      <c r="K134" s="56"/>
      <c r="L134" s="56"/>
      <c r="M134" s="58"/>
      <c r="N134" s="56"/>
      <c r="O134" s="56"/>
      <c r="P134" s="58"/>
      <c r="Q134" s="56"/>
      <c r="R134" s="56"/>
      <c r="S134" s="58"/>
    </row>
    <row r="135" spans="1:19" ht="12" x14ac:dyDescent="0.25">
      <c r="A135" s="20"/>
      <c r="B135" s="20"/>
      <c r="C135" s="56"/>
      <c r="D135" s="58"/>
      <c r="E135" s="56"/>
      <c r="F135" s="56"/>
      <c r="G135" s="58"/>
      <c r="H135" s="56"/>
      <c r="I135" s="56"/>
      <c r="J135" s="58"/>
      <c r="K135" s="56"/>
      <c r="L135" s="56"/>
      <c r="M135" s="58"/>
      <c r="N135" s="56"/>
      <c r="O135" s="56"/>
      <c r="P135" s="58"/>
      <c r="Q135" s="56"/>
      <c r="R135" s="56"/>
      <c r="S135" s="58"/>
    </row>
    <row r="136" spans="1:19" ht="12" x14ac:dyDescent="0.25">
      <c r="A136" s="20"/>
      <c r="B136" s="20"/>
      <c r="C136" s="56"/>
      <c r="D136" s="58"/>
      <c r="E136" s="56"/>
      <c r="F136" s="56"/>
      <c r="G136" s="58"/>
      <c r="H136" s="56"/>
      <c r="I136" s="56"/>
      <c r="J136" s="58"/>
      <c r="K136" s="56"/>
      <c r="L136" s="56"/>
      <c r="M136" s="58"/>
      <c r="N136" s="56"/>
      <c r="O136" s="56"/>
      <c r="P136" s="58"/>
      <c r="Q136" s="56"/>
      <c r="R136" s="56"/>
      <c r="S136" s="58"/>
    </row>
    <row r="137" spans="1:19" ht="12" x14ac:dyDescent="0.25">
      <c r="A137" s="20"/>
      <c r="B137" s="20"/>
      <c r="C137" s="56"/>
      <c r="D137" s="58"/>
      <c r="E137" s="56"/>
      <c r="F137" s="56"/>
      <c r="G137" s="58"/>
      <c r="H137" s="56"/>
      <c r="I137" s="56"/>
      <c r="J137" s="58"/>
      <c r="K137" s="56"/>
      <c r="L137" s="56"/>
      <c r="M137" s="58"/>
      <c r="N137" s="56"/>
      <c r="O137" s="56"/>
      <c r="P137" s="58"/>
      <c r="Q137" s="56"/>
      <c r="R137" s="56"/>
      <c r="S137" s="58"/>
    </row>
    <row r="138" spans="1:19" ht="12" x14ac:dyDescent="0.25">
      <c r="A138" s="20"/>
      <c r="B138" s="20"/>
      <c r="C138" s="56"/>
      <c r="D138" s="58"/>
      <c r="E138" s="56"/>
      <c r="F138" s="56"/>
      <c r="G138" s="58"/>
      <c r="H138" s="56"/>
      <c r="I138" s="56"/>
      <c r="J138" s="58"/>
      <c r="K138" s="56"/>
      <c r="L138" s="56"/>
      <c r="M138" s="58"/>
      <c r="N138" s="56"/>
      <c r="O138" s="56"/>
      <c r="P138" s="58"/>
      <c r="Q138" s="56"/>
      <c r="R138" s="56"/>
      <c r="S138" s="58"/>
    </row>
    <row r="139" spans="1:19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1:19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</row>
    <row r="141" spans="1:19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</row>
    <row r="142" spans="1:19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</row>
    <row r="143" spans="1:19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</row>
  </sheetData>
  <mergeCells count="9">
    <mergeCell ref="C5:J5"/>
    <mergeCell ref="L5:S5"/>
    <mergeCell ref="A6:B6"/>
    <mergeCell ref="C6:D6"/>
    <mergeCell ref="F6:G6"/>
    <mergeCell ref="I6:J6"/>
    <mergeCell ref="L6:M6"/>
    <mergeCell ref="O6:P6"/>
    <mergeCell ref="R6:S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workbookViewId="0">
      <pane ySplit="5" topLeftCell="A6" activePane="bottomLeft" state="frozen"/>
      <selection pane="bottomLeft" activeCell="Q13" sqref="Q13"/>
    </sheetView>
  </sheetViews>
  <sheetFormatPr defaultColWidth="9.6640625" defaultRowHeight="11.4" x14ac:dyDescent="0.2"/>
  <cols>
    <col min="1" max="1" width="1.77734375" style="4" customWidth="1"/>
    <col min="2" max="2" width="41.88671875" style="4" customWidth="1"/>
    <col min="3" max="12" width="8.88671875" style="4" customWidth="1"/>
    <col min="13" max="16384" width="9.6640625" style="4"/>
  </cols>
  <sheetData>
    <row r="1" spans="1:36" ht="13.8" x14ac:dyDescent="0.25">
      <c r="A1" s="1" t="s">
        <v>423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3.2" x14ac:dyDescent="0.25">
      <c r="A2" s="5" t="s">
        <v>496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x14ac:dyDescent="0.2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">
      <c r="A5" s="10"/>
      <c r="B5" s="11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x14ac:dyDescent="0.2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2" x14ac:dyDescent="0.25">
      <c r="A7" s="13" t="s">
        <v>12</v>
      </c>
      <c r="C7" s="14">
        <v>106924</v>
      </c>
      <c r="D7" s="14">
        <v>104189</v>
      </c>
      <c r="E7" s="14">
        <v>91049</v>
      </c>
      <c r="F7" s="14">
        <v>90134</v>
      </c>
      <c r="G7" s="14">
        <v>87420</v>
      </c>
      <c r="H7" s="14">
        <v>85956</v>
      </c>
      <c r="I7" s="14">
        <v>85761</v>
      </c>
      <c r="J7" s="14">
        <v>85820</v>
      </c>
      <c r="K7" s="14">
        <v>86561</v>
      </c>
      <c r="L7" s="14">
        <v>87823</v>
      </c>
      <c r="M7" s="15"/>
      <c r="N7" s="17"/>
      <c r="O7" s="15"/>
      <c r="P7" s="15"/>
      <c r="Q7" s="15"/>
      <c r="R7" s="15"/>
      <c r="S7" s="15"/>
      <c r="T7" s="15"/>
      <c r="U7" s="15"/>
      <c r="V7" s="15"/>
      <c r="W7" s="3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x14ac:dyDescent="0.2">
      <c r="A8" s="3"/>
      <c r="B8" s="2" t="s">
        <v>13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5"/>
      <c r="N8" s="15"/>
      <c r="O8" s="15"/>
      <c r="P8" s="15"/>
      <c r="Q8" s="15"/>
      <c r="R8" s="15"/>
      <c r="S8" s="15"/>
      <c r="T8" s="15"/>
      <c r="U8" s="15"/>
      <c r="V8" s="15"/>
      <c r="W8" s="3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x14ac:dyDescent="0.2">
      <c r="A9" s="3"/>
      <c r="B9" s="2" t="s">
        <v>14</v>
      </c>
      <c r="C9" s="17">
        <v>66662</v>
      </c>
      <c r="D9" s="17">
        <v>61856</v>
      </c>
      <c r="E9" s="17">
        <v>57533</v>
      </c>
      <c r="F9" s="17">
        <v>55695</v>
      </c>
      <c r="G9" s="17">
        <v>53314</v>
      </c>
      <c r="H9" s="17">
        <v>51093</v>
      </c>
      <c r="I9" s="17">
        <v>49073</v>
      </c>
      <c r="J9" s="17">
        <v>47597</v>
      </c>
      <c r="K9" s="17">
        <v>46833</v>
      </c>
      <c r="L9" s="17">
        <v>47120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3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x14ac:dyDescent="0.2">
      <c r="A10" s="3"/>
      <c r="B10" s="2" t="s">
        <v>15</v>
      </c>
      <c r="C10" s="17">
        <v>13600</v>
      </c>
      <c r="D10" s="17">
        <v>13295</v>
      </c>
      <c r="E10" s="17">
        <v>12868</v>
      </c>
      <c r="F10" s="17">
        <v>12962</v>
      </c>
      <c r="G10" s="17">
        <v>12818</v>
      </c>
      <c r="H10" s="17">
        <v>13094</v>
      </c>
      <c r="I10" s="17">
        <v>13674</v>
      </c>
      <c r="J10" s="17">
        <v>14672</v>
      </c>
      <c r="K10" s="17">
        <v>15551</v>
      </c>
      <c r="L10" s="17">
        <v>16870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x14ac:dyDescent="0.2">
      <c r="A11" s="3"/>
      <c r="B11" s="2" t="s">
        <v>16</v>
      </c>
      <c r="C11" s="17">
        <v>4626</v>
      </c>
      <c r="D11" s="17">
        <v>4759</v>
      </c>
      <c r="E11" s="17">
        <v>4925</v>
      </c>
      <c r="F11" s="17">
        <v>5259</v>
      </c>
      <c r="G11" s="17">
        <v>5522</v>
      </c>
      <c r="H11" s="17">
        <v>5595</v>
      </c>
      <c r="I11" s="17">
        <v>5683</v>
      </c>
      <c r="J11" s="17">
        <v>5797</v>
      </c>
      <c r="K11" s="17">
        <v>5855</v>
      </c>
      <c r="L11" s="17">
        <v>6063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3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</row>
    <row r="12" spans="1:36" x14ac:dyDescent="0.2">
      <c r="A12" s="3"/>
      <c r="B12" s="2" t="s">
        <v>17</v>
      </c>
      <c r="C12" s="17">
        <v>8974</v>
      </c>
      <c r="D12" s="17">
        <v>8536</v>
      </c>
      <c r="E12" s="17">
        <v>7943</v>
      </c>
      <c r="F12" s="17">
        <v>7703</v>
      </c>
      <c r="G12" s="17">
        <v>7296</v>
      </c>
      <c r="H12" s="17">
        <v>7499</v>
      </c>
      <c r="I12" s="17">
        <v>7991</v>
      </c>
      <c r="J12" s="17">
        <v>8875</v>
      </c>
      <c r="K12" s="17">
        <v>9696</v>
      </c>
      <c r="L12" s="17">
        <v>10807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3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 x14ac:dyDescent="0.2">
      <c r="A13" s="3"/>
      <c r="B13" s="2" t="s">
        <v>18</v>
      </c>
      <c r="C13" s="17">
        <v>2352</v>
      </c>
      <c r="D13" s="17">
        <v>2179</v>
      </c>
      <c r="E13" s="17">
        <v>1763</v>
      </c>
      <c r="F13" s="17">
        <v>1340</v>
      </c>
      <c r="G13" s="17">
        <v>1187</v>
      </c>
      <c r="H13" s="17">
        <v>1151</v>
      </c>
      <c r="I13" s="17">
        <v>1205</v>
      </c>
      <c r="J13" s="17">
        <v>1364</v>
      </c>
      <c r="K13" s="17">
        <v>1439</v>
      </c>
      <c r="L13" s="17">
        <v>1513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3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 x14ac:dyDescent="0.2">
      <c r="A14" s="3"/>
      <c r="B14" s="2" t="s">
        <v>19</v>
      </c>
      <c r="C14" s="17">
        <v>6609</v>
      </c>
      <c r="D14" s="17">
        <v>6343</v>
      </c>
      <c r="E14" s="17">
        <v>6163</v>
      </c>
      <c r="F14" s="17">
        <v>6347</v>
      </c>
      <c r="G14" s="17">
        <v>6096</v>
      </c>
      <c r="H14" s="17">
        <v>6335</v>
      </c>
      <c r="I14" s="17">
        <v>6773</v>
      </c>
      <c r="J14" s="17">
        <v>7501</v>
      </c>
      <c r="K14" s="17">
        <v>8244</v>
      </c>
      <c r="L14" s="17">
        <v>9281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3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x14ac:dyDescent="0.2">
      <c r="A15" s="3"/>
      <c r="B15" s="2" t="s">
        <v>20</v>
      </c>
      <c r="C15" s="17">
        <v>13</v>
      </c>
      <c r="D15" s="17">
        <v>14</v>
      </c>
      <c r="E15" s="17">
        <v>17</v>
      </c>
      <c r="F15" s="17">
        <v>16</v>
      </c>
      <c r="G15" s="17">
        <v>13</v>
      </c>
      <c r="H15" s="17">
        <v>13</v>
      </c>
      <c r="I15" s="17">
        <v>13</v>
      </c>
      <c r="J15" s="17">
        <v>10</v>
      </c>
      <c r="K15" s="17">
        <v>13</v>
      </c>
      <c r="L15" s="17">
        <v>13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3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x14ac:dyDescent="0.2">
      <c r="A16" s="3"/>
      <c r="B16" s="2" t="s">
        <v>21</v>
      </c>
      <c r="C16" s="17">
        <v>26634</v>
      </c>
      <c r="D16" s="17">
        <v>29012</v>
      </c>
      <c r="E16" s="17">
        <v>20629</v>
      </c>
      <c r="F16" s="17">
        <v>21457</v>
      </c>
      <c r="G16" s="17">
        <v>21260</v>
      </c>
      <c r="H16" s="17">
        <v>21748</v>
      </c>
      <c r="I16" s="17">
        <v>22991</v>
      </c>
      <c r="J16" s="17">
        <v>23521</v>
      </c>
      <c r="K16" s="17">
        <v>24152</v>
      </c>
      <c r="L16" s="17">
        <v>23782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3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x14ac:dyDescent="0.2">
      <c r="A17" s="3"/>
      <c r="B17" s="2" t="s">
        <v>22</v>
      </c>
      <c r="C17" s="17">
        <v>13817</v>
      </c>
      <c r="D17" s="17">
        <v>14546</v>
      </c>
      <c r="E17" s="17">
        <v>14807</v>
      </c>
      <c r="F17" s="17">
        <v>14646</v>
      </c>
      <c r="G17" s="17">
        <v>13795</v>
      </c>
      <c r="H17" s="17">
        <v>13206</v>
      </c>
      <c r="I17" s="17">
        <v>13742</v>
      </c>
      <c r="J17" s="17">
        <v>13711</v>
      </c>
      <c r="K17" s="17">
        <v>13237</v>
      </c>
      <c r="L17" s="17">
        <v>12770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3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</row>
    <row r="18" spans="1:36" x14ac:dyDescent="0.2">
      <c r="A18" s="3"/>
      <c r="B18" s="2" t="s">
        <v>23</v>
      </c>
      <c r="C18" s="17">
        <v>12817</v>
      </c>
      <c r="D18" s="17">
        <v>14466</v>
      </c>
      <c r="E18" s="17">
        <v>5822</v>
      </c>
      <c r="F18" s="17">
        <v>6811</v>
      </c>
      <c r="G18" s="17">
        <v>7465</v>
      </c>
      <c r="H18" s="17">
        <v>8542</v>
      </c>
      <c r="I18" s="17">
        <v>9249</v>
      </c>
      <c r="J18" s="17">
        <v>9810</v>
      </c>
      <c r="K18" s="17">
        <v>10915</v>
      </c>
      <c r="L18" s="17">
        <v>11012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3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</row>
    <row r="19" spans="1:36" x14ac:dyDescent="0.2">
      <c r="A19" s="3"/>
      <c r="B19" s="2" t="s">
        <v>24</v>
      </c>
      <c r="C19" s="17">
        <v>28</v>
      </c>
      <c r="D19" s="17">
        <v>26</v>
      </c>
      <c r="E19" s="17">
        <v>19</v>
      </c>
      <c r="F19" s="17">
        <v>20</v>
      </c>
      <c r="G19" s="17">
        <v>28</v>
      </c>
      <c r="H19" s="17">
        <v>21</v>
      </c>
      <c r="I19" s="17">
        <v>23</v>
      </c>
      <c r="J19" s="17">
        <v>30</v>
      </c>
      <c r="K19" s="17">
        <v>25</v>
      </c>
      <c r="L19" s="17">
        <v>51</v>
      </c>
      <c r="M19" s="17"/>
      <c r="N19" s="15"/>
      <c r="O19" s="15"/>
      <c r="P19" s="15"/>
      <c r="Q19" s="15"/>
      <c r="R19" s="15"/>
      <c r="S19" s="15"/>
      <c r="T19" s="15"/>
      <c r="U19" s="15"/>
      <c r="V19" s="15"/>
      <c r="W19" s="3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x14ac:dyDescent="0.2">
      <c r="A20" s="3"/>
      <c r="B20" s="2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3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ht="12" x14ac:dyDescent="0.25">
      <c r="A21" s="13" t="s">
        <v>25</v>
      </c>
      <c r="C21" s="14">
        <v>58702</v>
      </c>
      <c r="D21" s="14">
        <v>57042</v>
      </c>
      <c r="E21" s="14">
        <v>51366</v>
      </c>
      <c r="F21" s="14">
        <v>51360</v>
      </c>
      <c r="G21" s="14">
        <v>49648</v>
      </c>
      <c r="H21" s="14">
        <v>48783</v>
      </c>
      <c r="I21" s="14">
        <v>48920</v>
      </c>
      <c r="J21" s="14">
        <v>49294</v>
      </c>
      <c r="K21" s="14">
        <v>50140</v>
      </c>
      <c r="L21" s="14">
        <v>50840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3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x14ac:dyDescent="0.2">
      <c r="A22" s="3"/>
      <c r="B22" s="2" t="s">
        <v>13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3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x14ac:dyDescent="0.2">
      <c r="A23" s="3"/>
      <c r="B23" s="2" t="s">
        <v>14</v>
      </c>
      <c r="C23" s="17">
        <v>38500</v>
      </c>
      <c r="D23" s="17">
        <v>35540</v>
      </c>
      <c r="E23" s="17">
        <v>33030</v>
      </c>
      <c r="F23" s="17">
        <v>32231</v>
      </c>
      <c r="G23" s="17">
        <v>30684</v>
      </c>
      <c r="H23" s="17">
        <v>29622</v>
      </c>
      <c r="I23" s="17">
        <v>28591</v>
      </c>
      <c r="J23" s="17">
        <v>27956</v>
      </c>
      <c r="K23" s="17">
        <v>27876</v>
      </c>
      <c r="L23" s="17">
        <v>28103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3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x14ac:dyDescent="0.2">
      <c r="A24" s="3"/>
      <c r="B24" s="2" t="s">
        <v>15</v>
      </c>
      <c r="C24" s="17">
        <v>8090</v>
      </c>
      <c r="D24" s="17">
        <v>7965</v>
      </c>
      <c r="E24" s="17">
        <v>7570</v>
      </c>
      <c r="F24" s="17">
        <v>7815</v>
      </c>
      <c r="G24" s="17">
        <v>7729</v>
      </c>
      <c r="H24" s="17">
        <v>7790</v>
      </c>
      <c r="I24" s="17">
        <v>8210</v>
      </c>
      <c r="J24" s="17">
        <v>8892</v>
      </c>
      <c r="K24" s="17">
        <v>9457</v>
      </c>
      <c r="L24" s="17">
        <v>10080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3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x14ac:dyDescent="0.2">
      <c r="A25" s="3"/>
      <c r="B25" s="2" t="s">
        <v>16</v>
      </c>
      <c r="C25" s="17">
        <v>2660</v>
      </c>
      <c r="D25" s="17">
        <v>2681</v>
      </c>
      <c r="E25" s="17">
        <v>2744</v>
      </c>
      <c r="F25" s="17">
        <v>2978</v>
      </c>
      <c r="G25" s="17">
        <v>3192</v>
      </c>
      <c r="H25" s="17">
        <v>3148</v>
      </c>
      <c r="I25" s="17">
        <v>3243</v>
      </c>
      <c r="J25" s="17">
        <v>3399</v>
      </c>
      <c r="K25" s="17">
        <v>3413</v>
      </c>
      <c r="L25" s="17">
        <v>3549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3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x14ac:dyDescent="0.2">
      <c r="A26" s="3"/>
      <c r="B26" s="2" t="s">
        <v>17</v>
      </c>
      <c r="C26" s="17">
        <v>5430</v>
      </c>
      <c r="D26" s="17">
        <v>5284</v>
      </c>
      <c r="E26" s="17">
        <v>4826</v>
      </c>
      <c r="F26" s="17">
        <v>4837</v>
      </c>
      <c r="G26" s="17">
        <v>4537</v>
      </c>
      <c r="H26" s="17">
        <v>4642</v>
      </c>
      <c r="I26" s="17">
        <v>4967</v>
      </c>
      <c r="J26" s="17">
        <v>5493</v>
      </c>
      <c r="K26" s="17">
        <v>6044</v>
      </c>
      <c r="L26" s="17">
        <v>6531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3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x14ac:dyDescent="0.2">
      <c r="A27" s="3"/>
      <c r="B27" s="2" t="s">
        <v>18</v>
      </c>
      <c r="C27" s="17">
        <v>1303</v>
      </c>
      <c r="D27" s="17">
        <v>1212</v>
      </c>
      <c r="E27" s="17">
        <v>937</v>
      </c>
      <c r="F27" s="17">
        <v>763</v>
      </c>
      <c r="G27" s="17">
        <v>636</v>
      </c>
      <c r="H27" s="17">
        <v>642</v>
      </c>
      <c r="I27" s="17">
        <v>669</v>
      </c>
      <c r="J27" s="17">
        <v>772</v>
      </c>
      <c r="K27" s="17">
        <v>819</v>
      </c>
      <c r="L27" s="17">
        <v>895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3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x14ac:dyDescent="0.2">
      <c r="A28" s="3"/>
      <c r="B28" s="2" t="s">
        <v>19</v>
      </c>
      <c r="C28" s="17">
        <v>4119</v>
      </c>
      <c r="D28" s="17">
        <v>4064</v>
      </c>
      <c r="E28" s="17">
        <v>3880</v>
      </c>
      <c r="F28" s="17">
        <v>4061</v>
      </c>
      <c r="G28" s="17">
        <v>3896</v>
      </c>
      <c r="H28" s="17">
        <v>3989</v>
      </c>
      <c r="I28" s="17">
        <v>4289</v>
      </c>
      <c r="J28" s="17">
        <v>4716</v>
      </c>
      <c r="K28" s="17">
        <v>5217</v>
      </c>
      <c r="L28" s="17">
        <v>5629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3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x14ac:dyDescent="0.2">
      <c r="A29" s="3"/>
      <c r="B29" s="2" t="s">
        <v>20</v>
      </c>
      <c r="C29" s="17">
        <v>8</v>
      </c>
      <c r="D29" s="17">
        <v>8</v>
      </c>
      <c r="E29" s="17">
        <v>9</v>
      </c>
      <c r="F29" s="17">
        <v>13</v>
      </c>
      <c r="G29" s="17">
        <v>5</v>
      </c>
      <c r="H29" s="17">
        <v>11</v>
      </c>
      <c r="I29" s="17">
        <v>9</v>
      </c>
      <c r="J29" s="17">
        <v>5</v>
      </c>
      <c r="K29" s="17">
        <v>8</v>
      </c>
      <c r="L29" s="17">
        <v>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3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x14ac:dyDescent="0.2">
      <c r="A30" s="3"/>
      <c r="B30" s="2" t="s">
        <v>21</v>
      </c>
      <c r="C30" s="17">
        <v>12092</v>
      </c>
      <c r="D30" s="17">
        <v>13522</v>
      </c>
      <c r="E30" s="17">
        <v>10754</v>
      </c>
      <c r="F30" s="17">
        <v>11302</v>
      </c>
      <c r="G30" s="17">
        <v>11216</v>
      </c>
      <c r="H30" s="17">
        <v>11361</v>
      </c>
      <c r="I30" s="17">
        <v>12107</v>
      </c>
      <c r="J30" s="17">
        <v>12433</v>
      </c>
      <c r="K30" s="17">
        <v>12797</v>
      </c>
      <c r="L30" s="17">
        <v>12625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3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x14ac:dyDescent="0.2">
      <c r="A31" s="3"/>
      <c r="B31" s="2" t="s">
        <v>22</v>
      </c>
      <c r="C31" s="17">
        <v>7015</v>
      </c>
      <c r="D31" s="17">
        <v>7535</v>
      </c>
      <c r="E31" s="17">
        <v>7760</v>
      </c>
      <c r="F31" s="17">
        <v>7827</v>
      </c>
      <c r="G31" s="17">
        <v>7461</v>
      </c>
      <c r="H31" s="17">
        <v>7299</v>
      </c>
      <c r="I31" s="17">
        <v>7622</v>
      </c>
      <c r="J31" s="17">
        <v>7608</v>
      </c>
      <c r="K31" s="17">
        <v>7370</v>
      </c>
      <c r="L31" s="17">
        <v>7227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3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x14ac:dyDescent="0.2">
      <c r="A32" s="3"/>
      <c r="B32" s="2" t="s">
        <v>23</v>
      </c>
      <c r="C32" s="17">
        <v>5077</v>
      </c>
      <c r="D32" s="17">
        <v>5987</v>
      </c>
      <c r="E32" s="17">
        <v>2994</v>
      </c>
      <c r="F32" s="17">
        <v>3475</v>
      </c>
      <c r="G32" s="17">
        <v>3755</v>
      </c>
      <c r="H32" s="17">
        <v>4062</v>
      </c>
      <c r="I32" s="17">
        <v>4485</v>
      </c>
      <c r="J32" s="17">
        <v>4825</v>
      </c>
      <c r="K32" s="17">
        <v>5427</v>
      </c>
      <c r="L32" s="17">
        <v>5398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3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x14ac:dyDescent="0.2">
      <c r="A33" s="3"/>
      <c r="B33" s="2" t="s">
        <v>24</v>
      </c>
      <c r="C33" s="17">
        <v>20</v>
      </c>
      <c r="D33" s="17">
        <v>15</v>
      </c>
      <c r="E33" s="17">
        <v>12</v>
      </c>
      <c r="F33" s="17">
        <v>12</v>
      </c>
      <c r="G33" s="17">
        <v>19</v>
      </c>
      <c r="H33" s="17">
        <v>10</v>
      </c>
      <c r="I33" s="17">
        <v>12</v>
      </c>
      <c r="J33" s="17">
        <v>13</v>
      </c>
      <c r="K33" s="17">
        <v>10</v>
      </c>
      <c r="L33" s="17">
        <v>32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3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x14ac:dyDescent="0.2">
      <c r="A34" s="3"/>
      <c r="B34" s="2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3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 ht="12" x14ac:dyDescent="0.25">
      <c r="A35" s="13" t="s">
        <v>26</v>
      </c>
      <c r="C35" s="14">
        <v>48222</v>
      </c>
      <c r="D35" s="14">
        <v>47147</v>
      </c>
      <c r="E35" s="14">
        <v>39683</v>
      </c>
      <c r="F35" s="14">
        <v>38774</v>
      </c>
      <c r="G35" s="14">
        <v>37772</v>
      </c>
      <c r="H35" s="14">
        <v>37173</v>
      </c>
      <c r="I35" s="14">
        <v>36841</v>
      </c>
      <c r="J35" s="14">
        <v>36526</v>
      </c>
      <c r="K35" s="14">
        <v>36421</v>
      </c>
      <c r="L35" s="14">
        <v>36983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3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x14ac:dyDescent="0.2">
      <c r="A36" s="3"/>
      <c r="B36" s="2" t="s">
        <v>13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3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 x14ac:dyDescent="0.2">
      <c r="A37" s="3"/>
      <c r="B37" s="2" t="s">
        <v>14</v>
      </c>
      <c r="C37" s="17">
        <v>28162</v>
      </c>
      <c r="D37" s="17">
        <v>26316</v>
      </c>
      <c r="E37" s="17">
        <v>24503</v>
      </c>
      <c r="F37" s="17">
        <v>23464</v>
      </c>
      <c r="G37" s="17">
        <v>22630</v>
      </c>
      <c r="H37" s="17">
        <v>21471</v>
      </c>
      <c r="I37" s="17">
        <v>20482</v>
      </c>
      <c r="J37" s="17">
        <v>19641</v>
      </c>
      <c r="K37" s="17">
        <v>18957</v>
      </c>
      <c r="L37" s="17">
        <v>19017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3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x14ac:dyDescent="0.2">
      <c r="A38" s="3"/>
      <c r="B38" s="2" t="s">
        <v>15</v>
      </c>
      <c r="C38" s="17">
        <v>5510</v>
      </c>
      <c r="D38" s="17">
        <v>5330</v>
      </c>
      <c r="E38" s="17">
        <v>5298</v>
      </c>
      <c r="F38" s="17">
        <v>5147</v>
      </c>
      <c r="G38" s="17">
        <v>5089</v>
      </c>
      <c r="H38" s="17">
        <v>5304</v>
      </c>
      <c r="I38" s="17">
        <v>5464</v>
      </c>
      <c r="J38" s="17">
        <v>5780</v>
      </c>
      <c r="K38" s="17">
        <v>6094</v>
      </c>
      <c r="L38" s="17">
        <v>6790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3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x14ac:dyDescent="0.2">
      <c r="A39" s="3"/>
      <c r="B39" s="2" t="s">
        <v>16</v>
      </c>
      <c r="C39" s="17">
        <v>1966</v>
      </c>
      <c r="D39" s="17">
        <v>2078</v>
      </c>
      <c r="E39" s="17">
        <v>2181</v>
      </c>
      <c r="F39" s="17">
        <v>2281</v>
      </c>
      <c r="G39" s="17">
        <v>2330</v>
      </c>
      <c r="H39" s="17">
        <v>2447</v>
      </c>
      <c r="I39" s="17">
        <v>2440</v>
      </c>
      <c r="J39" s="17">
        <v>2398</v>
      </c>
      <c r="K39" s="17">
        <v>2442</v>
      </c>
      <c r="L39" s="17">
        <v>2514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3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x14ac:dyDescent="0.2">
      <c r="A40" s="3"/>
      <c r="B40" s="2" t="s">
        <v>17</v>
      </c>
      <c r="C40" s="17">
        <v>3544</v>
      </c>
      <c r="D40" s="17">
        <v>3252</v>
      </c>
      <c r="E40" s="17">
        <v>3117</v>
      </c>
      <c r="F40" s="17">
        <v>2866</v>
      </c>
      <c r="G40" s="17">
        <v>2759</v>
      </c>
      <c r="H40" s="17">
        <v>2857</v>
      </c>
      <c r="I40" s="17">
        <v>3024</v>
      </c>
      <c r="J40" s="17">
        <v>3382</v>
      </c>
      <c r="K40" s="17">
        <v>3652</v>
      </c>
      <c r="L40" s="17">
        <v>4276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3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36" x14ac:dyDescent="0.2">
      <c r="A41" s="8"/>
      <c r="B41" s="9" t="s">
        <v>18</v>
      </c>
      <c r="C41" s="19">
        <v>1049</v>
      </c>
      <c r="D41" s="19">
        <v>967</v>
      </c>
      <c r="E41" s="19">
        <v>826</v>
      </c>
      <c r="F41" s="19">
        <v>577</v>
      </c>
      <c r="G41" s="19">
        <v>551</v>
      </c>
      <c r="H41" s="19">
        <v>509</v>
      </c>
      <c r="I41" s="19">
        <v>536</v>
      </c>
      <c r="J41" s="19">
        <v>592</v>
      </c>
      <c r="K41" s="19">
        <v>620</v>
      </c>
      <c r="L41" s="19">
        <v>618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3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</row>
    <row r="42" spans="1:36" x14ac:dyDescent="0.2">
      <c r="A42" s="8"/>
      <c r="B42" s="9" t="s">
        <v>19</v>
      </c>
      <c r="C42" s="19">
        <v>2490</v>
      </c>
      <c r="D42" s="19">
        <v>2279</v>
      </c>
      <c r="E42" s="19">
        <v>2283</v>
      </c>
      <c r="F42" s="19">
        <v>2286</v>
      </c>
      <c r="G42" s="19">
        <v>2200</v>
      </c>
      <c r="H42" s="19">
        <v>2346</v>
      </c>
      <c r="I42" s="19">
        <v>2484</v>
      </c>
      <c r="J42" s="19">
        <v>2785</v>
      </c>
      <c r="K42" s="19">
        <v>3027</v>
      </c>
      <c r="L42" s="19">
        <v>3652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3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x14ac:dyDescent="0.2">
      <c r="A43" s="8"/>
      <c r="B43" s="9" t="s">
        <v>20</v>
      </c>
      <c r="C43" s="19">
        <v>5</v>
      </c>
      <c r="D43" s="19">
        <v>6</v>
      </c>
      <c r="E43" s="19">
        <v>8</v>
      </c>
      <c r="F43" s="19">
        <v>3</v>
      </c>
      <c r="G43" s="19">
        <v>8</v>
      </c>
      <c r="H43" s="19">
        <v>2</v>
      </c>
      <c r="I43" s="19">
        <v>4</v>
      </c>
      <c r="J43" s="19">
        <v>5</v>
      </c>
      <c r="K43" s="19">
        <v>5</v>
      </c>
      <c r="L43" s="19">
        <v>6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3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x14ac:dyDescent="0.2">
      <c r="A44" s="8"/>
      <c r="B44" s="9" t="s">
        <v>21</v>
      </c>
      <c r="C44" s="19">
        <v>14542</v>
      </c>
      <c r="D44" s="19">
        <v>15490</v>
      </c>
      <c r="E44" s="19">
        <v>9875</v>
      </c>
      <c r="F44" s="19">
        <v>10155</v>
      </c>
      <c r="G44" s="19">
        <v>10044</v>
      </c>
      <c r="H44" s="19">
        <v>10387</v>
      </c>
      <c r="I44" s="19">
        <v>10884</v>
      </c>
      <c r="J44" s="19">
        <v>11088</v>
      </c>
      <c r="K44" s="19">
        <v>11355</v>
      </c>
      <c r="L44" s="19">
        <v>11157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3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x14ac:dyDescent="0.2">
      <c r="A45" s="8"/>
      <c r="B45" s="9" t="s">
        <v>22</v>
      </c>
      <c r="C45" s="19">
        <v>6802</v>
      </c>
      <c r="D45" s="19">
        <v>7011</v>
      </c>
      <c r="E45" s="19">
        <v>7047</v>
      </c>
      <c r="F45" s="19">
        <v>6819</v>
      </c>
      <c r="G45" s="19">
        <v>6334</v>
      </c>
      <c r="H45" s="19">
        <v>5907</v>
      </c>
      <c r="I45" s="19">
        <v>6120</v>
      </c>
      <c r="J45" s="19">
        <v>6103</v>
      </c>
      <c r="K45" s="19">
        <v>5867</v>
      </c>
      <c r="L45" s="19">
        <v>5543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3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x14ac:dyDescent="0.2">
      <c r="A46" s="8"/>
      <c r="B46" s="9" t="s">
        <v>23</v>
      </c>
      <c r="C46" s="19">
        <v>7740</v>
      </c>
      <c r="D46" s="19">
        <v>8479</v>
      </c>
      <c r="E46" s="19">
        <v>2828</v>
      </c>
      <c r="F46" s="19">
        <v>3336</v>
      </c>
      <c r="G46" s="19">
        <v>3710</v>
      </c>
      <c r="H46" s="19">
        <v>4480</v>
      </c>
      <c r="I46" s="19">
        <v>4764</v>
      </c>
      <c r="J46" s="19">
        <v>4985</v>
      </c>
      <c r="K46" s="19">
        <v>5488</v>
      </c>
      <c r="L46" s="19">
        <v>5614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3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x14ac:dyDescent="0.2">
      <c r="A47" s="8"/>
      <c r="B47" s="9" t="s">
        <v>24</v>
      </c>
      <c r="C47" s="19">
        <v>8</v>
      </c>
      <c r="D47" s="19">
        <v>11</v>
      </c>
      <c r="E47" s="19">
        <v>7</v>
      </c>
      <c r="F47" s="19">
        <v>8</v>
      </c>
      <c r="G47" s="19">
        <v>9</v>
      </c>
      <c r="H47" s="19">
        <v>11</v>
      </c>
      <c r="I47" s="19">
        <v>11</v>
      </c>
      <c r="J47" s="19">
        <v>17</v>
      </c>
      <c r="K47" s="19">
        <v>15</v>
      </c>
      <c r="L47" s="19">
        <v>19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3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  <row r="48" spans="1:36" x14ac:dyDescent="0.2">
      <c r="A48" s="21"/>
      <c r="B48" s="21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3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</row>
    <row r="49" spans="3:12" x14ac:dyDescent="0.2">
      <c r="C49" s="20"/>
      <c r="D49" s="20"/>
      <c r="E49" s="20"/>
      <c r="F49" s="20"/>
      <c r="G49" s="20"/>
      <c r="H49" s="20"/>
      <c r="I49" s="20"/>
      <c r="J49" s="20"/>
      <c r="K49" s="20"/>
      <c r="L49" s="20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workbookViewId="0">
      <pane ySplit="5" topLeftCell="A6" activePane="bottomLeft" state="frozen"/>
      <selection pane="bottomLeft" activeCell="Q12" sqref="Q12"/>
    </sheetView>
  </sheetViews>
  <sheetFormatPr defaultRowHeight="13.8" x14ac:dyDescent="0.25"/>
  <cols>
    <col min="1" max="1" width="1.77734375" style="24" customWidth="1"/>
    <col min="2" max="2" width="42.21875" style="24" customWidth="1"/>
    <col min="3" max="12" width="8.77734375" style="24" customWidth="1"/>
    <col min="13" max="16384" width="8.88671875" style="24"/>
  </cols>
  <sheetData>
    <row r="1" spans="1:37" ht="16.2" x14ac:dyDescent="0.25">
      <c r="A1" s="22" t="s">
        <v>176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x14ac:dyDescent="0.25">
      <c r="A2" s="25" t="s">
        <v>177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x14ac:dyDescent="0.25">
      <c r="A4" s="178" t="s">
        <v>0</v>
      </c>
      <c r="B4" s="178"/>
      <c r="C4" s="179" t="s">
        <v>31</v>
      </c>
      <c r="D4" s="179"/>
      <c r="E4" s="179"/>
      <c r="F4" s="179"/>
      <c r="G4" s="179"/>
      <c r="H4" s="179"/>
      <c r="I4" s="179"/>
      <c r="J4" s="179"/>
      <c r="K4" s="179"/>
      <c r="L4" s="179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x14ac:dyDescent="0.25">
      <c r="A5" s="26"/>
      <c r="B5" s="27" t="s">
        <v>1</v>
      </c>
      <c r="C5" s="26">
        <v>1984</v>
      </c>
      <c r="D5" s="26">
        <v>1985</v>
      </c>
      <c r="E5" s="26">
        <v>1986</v>
      </c>
      <c r="F5" s="26">
        <v>1987</v>
      </c>
      <c r="G5" s="26">
        <v>1988</v>
      </c>
      <c r="H5" s="26">
        <v>1989</v>
      </c>
      <c r="I5" s="26">
        <v>1990</v>
      </c>
      <c r="J5" s="28">
        <v>1991</v>
      </c>
      <c r="K5" s="28">
        <v>1992</v>
      </c>
      <c r="L5" s="28">
        <v>1993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 spans="1:37" x14ac:dyDescent="0.25">
      <c r="A6" s="29"/>
      <c r="B6" s="30"/>
      <c r="C6" s="29"/>
      <c r="D6" s="29"/>
      <c r="E6" s="29"/>
      <c r="F6" s="29"/>
      <c r="G6" s="29"/>
      <c r="H6" s="29"/>
      <c r="I6" s="29"/>
      <c r="J6" s="29"/>
      <c r="K6" s="31"/>
      <c r="L6" s="31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x14ac:dyDescent="0.25">
      <c r="A7" s="32" t="s">
        <v>32</v>
      </c>
      <c r="B7" s="32"/>
      <c r="C7" s="33">
        <v>44</v>
      </c>
      <c r="D7" s="33">
        <v>43</v>
      </c>
      <c r="E7" s="33">
        <v>43</v>
      </c>
      <c r="F7" s="33">
        <v>44</v>
      </c>
      <c r="G7" s="33">
        <v>44</v>
      </c>
      <c r="H7" s="33">
        <v>44</v>
      </c>
      <c r="I7" s="33">
        <v>44</v>
      </c>
      <c r="J7" s="33">
        <v>43</v>
      </c>
      <c r="K7" s="33">
        <v>44</v>
      </c>
      <c r="L7" s="33">
        <v>44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x14ac:dyDescent="0.25">
      <c r="A8" s="23"/>
      <c r="B8" s="23" t="s">
        <v>13</v>
      </c>
      <c r="C8" s="35">
        <v>45</v>
      </c>
      <c r="D8" s="35">
        <v>44</v>
      </c>
      <c r="E8" s="35">
        <v>44</v>
      </c>
      <c r="F8" s="35">
        <v>44</v>
      </c>
      <c r="G8" s="35">
        <v>44</v>
      </c>
      <c r="H8" s="35">
        <v>44</v>
      </c>
      <c r="I8" s="35">
        <v>44</v>
      </c>
      <c r="J8" s="35">
        <v>44</v>
      </c>
      <c r="K8" s="35">
        <v>44</v>
      </c>
      <c r="L8" s="35">
        <v>45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34"/>
      <c r="Z8" s="34"/>
      <c r="AA8" s="34"/>
      <c r="AB8" s="34"/>
      <c r="AC8" s="34"/>
      <c r="AD8" s="34"/>
      <c r="AE8" s="34"/>
      <c r="AF8" s="34"/>
      <c r="AG8" s="34"/>
      <c r="AH8" s="23"/>
      <c r="AI8" s="23"/>
      <c r="AJ8" s="23"/>
      <c r="AK8" s="23"/>
    </row>
    <row r="9" spans="1:37" x14ac:dyDescent="0.25">
      <c r="A9" s="23"/>
      <c r="B9" s="23" t="s">
        <v>15</v>
      </c>
      <c r="C9" s="35">
        <v>38</v>
      </c>
      <c r="D9" s="35">
        <v>38</v>
      </c>
      <c r="E9" s="35">
        <v>39</v>
      </c>
      <c r="F9" s="35">
        <v>41</v>
      </c>
      <c r="G9" s="35">
        <v>41</v>
      </c>
      <c r="H9" s="35">
        <v>42</v>
      </c>
      <c r="I9" s="35">
        <v>42</v>
      </c>
      <c r="J9" s="35">
        <v>40</v>
      </c>
      <c r="K9" s="35">
        <v>41</v>
      </c>
      <c r="L9" s="35">
        <v>40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34"/>
      <c r="Z9" s="34"/>
      <c r="AA9" s="34"/>
      <c r="AB9" s="34"/>
      <c r="AC9" s="34"/>
      <c r="AD9" s="34"/>
      <c r="AE9" s="34"/>
      <c r="AF9" s="34"/>
      <c r="AG9" s="34"/>
      <c r="AH9" s="23"/>
      <c r="AI9" s="23"/>
      <c r="AJ9" s="23"/>
      <c r="AK9" s="23"/>
    </row>
    <row r="10" spans="1:37" x14ac:dyDescent="0.25">
      <c r="A10" s="23"/>
      <c r="B10" s="36" t="s">
        <v>33</v>
      </c>
      <c r="C10" s="35">
        <v>40</v>
      </c>
      <c r="D10" s="35">
        <v>40</v>
      </c>
      <c r="E10" s="35">
        <v>42</v>
      </c>
      <c r="F10" s="35">
        <v>45</v>
      </c>
      <c r="G10" s="35">
        <v>45</v>
      </c>
      <c r="H10" s="35">
        <v>46</v>
      </c>
      <c r="I10" s="35">
        <v>47</v>
      </c>
      <c r="J10" s="35">
        <v>47</v>
      </c>
      <c r="K10" s="35">
        <v>49</v>
      </c>
      <c r="L10" s="35">
        <v>49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4"/>
      <c r="Z10" s="34"/>
      <c r="AA10" s="34"/>
      <c r="AB10" s="34"/>
      <c r="AC10" s="34"/>
      <c r="AD10" s="34"/>
      <c r="AE10" s="34"/>
      <c r="AF10" s="34"/>
      <c r="AG10" s="34"/>
      <c r="AH10" s="23"/>
      <c r="AI10" s="23"/>
      <c r="AJ10" s="23"/>
      <c r="AK10" s="23"/>
    </row>
    <row r="11" spans="1:37" x14ac:dyDescent="0.25">
      <c r="A11" s="23"/>
      <c r="B11" s="36" t="s">
        <v>17</v>
      </c>
      <c r="C11" s="35">
        <v>37</v>
      </c>
      <c r="D11" s="35">
        <v>37</v>
      </c>
      <c r="E11" s="35">
        <v>38</v>
      </c>
      <c r="F11" s="35">
        <v>39</v>
      </c>
      <c r="G11" s="35">
        <v>39</v>
      </c>
      <c r="H11" s="35">
        <v>39</v>
      </c>
      <c r="I11" s="35">
        <v>37</v>
      </c>
      <c r="J11" s="35">
        <v>35</v>
      </c>
      <c r="K11" s="35">
        <v>34</v>
      </c>
      <c r="L11" s="35">
        <v>32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34"/>
      <c r="Z11" s="34"/>
      <c r="AA11" s="34"/>
      <c r="AB11" s="34"/>
      <c r="AC11" s="34"/>
      <c r="AD11" s="34"/>
      <c r="AE11" s="34"/>
      <c r="AF11" s="34"/>
      <c r="AG11" s="34"/>
      <c r="AH11" s="23"/>
      <c r="AI11" s="23"/>
      <c r="AJ11" s="23"/>
      <c r="AK11" s="23"/>
    </row>
    <row r="12" spans="1:37" x14ac:dyDescent="0.25">
      <c r="A12" s="23"/>
      <c r="B12" s="30" t="s">
        <v>18</v>
      </c>
      <c r="C12" s="35">
        <v>42</v>
      </c>
      <c r="D12" s="35">
        <v>44</v>
      </c>
      <c r="E12" s="35">
        <v>44</v>
      </c>
      <c r="F12" s="35">
        <v>46</v>
      </c>
      <c r="G12" s="35">
        <v>45</v>
      </c>
      <c r="H12" s="35">
        <v>47</v>
      </c>
      <c r="I12" s="35">
        <v>48</v>
      </c>
      <c r="J12" s="35">
        <v>46</v>
      </c>
      <c r="K12" s="35">
        <v>46</v>
      </c>
      <c r="L12" s="35">
        <v>47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34"/>
      <c r="Z12" s="34"/>
      <c r="AA12" s="34"/>
      <c r="AB12" s="34"/>
      <c r="AC12" s="34"/>
      <c r="AD12" s="34"/>
      <c r="AE12" s="34"/>
      <c r="AF12" s="34"/>
      <c r="AG12" s="34"/>
      <c r="AH12" s="23"/>
      <c r="AI12" s="23"/>
      <c r="AJ12" s="23"/>
      <c r="AK12" s="23"/>
    </row>
    <row r="13" spans="1:37" x14ac:dyDescent="0.25">
      <c r="A13" s="23"/>
      <c r="B13" s="30" t="s">
        <v>19</v>
      </c>
      <c r="C13" s="35">
        <v>34</v>
      </c>
      <c r="D13" s="35">
        <v>34</v>
      </c>
      <c r="E13" s="35">
        <v>34</v>
      </c>
      <c r="F13" s="35">
        <v>35</v>
      </c>
      <c r="G13" s="35">
        <v>34</v>
      </c>
      <c r="H13" s="35">
        <v>32</v>
      </c>
      <c r="I13" s="35">
        <v>31</v>
      </c>
      <c r="J13" s="35">
        <v>29</v>
      </c>
      <c r="K13" s="35">
        <v>29</v>
      </c>
      <c r="L13" s="35">
        <v>29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34"/>
      <c r="Z13" s="34"/>
      <c r="AA13" s="34"/>
      <c r="AB13" s="34"/>
      <c r="AC13" s="34"/>
      <c r="AD13" s="34"/>
      <c r="AE13" s="34"/>
      <c r="AF13" s="34"/>
      <c r="AG13" s="34"/>
      <c r="AH13" s="23"/>
      <c r="AI13" s="23"/>
      <c r="AJ13" s="23"/>
      <c r="AK13" s="23"/>
    </row>
    <row r="14" spans="1:37" x14ac:dyDescent="0.25">
      <c r="A14" s="23"/>
      <c r="B14" s="23" t="s">
        <v>20</v>
      </c>
      <c r="C14" s="35">
        <v>12</v>
      </c>
      <c r="D14" s="35">
        <v>13</v>
      </c>
      <c r="E14" s="35">
        <v>12</v>
      </c>
      <c r="F14" s="35">
        <v>27</v>
      </c>
      <c r="G14" s="35">
        <v>17</v>
      </c>
      <c r="H14" s="35">
        <v>10</v>
      </c>
      <c r="I14" s="35">
        <v>14</v>
      </c>
      <c r="J14" s="35">
        <v>27</v>
      </c>
      <c r="K14" s="35">
        <v>31</v>
      </c>
      <c r="L14" s="35">
        <v>29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34"/>
      <c r="Z14" s="34"/>
      <c r="AA14" s="34"/>
      <c r="AB14" s="34"/>
      <c r="AC14" s="34"/>
      <c r="AD14" s="34"/>
      <c r="AE14" s="34"/>
      <c r="AF14" s="34"/>
      <c r="AG14" s="34"/>
      <c r="AH14" s="23"/>
      <c r="AI14" s="23"/>
      <c r="AJ14" s="23"/>
      <c r="AK14" s="23"/>
    </row>
    <row r="15" spans="1:37" x14ac:dyDescent="0.25">
      <c r="A15" s="23"/>
      <c r="B15" s="23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4"/>
      <c r="Z15" s="34"/>
      <c r="AA15" s="34"/>
      <c r="AB15" s="34"/>
      <c r="AC15" s="34"/>
      <c r="AD15" s="34"/>
      <c r="AE15" s="34"/>
      <c r="AF15" s="34"/>
      <c r="AG15" s="34"/>
      <c r="AH15" s="23"/>
      <c r="AI15" s="23"/>
      <c r="AJ15" s="23"/>
      <c r="AK15" s="23"/>
    </row>
    <row r="16" spans="1:37" x14ac:dyDescent="0.25">
      <c r="A16" s="32" t="s">
        <v>34</v>
      </c>
      <c r="B16" s="32"/>
      <c r="C16" s="33">
        <v>52</v>
      </c>
      <c r="D16" s="33">
        <v>51</v>
      </c>
      <c r="E16" s="33">
        <v>51</v>
      </c>
      <c r="F16" s="33">
        <v>52</v>
      </c>
      <c r="G16" s="33">
        <v>51</v>
      </c>
      <c r="H16" s="33">
        <v>51</v>
      </c>
      <c r="I16" s="33">
        <v>52</v>
      </c>
      <c r="J16" s="33">
        <v>52</v>
      </c>
      <c r="K16" s="33">
        <v>52</v>
      </c>
      <c r="L16" s="33">
        <v>52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4"/>
      <c r="Z16" s="34"/>
      <c r="AA16" s="34"/>
      <c r="AB16" s="34"/>
      <c r="AC16" s="34"/>
      <c r="AD16" s="34"/>
      <c r="AE16" s="34"/>
      <c r="AF16" s="34"/>
      <c r="AG16" s="34"/>
      <c r="AH16" s="32"/>
      <c r="AI16" s="32"/>
      <c r="AJ16" s="32"/>
      <c r="AK16" s="32"/>
    </row>
    <row r="17" spans="1:37" x14ac:dyDescent="0.25">
      <c r="A17" s="23"/>
      <c r="B17" s="23" t="s">
        <v>13</v>
      </c>
      <c r="C17" s="35">
        <v>53</v>
      </c>
      <c r="D17" s="35">
        <v>52</v>
      </c>
      <c r="E17" s="35">
        <v>52</v>
      </c>
      <c r="F17" s="35">
        <v>52</v>
      </c>
      <c r="G17" s="35">
        <v>52</v>
      </c>
      <c r="H17" s="35">
        <v>52</v>
      </c>
      <c r="I17" s="35">
        <v>52</v>
      </c>
      <c r="J17" s="35">
        <v>52</v>
      </c>
      <c r="K17" s="35">
        <v>53</v>
      </c>
      <c r="L17" s="35">
        <v>53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4"/>
      <c r="Z17" s="34"/>
      <c r="AA17" s="34"/>
      <c r="AB17" s="34"/>
      <c r="AC17" s="34"/>
      <c r="AD17" s="34"/>
      <c r="AE17" s="34"/>
      <c r="AF17" s="34"/>
      <c r="AG17" s="34"/>
      <c r="AH17" s="4"/>
      <c r="AI17" s="4"/>
      <c r="AJ17" s="4"/>
      <c r="AK17" s="4"/>
    </row>
    <row r="18" spans="1:37" x14ac:dyDescent="0.25">
      <c r="A18" s="23"/>
      <c r="B18" s="23" t="s">
        <v>15</v>
      </c>
      <c r="C18" s="35">
        <v>45</v>
      </c>
      <c r="D18" s="35">
        <v>45</v>
      </c>
      <c r="E18" s="35">
        <v>45</v>
      </c>
      <c r="F18" s="35">
        <v>48</v>
      </c>
      <c r="G18" s="35">
        <v>48</v>
      </c>
      <c r="H18" s="35">
        <v>49</v>
      </c>
      <c r="I18" s="35">
        <v>50</v>
      </c>
      <c r="J18" s="35">
        <v>48</v>
      </c>
      <c r="K18" s="35">
        <v>49</v>
      </c>
      <c r="L18" s="35">
        <v>49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34"/>
      <c r="Z18" s="34"/>
      <c r="AA18" s="34"/>
      <c r="AB18" s="34"/>
      <c r="AC18" s="34"/>
      <c r="AD18" s="34"/>
      <c r="AE18" s="34"/>
      <c r="AF18" s="34"/>
      <c r="AG18" s="34"/>
      <c r="AH18" s="4"/>
      <c r="AI18" s="4"/>
      <c r="AJ18" s="4"/>
      <c r="AK18" s="4"/>
    </row>
    <row r="19" spans="1:37" x14ac:dyDescent="0.25">
      <c r="A19" s="23"/>
      <c r="B19" s="36" t="s">
        <v>33</v>
      </c>
      <c r="C19" s="35">
        <v>48</v>
      </c>
      <c r="D19" s="35">
        <v>47</v>
      </c>
      <c r="E19" s="35">
        <v>48</v>
      </c>
      <c r="F19" s="35">
        <v>51</v>
      </c>
      <c r="G19" s="35">
        <v>52</v>
      </c>
      <c r="H19" s="35">
        <v>53</v>
      </c>
      <c r="I19" s="35">
        <v>56</v>
      </c>
      <c r="J19" s="35">
        <v>54</v>
      </c>
      <c r="K19" s="35">
        <v>57</v>
      </c>
      <c r="L19" s="35">
        <v>57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34"/>
      <c r="Z19" s="34"/>
      <c r="AA19" s="34"/>
      <c r="AB19" s="34"/>
      <c r="AC19" s="34"/>
      <c r="AD19" s="34"/>
      <c r="AE19" s="34"/>
      <c r="AF19" s="34"/>
      <c r="AG19" s="34"/>
      <c r="AH19" s="4"/>
      <c r="AI19" s="4"/>
      <c r="AJ19" s="4"/>
      <c r="AK19" s="4"/>
    </row>
    <row r="20" spans="1:37" x14ac:dyDescent="0.25">
      <c r="A20" s="23"/>
      <c r="B20" s="36" t="s">
        <v>17</v>
      </c>
      <c r="C20" s="35">
        <v>44</v>
      </c>
      <c r="D20" s="35">
        <v>44</v>
      </c>
      <c r="E20" s="35">
        <v>44</v>
      </c>
      <c r="F20" s="35">
        <v>46</v>
      </c>
      <c r="G20" s="35">
        <v>46</v>
      </c>
      <c r="H20" s="35">
        <v>46</v>
      </c>
      <c r="I20" s="35">
        <v>45</v>
      </c>
      <c r="J20" s="35">
        <v>43</v>
      </c>
      <c r="K20" s="35">
        <v>41</v>
      </c>
      <c r="L20" s="35">
        <v>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34"/>
      <c r="Z20" s="34"/>
      <c r="AA20" s="34"/>
      <c r="AB20" s="34"/>
      <c r="AC20" s="34"/>
      <c r="AD20" s="34"/>
      <c r="AE20" s="34"/>
      <c r="AF20" s="34"/>
      <c r="AG20" s="34"/>
      <c r="AH20" s="4"/>
      <c r="AI20" s="4"/>
      <c r="AJ20" s="4"/>
      <c r="AK20" s="4"/>
    </row>
    <row r="21" spans="1:37" x14ac:dyDescent="0.25">
      <c r="A21" s="23"/>
      <c r="B21" s="30" t="s">
        <v>18</v>
      </c>
      <c r="C21" s="35">
        <v>48</v>
      </c>
      <c r="D21" s="35">
        <v>51</v>
      </c>
      <c r="E21" s="35">
        <v>51</v>
      </c>
      <c r="F21" s="35">
        <v>54</v>
      </c>
      <c r="G21" s="35">
        <v>53</v>
      </c>
      <c r="H21" s="35">
        <v>56</v>
      </c>
      <c r="I21" s="35">
        <v>55</v>
      </c>
      <c r="J21" s="35">
        <v>56</v>
      </c>
      <c r="K21" s="35">
        <v>53</v>
      </c>
      <c r="L21" s="35">
        <v>53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34"/>
      <c r="Z21" s="34"/>
      <c r="AA21" s="34"/>
      <c r="AB21" s="34"/>
      <c r="AC21" s="34"/>
      <c r="AD21" s="34"/>
      <c r="AE21" s="34"/>
      <c r="AF21" s="34"/>
      <c r="AG21" s="34"/>
      <c r="AH21" s="4"/>
      <c r="AI21" s="4"/>
      <c r="AJ21" s="4"/>
      <c r="AK21" s="4"/>
    </row>
    <row r="22" spans="1:37" x14ac:dyDescent="0.25">
      <c r="A22" s="23"/>
      <c r="B22" s="30" t="s">
        <v>19</v>
      </c>
      <c r="C22" s="35">
        <v>43</v>
      </c>
      <c r="D22" s="35">
        <v>41</v>
      </c>
      <c r="E22" s="35">
        <v>40</v>
      </c>
      <c r="F22" s="35">
        <v>41</v>
      </c>
      <c r="G22" s="35">
        <v>40</v>
      </c>
      <c r="H22" s="35">
        <v>39</v>
      </c>
      <c r="I22" s="35">
        <v>39</v>
      </c>
      <c r="J22" s="35">
        <v>36</v>
      </c>
      <c r="K22" s="35">
        <v>36</v>
      </c>
      <c r="L22" s="35">
        <v>37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34"/>
      <c r="Z22" s="34"/>
      <c r="AA22" s="34"/>
      <c r="AB22" s="34"/>
      <c r="AC22" s="34"/>
      <c r="AD22" s="34"/>
      <c r="AE22" s="34"/>
      <c r="AF22" s="34"/>
      <c r="AG22" s="34"/>
      <c r="AH22" s="4"/>
      <c r="AI22" s="4"/>
      <c r="AJ22" s="4"/>
      <c r="AK22" s="4"/>
    </row>
    <row r="23" spans="1:37" x14ac:dyDescent="0.25">
      <c r="A23" s="23"/>
      <c r="B23" s="23" t="s">
        <v>20</v>
      </c>
      <c r="C23" s="35">
        <v>0</v>
      </c>
      <c r="D23" s="35">
        <v>33</v>
      </c>
      <c r="E23" s="37">
        <v>25</v>
      </c>
      <c r="F23" s="35">
        <v>43</v>
      </c>
      <c r="G23" s="35">
        <v>33</v>
      </c>
      <c r="H23" s="35">
        <v>17</v>
      </c>
      <c r="I23" s="35">
        <v>33</v>
      </c>
      <c r="J23" s="35">
        <v>25</v>
      </c>
      <c r="K23" s="35">
        <v>43</v>
      </c>
      <c r="L23" s="35">
        <v>67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34"/>
      <c r="Z23" s="34"/>
      <c r="AA23" s="34"/>
      <c r="AB23" s="34"/>
      <c r="AC23" s="34"/>
      <c r="AD23" s="34"/>
      <c r="AE23" s="34"/>
      <c r="AF23" s="34"/>
      <c r="AG23" s="34"/>
      <c r="AH23" s="4"/>
      <c r="AI23" s="4"/>
      <c r="AJ23" s="4"/>
      <c r="AK23" s="4"/>
    </row>
    <row r="24" spans="1:37" x14ac:dyDescent="0.25">
      <c r="A24" s="23"/>
      <c r="B24" s="2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34"/>
      <c r="Z24" s="34"/>
      <c r="AA24" s="34"/>
      <c r="AB24" s="34"/>
      <c r="AC24" s="34"/>
      <c r="AD24" s="34"/>
      <c r="AE24" s="34"/>
      <c r="AF24" s="34"/>
      <c r="AG24" s="34"/>
      <c r="AH24" s="4"/>
      <c r="AI24" s="4"/>
      <c r="AJ24" s="4"/>
      <c r="AK24" s="4"/>
    </row>
    <row r="25" spans="1:37" x14ac:dyDescent="0.25">
      <c r="A25" s="32" t="s">
        <v>35</v>
      </c>
      <c r="B25" s="32"/>
      <c r="C25" s="33">
        <v>37</v>
      </c>
      <c r="D25" s="33">
        <v>36</v>
      </c>
      <c r="E25" s="33">
        <v>36</v>
      </c>
      <c r="F25" s="33">
        <v>36</v>
      </c>
      <c r="G25" s="33">
        <v>36</v>
      </c>
      <c r="H25" s="33">
        <v>37</v>
      </c>
      <c r="I25" s="33">
        <v>36</v>
      </c>
      <c r="J25" s="33">
        <v>36</v>
      </c>
      <c r="K25" s="33">
        <v>36</v>
      </c>
      <c r="L25" s="33">
        <v>36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4"/>
      <c r="Z25" s="34"/>
      <c r="AA25" s="34"/>
      <c r="AB25" s="34"/>
      <c r="AC25" s="34"/>
      <c r="AD25" s="34"/>
      <c r="AE25" s="34"/>
      <c r="AF25" s="34"/>
      <c r="AG25" s="34"/>
      <c r="AH25" s="4"/>
      <c r="AI25" s="4"/>
      <c r="AJ25" s="4"/>
      <c r="AK25" s="4"/>
    </row>
    <row r="26" spans="1:37" x14ac:dyDescent="0.25">
      <c r="A26" s="23"/>
      <c r="B26" s="23" t="s">
        <v>13</v>
      </c>
      <c r="C26" s="35">
        <v>38</v>
      </c>
      <c r="D26" s="35">
        <v>37</v>
      </c>
      <c r="E26" s="35">
        <v>37</v>
      </c>
      <c r="F26" s="35">
        <v>36</v>
      </c>
      <c r="G26" s="35">
        <v>37</v>
      </c>
      <c r="H26" s="35">
        <v>37</v>
      </c>
      <c r="I26" s="35">
        <v>36</v>
      </c>
      <c r="J26" s="35">
        <v>36</v>
      </c>
      <c r="K26" s="35">
        <v>37</v>
      </c>
      <c r="L26" s="35">
        <v>37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34"/>
      <c r="Z26" s="34"/>
      <c r="AA26" s="34"/>
      <c r="AB26" s="34"/>
      <c r="AC26" s="34"/>
      <c r="AD26" s="34"/>
      <c r="AE26" s="34"/>
      <c r="AF26" s="34"/>
      <c r="AG26" s="34"/>
      <c r="AH26" s="4"/>
      <c r="AI26" s="4"/>
      <c r="AJ26" s="4"/>
      <c r="AK26" s="4"/>
    </row>
    <row r="27" spans="1:37" x14ac:dyDescent="0.25">
      <c r="A27" s="23"/>
      <c r="B27" s="23" t="s">
        <v>15</v>
      </c>
      <c r="C27" s="35">
        <v>31</v>
      </c>
      <c r="D27" s="35">
        <v>32</v>
      </c>
      <c r="E27" s="35">
        <v>34</v>
      </c>
      <c r="F27" s="35">
        <v>35</v>
      </c>
      <c r="G27" s="35">
        <v>35</v>
      </c>
      <c r="H27" s="35">
        <v>35</v>
      </c>
      <c r="I27" s="35">
        <v>34</v>
      </c>
      <c r="J27" s="35">
        <v>34</v>
      </c>
      <c r="K27" s="35">
        <v>34</v>
      </c>
      <c r="L27" s="35">
        <v>33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34"/>
      <c r="Z27" s="34"/>
      <c r="AA27" s="34"/>
      <c r="AB27" s="34"/>
      <c r="AC27" s="34"/>
      <c r="AD27" s="34"/>
      <c r="AE27" s="34"/>
      <c r="AF27" s="34"/>
      <c r="AG27" s="34"/>
      <c r="AH27" s="4"/>
      <c r="AI27" s="4"/>
      <c r="AJ27" s="4"/>
      <c r="AK27" s="4"/>
    </row>
    <row r="28" spans="1:37" x14ac:dyDescent="0.25">
      <c r="A28" s="23"/>
      <c r="B28" s="36" t="s">
        <v>33</v>
      </c>
      <c r="C28" s="35">
        <v>32</v>
      </c>
      <c r="D28" s="35">
        <v>34</v>
      </c>
      <c r="E28" s="35">
        <v>36</v>
      </c>
      <c r="F28" s="35">
        <v>38</v>
      </c>
      <c r="G28" s="35">
        <v>38</v>
      </c>
      <c r="H28" s="35">
        <v>40</v>
      </c>
      <c r="I28" s="35">
        <v>39</v>
      </c>
      <c r="J28" s="35">
        <v>41</v>
      </c>
      <c r="K28" s="35">
        <v>42</v>
      </c>
      <c r="L28" s="35">
        <v>41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34"/>
      <c r="Z28" s="34"/>
      <c r="AA28" s="34"/>
      <c r="AB28" s="34"/>
      <c r="AC28" s="34"/>
      <c r="AD28" s="34"/>
      <c r="AE28" s="34"/>
      <c r="AF28" s="34"/>
      <c r="AG28" s="34"/>
      <c r="AH28" s="4"/>
      <c r="AI28" s="4"/>
      <c r="AJ28" s="4"/>
      <c r="AK28" s="4"/>
    </row>
    <row r="29" spans="1:37" x14ac:dyDescent="0.25">
      <c r="A29" s="23"/>
      <c r="B29" s="36" t="s">
        <v>17</v>
      </c>
      <c r="C29" s="35">
        <v>30</v>
      </c>
      <c r="D29" s="35">
        <v>31</v>
      </c>
      <c r="E29" s="35">
        <v>32</v>
      </c>
      <c r="F29" s="35">
        <v>32</v>
      </c>
      <c r="G29" s="35">
        <v>33</v>
      </c>
      <c r="H29" s="35">
        <v>32</v>
      </c>
      <c r="I29" s="35">
        <v>30</v>
      </c>
      <c r="J29" s="35">
        <v>28</v>
      </c>
      <c r="K29" s="35">
        <v>27</v>
      </c>
      <c r="L29" s="35">
        <v>25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34"/>
      <c r="Z29" s="34"/>
      <c r="AA29" s="34"/>
      <c r="AB29" s="34"/>
      <c r="AC29" s="34"/>
      <c r="AD29" s="34"/>
      <c r="AE29" s="34"/>
      <c r="AF29" s="34"/>
      <c r="AG29" s="34"/>
      <c r="AH29" s="4"/>
      <c r="AI29" s="4"/>
      <c r="AJ29" s="4"/>
      <c r="AK29" s="4"/>
    </row>
    <row r="30" spans="1:37" x14ac:dyDescent="0.25">
      <c r="A30" s="23"/>
      <c r="B30" s="30" t="s">
        <v>18</v>
      </c>
      <c r="C30" s="35">
        <v>36</v>
      </c>
      <c r="D30" s="35">
        <v>38</v>
      </c>
      <c r="E30" s="35">
        <v>38</v>
      </c>
      <c r="F30" s="35">
        <v>39</v>
      </c>
      <c r="G30" s="35">
        <v>38</v>
      </c>
      <c r="H30" s="35">
        <v>39</v>
      </c>
      <c r="I30" s="35">
        <v>41</v>
      </c>
      <c r="J30" s="35">
        <v>37</v>
      </c>
      <c r="K30" s="35">
        <v>40</v>
      </c>
      <c r="L30" s="35">
        <v>40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34"/>
      <c r="Z30" s="34"/>
      <c r="AA30" s="34"/>
      <c r="AB30" s="34"/>
      <c r="AC30" s="34"/>
      <c r="AD30" s="34"/>
      <c r="AE30" s="34"/>
      <c r="AF30" s="34"/>
      <c r="AG30" s="34"/>
      <c r="AH30" s="4"/>
      <c r="AI30" s="4"/>
      <c r="AJ30" s="4"/>
      <c r="AK30" s="4"/>
    </row>
    <row r="31" spans="1:37" x14ac:dyDescent="0.25">
      <c r="A31" s="23"/>
      <c r="B31" s="30" t="s">
        <v>19</v>
      </c>
      <c r="C31" s="35">
        <v>27</v>
      </c>
      <c r="D31" s="35">
        <v>28</v>
      </c>
      <c r="E31" s="35">
        <v>29</v>
      </c>
      <c r="F31" s="35">
        <v>28</v>
      </c>
      <c r="G31" s="35">
        <v>28</v>
      </c>
      <c r="H31" s="35">
        <v>27</v>
      </c>
      <c r="I31" s="35">
        <v>25</v>
      </c>
      <c r="J31" s="35">
        <v>23</v>
      </c>
      <c r="K31" s="35">
        <v>23</v>
      </c>
      <c r="L31" s="35">
        <v>22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34"/>
      <c r="Z31" s="34"/>
      <c r="AA31" s="34"/>
      <c r="AB31" s="34"/>
      <c r="AC31" s="34"/>
      <c r="AD31" s="34"/>
      <c r="AE31" s="34"/>
      <c r="AF31" s="34"/>
      <c r="AG31" s="34"/>
      <c r="AH31" s="4"/>
      <c r="AI31" s="4"/>
      <c r="AJ31" s="4"/>
      <c r="AK31" s="4"/>
    </row>
    <row r="32" spans="1:37" x14ac:dyDescent="0.25">
      <c r="A32" s="38"/>
      <c r="B32" s="38" t="s">
        <v>20</v>
      </c>
      <c r="C32" s="39">
        <v>17</v>
      </c>
      <c r="D32" s="39" t="s">
        <v>27</v>
      </c>
      <c r="E32" s="39">
        <v>8</v>
      </c>
      <c r="F32" s="39">
        <v>13</v>
      </c>
      <c r="G32" s="39">
        <v>0</v>
      </c>
      <c r="H32" s="39">
        <v>0</v>
      </c>
      <c r="I32" s="39">
        <v>0</v>
      </c>
      <c r="J32" s="39">
        <v>27</v>
      </c>
      <c r="K32" s="39">
        <v>22</v>
      </c>
      <c r="L32" s="39">
        <v>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34"/>
      <c r="Z32" s="34"/>
      <c r="AA32" s="34"/>
      <c r="AB32" s="34"/>
      <c r="AC32" s="34"/>
      <c r="AD32" s="34"/>
      <c r="AE32" s="34"/>
      <c r="AF32" s="34"/>
      <c r="AG32" s="34"/>
      <c r="AH32" s="4"/>
      <c r="AI32" s="4"/>
      <c r="AJ32" s="4"/>
      <c r="AK32" s="4"/>
    </row>
    <row r="33" spans="1:37" x14ac:dyDescent="0.25">
      <c r="A33" s="40" t="s">
        <v>420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</sheetData>
  <mergeCells count="2">
    <mergeCell ref="A4:B4"/>
    <mergeCell ref="C4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workbookViewId="0">
      <pane ySplit="5" topLeftCell="A6" activePane="bottomLeft" state="frozen"/>
      <selection pane="bottomLeft" activeCell="C38" sqref="C38"/>
    </sheetView>
  </sheetViews>
  <sheetFormatPr defaultRowHeight="13.8" x14ac:dyDescent="0.25"/>
  <cols>
    <col min="1" max="1" width="1.77734375" style="24" customWidth="1"/>
    <col min="2" max="2" width="40.5546875" style="24" customWidth="1"/>
    <col min="3" max="12" width="9" style="24" customWidth="1"/>
    <col min="13" max="16384" width="8.88671875" style="24"/>
  </cols>
  <sheetData>
    <row r="1" spans="1:37" ht="16.2" x14ac:dyDescent="0.25">
      <c r="A1" s="22" t="s">
        <v>174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x14ac:dyDescent="0.25">
      <c r="A2" s="25" t="s">
        <v>175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x14ac:dyDescent="0.25">
      <c r="A4" s="178" t="s">
        <v>0</v>
      </c>
      <c r="B4" s="178"/>
      <c r="C4" s="179" t="s">
        <v>31</v>
      </c>
      <c r="D4" s="179"/>
      <c r="E4" s="179"/>
      <c r="F4" s="179"/>
      <c r="G4" s="179"/>
      <c r="H4" s="179"/>
      <c r="I4" s="179"/>
      <c r="J4" s="179"/>
      <c r="K4" s="179"/>
      <c r="L4" s="179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37" x14ac:dyDescent="0.25">
      <c r="A5" s="26"/>
      <c r="B5" s="27" t="s">
        <v>1</v>
      </c>
      <c r="C5" s="26">
        <v>1979</v>
      </c>
      <c r="D5" s="26">
        <v>1980</v>
      </c>
      <c r="E5" s="26">
        <v>1981</v>
      </c>
      <c r="F5" s="26">
        <v>1982</v>
      </c>
      <c r="G5" s="26">
        <v>1983</v>
      </c>
      <c r="H5" s="26">
        <v>1984</v>
      </c>
      <c r="I5" s="26">
        <v>1985</v>
      </c>
      <c r="J5" s="26">
        <v>1986</v>
      </c>
      <c r="K5" s="41">
        <v>1987</v>
      </c>
      <c r="L5" s="41">
        <v>1998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 spans="1:37" x14ac:dyDescent="0.25">
      <c r="A6" s="29"/>
      <c r="B6" s="30"/>
      <c r="C6" s="29"/>
      <c r="D6" s="29"/>
      <c r="E6" s="29"/>
      <c r="F6" s="29"/>
      <c r="G6" s="29"/>
      <c r="H6" s="29"/>
      <c r="I6" s="29"/>
      <c r="J6" s="29"/>
      <c r="K6" s="31"/>
      <c r="L6" s="31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</row>
    <row r="7" spans="1:37" x14ac:dyDescent="0.25">
      <c r="A7" s="32" t="s">
        <v>32</v>
      </c>
      <c r="B7" s="32"/>
      <c r="C7" s="42">
        <v>1.4</v>
      </c>
      <c r="D7" s="42">
        <v>1.3</v>
      </c>
      <c r="E7" s="42">
        <v>1.3</v>
      </c>
      <c r="F7" s="42">
        <v>1.2</v>
      </c>
      <c r="G7" s="42">
        <v>1.1000000000000001</v>
      </c>
      <c r="H7" s="42">
        <v>1.1000000000000001</v>
      </c>
      <c r="I7" s="42">
        <v>1</v>
      </c>
      <c r="J7" s="42">
        <v>0.8</v>
      </c>
      <c r="K7" s="42">
        <v>0.8</v>
      </c>
      <c r="L7" s="42">
        <v>0.7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</row>
    <row r="8" spans="1:37" x14ac:dyDescent="0.25">
      <c r="A8" s="23"/>
      <c r="B8" s="23" t="s">
        <v>13</v>
      </c>
      <c r="C8" s="43">
        <v>1.5</v>
      </c>
      <c r="D8" s="43">
        <v>1.3</v>
      </c>
      <c r="E8" s="43">
        <v>1.3</v>
      </c>
      <c r="F8" s="43">
        <v>1.2</v>
      </c>
      <c r="G8" s="43">
        <v>1.2</v>
      </c>
      <c r="H8" s="43">
        <v>1.1000000000000001</v>
      </c>
      <c r="I8" s="43">
        <v>1</v>
      </c>
      <c r="J8" s="43">
        <v>0.9</v>
      </c>
      <c r="K8" s="43">
        <v>0.8</v>
      </c>
      <c r="L8" s="43">
        <v>0.7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34"/>
      <c r="Z8" s="34"/>
      <c r="AA8" s="34"/>
      <c r="AB8" s="34"/>
      <c r="AC8" s="34"/>
      <c r="AD8" s="34"/>
      <c r="AE8" s="34"/>
      <c r="AF8" s="34"/>
      <c r="AG8" s="34"/>
      <c r="AH8" s="23"/>
      <c r="AI8" s="23"/>
      <c r="AJ8" s="23"/>
      <c r="AK8" s="23"/>
    </row>
    <row r="9" spans="1:37" x14ac:dyDescent="0.25">
      <c r="A9" s="23"/>
      <c r="B9" s="23" t="s">
        <v>15</v>
      </c>
      <c r="C9" s="43">
        <v>1</v>
      </c>
      <c r="D9" s="43">
        <v>0.8</v>
      </c>
      <c r="E9" s="43">
        <v>0.9</v>
      </c>
      <c r="F9" s="43">
        <v>0.9</v>
      </c>
      <c r="G9" s="43">
        <v>0.8</v>
      </c>
      <c r="H9" s="43">
        <v>0.8</v>
      </c>
      <c r="I9" s="43">
        <v>0.9</v>
      </c>
      <c r="J9" s="43">
        <v>0.6</v>
      </c>
      <c r="K9" s="43">
        <v>0.7</v>
      </c>
      <c r="L9" s="43">
        <v>0.6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34"/>
      <c r="Z9" s="34"/>
      <c r="AA9" s="34"/>
      <c r="AB9" s="34"/>
      <c r="AC9" s="34"/>
      <c r="AD9" s="34"/>
      <c r="AE9" s="34"/>
      <c r="AF9" s="34"/>
      <c r="AG9" s="34"/>
      <c r="AH9" s="23"/>
      <c r="AI9" s="23"/>
      <c r="AJ9" s="23"/>
      <c r="AK9" s="23"/>
    </row>
    <row r="10" spans="1:37" x14ac:dyDescent="0.25">
      <c r="A10" s="23"/>
      <c r="B10" s="36" t="s">
        <v>33</v>
      </c>
      <c r="C10" s="43">
        <v>0.9</v>
      </c>
      <c r="D10" s="43">
        <v>0.7</v>
      </c>
      <c r="E10" s="43">
        <v>0.8</v>
      </c>
      <c r="F10" s="43">
        <v>0.7</v>
      </c>
      <c r="G10" s="43">
        <v>0.8</v>
      </c>
      <c r="H10" s="43">
        <v>1</v>
      </c>
      <c r="I10" s="43">
        <v>0.9</v>
      </c>
      <c r="J10" s="43">
        <v>0.5</v>
      </c>
      <c r="K10" s="43">
        <v>0.7</v>
      </c>
      <c r="L10" s="43">
        <v>0.6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4"/>
      <c r="Z10" s="34"/>
      <c r="AA10" s="34"/>
      <c r="AB10" s="34"/>
      <c r="AC10" s="34"/>
      <c r="AD10" s="34"/>
      <c r="AE10" s="34"/>
      <c r="AF10" s="34"/>
      <c r="AG10" s="34"/>
      <c r="AH10" s="23"/>
      <c r="AI10" s="23"/>
      <c r="AJ10" s="23"/>
      <c r="AK10" s="23"/>
    </row>
    <row r="11" spans="1:37" x14ac:dyDescent="0.25">
      <c r="A11" s="23"/>
      <c r="B11" s="36" t="s">
        <v>17</v>
      </c>
      <c r="C11" s="43">
        <v>1</v>
      </c>
      <c r="D11" s="43">
        <v>0.9</v>
      </c>
      <c r="E11" s="43">
        <v>0.9</v>
      </c>
      <c r="F11" s="43">
        <v>1</v>
      </c>
      <c r="G11" s="43">
        <v>0.7</v>
      </c>
      <c r="H11" s="43">
        <v>0.7</v>
      </c>
      <c r="I11" s="43">
        <v>0.8</v>
      </c>
      <c r="J11" s="43">
        <v>0.7</v>
      </c>
      <c r="K11" s="43">
        <v>0.7</v>
      </c>
      <c r="L11" s="43">
        <v>0.6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34"/>
      <c r="Z11" s="34"/>
      <c r="AA11" s="34"/>
      <c r="AB11" s="34"/>
      <c r="AC11" s="34"/>
      <c r="AD11" s="34"/>
      <c r="AE11" s="34"/>
      <c r="AF11" s="34"/>
      <c r="AG11" s="34"/>
      <c r="AH11" s="23"/>
      <c r="AI11" s="23"/>
      <c r="AJ11" s="23"/>
      <c r="AK11" s="23"/>
    </row>
    <row r="12" spans="1:37" x14ac:dyDescent="0.25">
      <c r="A12" s="23"/>
      <c r="B12" s="30" t="s">
        <v>18</v>
      </c>
      <c r="C12" s="43">
        <v>1.3</v>
      </c>
      <c r="D12" s="43">
        <v>1.3</v>
      </c>
      <c r="E12" s="43">
        <v>1.3</v>
      </c>
      <c r="F12" s="43">
        <v>1.7</v>
      </c>
      <c r="G12" s="43">
        <v>1</v>
      </c>
      <c r="H12" s="43">
        <v>0.7</v>
      </c>
      <c r="I12" s="43">
        <v>1</v>
      </c>
      <c r="J12" s="43">
        <v>0.7</v>
      </c>
      <c r="K12" s="43">
        <v>0.8</v>
      </c>
      <c r="L12" s="43">
        <v>0.7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34"/>
      <c r="Z12" s="34"/>
      <c r="AA12" s="34"/>
      <c r="AB12" s="34"/>
      <c r="AC12" s="34"/>
      <c r="AD12" s="34"/>
      <c r="AE12" s="34"/>
      <c r="AF12" s="34"/>
      <c r="AG12" s="34"/>
      <c r="AH12" s="23"/>
      <c r="AI12" s="23"/>
      <c r="AJ12" s="23"/>
      <c r="AK12" s="23"/>
    </row>
    <row r="13" spans="1:37" x14ac:dyDescent="0.25">
      <c r="A13" s="23"/>
      <c r="B13" s="30" t="s">
        <v>19</v>
      </c>
      <c r="C13" s="43">
        <v>0.9</v>
      </c>
      <c r="D13" s="43">
        <v>0.8</v>
      </c>
      <c r="E13" s="43">
        <v>0.8</v>
      </c>
      <c r="F13" s="43">
        <v>0.8</v>
      </c>
      <c r="G13" s="43">
        <v>0.6</v>
      </c>
      <c r="H13" s="43">
        <v>0.7</v>
      </c>
      <c r="I13" s="43">
        <v>0.7</v>
      </c>
      <c r="J13" s="43">
        <v>0.7</v>
      </c>
      <c r="K13" s="43">
        <v>0.6</v>
      </c>
      <c r="L13" s="43">
        <v>0.5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34"/>
      <c r="Z13" s="34"/>
      <c r="AA13" s="34"/>
      <c r="AB13" s="34"/>
      <c r="AC13" s="34"/>
      <c r="AD13" s="34"/>
      <c r="AE13" s="34"/>
      <c r="AF13" s="34"/>
      <c r="AG13" s="34"/>
      <c r="AH13" s="23"/>
      <c r="AI13" s="23"/>
      <c r="AJ13" s="23"/>
      <c r="AK13" s="23"/>
    </row>
    <row r="14" spans="1:37" x14ac:dyDescent="0.25">
      <c r="A14" s="23"/>
      <c r="B14" s="23" t="s">
        <v>20</v>
      </c>
      <c r="C14" s="43" t="s">
        <v>27</v>
      </c>
      <c r="D14" s="43" t="s">
        <v>27</v>
      </c>
      <c r="E14" s="43" t="s">
        <v>27</v>
      </c>
      <c r="F14" s="43" t="s">
        <v>27</v>
      </c>
      <c r="G14" s="43" t="s">
        <v>27</v>
      </c>
      <c r="H14" s="43" t="s">
        <v>27</v>
      </c>
      <c r="I14" s="43" t="s">
        <v>27</v>
      </c>
      <c r="J14" s="43" t="s">
        <v>27</v>
      </c>
      <c r="K14" s="43" t="s">
        <v>27</v>
      </c>
      <c r="L14" s="43" t="s">
        <v>27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34"/>
      <c r="Z14" s="34"/>
      <c r="AA14" s="34"/>
      <c r="AB14" s="34"/>
      <c r="AC14" s="34"/>
      <c r="AD14" s="34"/>
      <c r="AE14" s="34"/>
      <c r="AF14" s="34"/>
      <c r="AG14" s="34"/>
      <c r="AH14" s="23"/>
      <c r="AI14" s="23"/>
      <c r="AJ14" s="23"/>
      <c r="AK14" s="23"/>
    </row>
    <row r="15" spans="1:37" x14ac:dyDescent="0.25">
      <c r="A15" s="23"/>
      <c r="B15" s="2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4"/>
      <c r="Z15" s="34"/>
      <c r="AA15" s="34"/>
      <c r="AB15" s="34"/>
      <c r="AC15" s="34"/>
      <c r="AD15" s="34"/>
      <c r="AE15" s="34"/>
      <c r="AF15" s="34"/>
      <c r="AG15" s="34"/>
      <c r="AH15" s="23"/>
      <c r="AI15" s="23"/>
      <c r="AJ15" s="23"/>
      <c r="AK15" s="23"/>
    </row>
    <row r="16" spans="1:37" x14ac:dyDescent="0.25">
      <c r="A16" s="32" t="s">
        <v>34</v>
      </c>
      <c r="B16" s="32"/>
      <c r="C16" s="42">
        <v>1.5</v>
      </c>
      <c r="D16" s="42">
        <v>1.3</v>
      </c>
      <c r="E16" s="42">
        <v>1.3</v>
      </c>
      <c r="F16" s="42">
        <v>1.2</v>
      </c>
      <c r="G16" s="42">
        <v>1.2</v>
      </c>
      <c r="H16" s="42">
        <v>1</v>
      </c>
      <c r="I16" s="42">
        <v>1</v>
      </c>
      <c r="J16" s="42">
        <v>0.7</v>
      </c>
      <c r="K16" s="42">
        <v>0.7</v>
      </c>
      <c r="L16" s="42">
        <v>0.6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4"/>
      <c r="Z16" s="34"/>
      <c r="AA16" s="34"/>
      <c r="AB16" s="34"/>
      <c r="AC16" s="34"/>
      <c r="AD16" s="34"/>
      <c r="AE16" s="34"/>
      <c r="AF16" s="34"/>
      <c r="AG16" s="34"/>
      <c r="AH16" s="32"/>
      <c r="AI16" s="32"/>
      <c r="AJ16" s="32"/>
      <c r="AK16" s="32"/>
    </row>
    <row r="17" spans="1:37" x14ac:dyDescent="0.25">
      <c r="A17" s="23"/>
      <c r="B17" s="23" t="s">
        <v>13</v>
      </c>
      <c r="C17" s="43">
        <v>1.5</v>
      </c>
      <c r="D17" s="43">
        <v>1.4</v>
      </c>
      <c r="E17" s="43">
        <v>1.3</v>
      </c>
      <c r="F17" s="43">
        <v>1.2</v>
      </c>
      <c r="G17" s="43">
        <v>1.2</v>
      </c>
      <c r="H17" s="43">
        <v>1</v>
      </c>
      <c r="I17" s="43">
        <v>1</v>
      </c>
      <c r="J17" s="43">
        <v>0.8</v>
      </c>
      <c r="K17" s="43">
        <v>0.7</v>
      </c>
      <c r="L17" s="43">
        <v>0.7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4"/>
      <c r="Z17" s="34"/>
      <c r="AA17" s="34"/>
      <c r="AB17" s="34"/>
      <c r="AC17" s="34"/>
      <c r="AD17" s="34"/>
      <c r="AE17" s="34"/>
      <c r="AF17" s="34"/>
      <c r="AG17" s="34"/>
      <c r="AH17" s="4"/>
      <c r="AI17" s="4"/>
      <c r="AJ17" s="4"/>
      <c r="AK17" s="4"/>
    </row>
    <row r="18" spans="1:37" x14ac:dyDescent="0.25">
      <c r="A18" s="23"/>
      <c r="B18" s="23" t="s">
        <v>15</v>
      </c>
      <c r="C18" s="43">
        <v>1</v>
      </c>
      <c r="D18" s="43">
        <v>1</v>
      </c>
      <c r="E18" s="43">
        <v>1</v>
      </c>
      <c r="F18" s="43">
        <v>0.9</v>
      </c>
      <c r="G18" s="43">
        <v>0.9</v>
      </c>
      <c r="H18" s="43">
        <v>0.8</v>
      </c>
      <c r="I18" s="43">
        <v>1</v>
      </c>
      <c r="J18" s="43">
        <v>0.6</v>
      </c>
      <c r="K18" s="43">
        <v>0.6</v>
      </c>
      <c r="L18" s="43">
        <v>0.6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34"/>
      <c r="Z18" s="34"/>
      <c r="AA18" s="34"/>
      <c r="AB18" s="34"/>
      <c r="AC18" s="34"/>
      <c r="AD18" s="34"/>
      <c r="AE18" s="34"/>
      <c r="AF18" s="34"/>
      <c r="AG18" s="34"/>
      <c r="AH18" s="4"/>
      <c r="AI18" s="4"/>
      <c r="AJ18" s="4"/>
      <c r="AK18" s="4"/>
    </row>
    <row r="19" spans="1:37" x14ac:dyDescent="0.25">
      <c r="A19" s="23"/>
      <c r="B19" s="36" t="s">
        <v>33</v>
      </c>
      <c r="C19" s="43">
        <v>0.9</v>
      </c>
      <c r="D19" s="43">
        <v>0.8</v>
      </c>
      <c r="E19" s="43">
        <v>0.8</v>
      </c>
      <c r="F19" s="43">
        <v>0.7</v>
      </c>
      <c r="G19" s="43">
        <v>0.8</v>
      </c>
      <c r="H19" s="43">
        <v>1</v>
      </c>
      <c r="I19" s="43">
        <v>1</v>
      </c>
      <c r="J19" s="43">
        <v>0.6</v>
      </c>
      <c r="K19" s="43">
        <v>0.6</v>
      </c>
      <c r="L19" s="43">
        <v>0.6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34"/>
      <c r="Z19" s="34"/>
      <c r="AA19" s="34"/>
      <c r="AB19" s="34"/>
      <c r="AC19" s="34"/>
      <c r="AD19" s="34"/>
      <c r="AE19" s="34"/>
      <c r="AF19" s="34"/>
      <c r="AG19" s="34"/>
      <c r="AH19" s="4"/>
      <c r="AI19" s="4"/>
      <c r="AJ19" s="4"/>
      <c r="AK19" s="4"/>
    </row>
    <row r="20" spans="1:37" x14ac:dyDescent="0.25">
      <c r="A20" s="23"/>
      <c r="B20" s="36" t="s">
        <v>17</v>
      </c>
      <c r="C20" s="43">
        <v>1.1000000000000001</v>
      </c>
      <c r="D20" s="43">
        <v>1.2</v>
      </c>
      <c r="E20" s="43">
        <v>1</v>
      </c>
      <c r="F20" s="43">
        <v>1.1000000000000001</v>
      </c>
      <c r="G20" s="43">
        <v>1</v>
      </c>
      <c r="H20" s="43">
        <v>0.7</v>
      </c>
      <c r="I20" s="43">
        <v>0.9</v>
      </c>
      <c r="J20" s="43">
        <v>0.6</v>
      </c>
      <c r="K20" s="43">
        <v>0.7</v>
      </c>
      <c r="L20" s="43">
        <v>0.5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34"/>
      <c r="Z20" s="34"/>
      <c r="AA20" s="34"/>
      <c r="AB20" s="34"/>
      <c r="AC20" s="34"/>
      <c r="AD20" s="34"/>
      <c r="AE20" s="34"/>
      <c r="AF20" s="34"/>
      <c r="AG20" s="34"/>
      <c r="AH20" s="4"/>
      <c r="AI20" s="4"/>
      <c r="AJ20" s="4"/>
      <c r="AK20" s="4"/>
    </row>
    <row r="21" spans="1:37" x14ac:dyDescent="0.25">
      <c r="A21" s="23"/>
      <c r="B21" s="30" t="s">
        <v>18</v>
      </c>
      <c r="C21" s="43">
        <v>1.5</v>
      </c>
      <c r="D21" s="43">
        <v>1.8</v>
      </c>
      <c r="E21" s="43">
        <v>1.1000000000000001</v>
      </c>
      <c r="F21" s="43">
        <v>2</v>
      </c>
      <c r="G21" s="43">
        <v>1.2</v>
      </c>
      <c r="H21" s="43">
        <v>0.6</v>
      </c>
      <c r="I21" s="43">
        <v>0.9</v>
      </c>
      <c r="J21" s="43">
        <v>0.7</v>
      </c>
      <c r="K21" s="43">
        <v>0.8</v>
      </c>
      <c r="L21" s="43">
        <v>0.6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34"/>
      <c r="Z21" s="34"/>
      <c r="AA21" s="34"/>
      <c r="AB21" s="34"/>
      <c r="AC21" s="34"/>
      <c r="AD21" s="34"/>
      <c r="AE21" s="34"/>
      <c r="AF21" s="34"/>
      <c r="AG21" s="34"/>
      <c r="AH21" s="4"/>
      <c r="AI21" s="4"/>
      <c r="AJ21" s="4"/>
      <c r="AK21" s="4"/>
    </row>
    <row r="22" spans="1:37" x14ac:dyDescent="0.25">
      <c r="A22" s="23"/>
      <c r="B22" s="30" t="s">
        <v>19</v>
      </c>
      <c r="C22" s="43">
        <v>1.1000000000000001</v>
      </c>
      <c r="D22" s="43">
        <v>1.1000000000000001</v>
      </c>
      <c r="E22" s="43">
        <v>1</v>
      </c>
      <c r="F22" s="43">
        <v>0.8</v>
      </c>
      <c r="G22" s="43">
        <v>0.9</v>
      </c>
      <c r="H22" s="43">
        <v>0.7</v>
      </c>
      <c r="I22" s="43">
        <v>1</v>
      </c>
      <c r="J22" s="43">
        <v>0.6</v>
      </c>
      <c r="K22" s="43">
        <v>0.6</v>
      </c>
      <c r="L22" s="43">
        <v>0.5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34"/>
      <c r="Z22" s="34"/>
      <c r="AA22" s="34"/>
      <c r="AB22" s="34"/>
      <c r="AC22" s="34"/>
      <c r="AD22" s="34"/>
      <c r="AE22" s="34"/>
      <c r="AF22" s="34"/>
      <c r="AG22" s="34"/>
      <c r="AH22" s="4"/>
      <c r="AI22" s="4"/>
      <c r="AJ22" s="4"/>
      <c r="AK22" s="4"/>
    </row>
    <row r="23" spans="1:37" x14ac:dyDescent="0.25">
      <c r="A23" s="23"/>
      <c r="B23" s="23" t="s">
        <v>20</v>
      </c>
      <c r="C23" s="43" t="s">
        <v>27</v>
      </c>
      <c r="D23" s="43" t="s">
        <v>27</v>
      </c>
      <c r="E23" s="44" t="s">
        <v>27</v>
      </c>
      <c r="F23" s="43" t="s">
        <v>27</v>
      </c>
      <c r="G23" s="43" t="s">
        <v>27</v>
      </c>
      <c r="H23" s="43" t="s">
        <v>27</v>
      </c>
      <c r="I23" s="43" t="s">
        <v>27</v>
      </c>
      <c r="J23" s="43" t="s">
        <v>27</v>
      </c>
      <c r="K23" s="43" t="s">
        <v>27</v>
      </c>
      <c r="L23" s="43" t="s">
        <v>27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34"/>
      <c r="Z23" s="34"/>
      <c r="AA23" s="34"/>
      <c r="AB23" s="34"/>
      <c r="AC23" s="34"/>
      <c r="AD23" s="34"/>
      <c r="AE23" s="34"/>
      <c r="AF23" s="34"/>
      <c r="AG23" s="34"/>
      <c r="AH23" s="4"/>
      <c r="AI23" s="4"/>
      <c r="AJ23" s="4"/>
      <c r="AK23" s="4"/>
    </row>
    <row r="24" spans="1:37" x14ac:dyDescent="0.25">
      <c r="A24" s="23"/>
      <c r="B24" s="2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34"/>
      <c r="Z24" s="34"/>
      <c r="AA24" s="34"/>
      <c r="AB24" s="34"/>
      <c r="AC24" s="34"/>
      <c r="AD24" s="34"/>
      <c r="AE24" s="34"/>
      <c r="AF24" s="34"/>
      <c r="AG24" s="34"/>
      <c r="AH24" s="4"/>
      <c r="AI24" s="4"/>
      <c r="AJ24" s="4"/>
      <c r="AK24" s="4"/>
    </row>
    <row r="25" spans="1:37" x14ac:dyDescent="0.25">
      <c r="A25" s="32" t="s">
        <v>35</v>
      </c>
      <c r="B25" s="32"/>
      <c r="C25" s="42">
        <v>1.4</v>
      </c>
      <c r="D25" s="42">
        <v>1.2</v>
      </c>
      <c r="E25" s="42">
        <v>1.3</v>
      </c>
      <c r="F25" s="42">
        <v>1.2</v>
      </c>
      <c r="G25" s="42">
        <v>1.1000000000000001</v>
      </c>
      <c r="H25" s="42">
        <v>1.1000000000000001</v>
      </c>
      <c r="I25" s="42">
        <v>1</v>
      </c>
      <c r="J25" s="42">
        <v>0.9</v>
      </c>
      <c r="K25" s="42">
        <v>0.8</v>
      </c>
      <c r="L25" s="42">
        <v>0.8</v>
      </c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4"/>
      <c r="Z25" s="34"/>
      <c r="AA25" s="34"/>
      <c r="AB25" s="34"/>
      <c r="AC25" s="34"/>
      <c r="AD25" s="34"/>
      <c r="AE25" s="34"/>
      <c r="AF25" s="34"/>
      <c r="AG25" s="34"/>
      <c r="AH25" s="4"/>
      <c r="AI25" s="4"/>
      <c r="AJ25" s="4"/>
      <c r="AK25" s="4"/>
    </row>
    <row r="26" spans="1:37" x14ac:dyDescent="0.25">
      <c r="A26" s="23"/>
      <c r="B26" s="23" t="s">
        <v>13</v>
      </c>
      <c r="C26" s="43">
        <v>1.4</v>
      </c>
      <c r="D26" s="43">
        <v>1.3</v>
      </c>
      <c r="E26" s="43">
        <v>1.4</v>
      </c>
      <c r="F26" s="43">
        <v>1.3</v>
      </c>
      <c r="G26" s="43">
        <v>1.2</v>
      </c>
      <c r="H26" s="43">
        <v>1.2</v>
      </c>
      <c r="I26" s="43">
        <v>1</v>
      </c>
      <c r="J26" s="43">
        <v>1</v>
      </c>
      <c r="K26" s="43">
        <v>0.8</v>
      </c>
      <c r="L26" s="43">
        <v>0.8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34"/>
      <c r="Z26" s="34"/>
      <c r="AA26" s="34"/>
      <c r="AB26" s="34"/>
      <c r="AC26" s="34"/>
      <c r="AD26" s="34"/>
      <c r="AE26" s="34"/>
      <c r="AF26" s="34"/>
      <c r="AG26" s="34"/>
      <c r="AH26" s="4"/>
      <c r="AI26" s="4"/>
      <c r="AJ26" s="4"/>
      <c r="AK26" s="4"/>
    </row>
    <row r="27" spans="1:37" x14ac:dyDescent="0.25">
      <c r="A27" s="23"/>
      <c r="B27" s="23" t="s">
        <v>15</v>
      </c>
      <c r="C27" s="43">
        <v>0.9</v>
      </c>
      <c r="D27" s="43">
        <v>0.7</v>
      </c>
      <c r="E27" s="43">
        <v>0.8</v>
      </c>
      <c r="F27" s="43">
        <v>0.9</v>
      </c>
      <c r="G27" s="43">
        <v>0.6</v>
      </c>
      <c r="H27" s="43">
        <v>0.8</v>
      </c>
      <c r="I27" s="43">
        <v>0.8</v>
      </c>
      <c r="J27" s="43">
        <v>0.6</v>
      </c>
      <c r="K27" s="43">
        <v>0.7</v>
      </c>
      <c r="L27" s="43">
        <v>0.7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34"/>
      <c r="Z27" s="34"/>
      <c r="AA27" s="34"/>
      <c r="AB27" s="34"/>
      <c r="AC27" s="34"/>
      <c r="AD27" s="34"/>
      <c r="AE27" s="34"/>
      <c r="AF27" s="34"/>
      <c r="AG27" s="34"/>
      <c r="AH27" s="4"/>
      <c r="AI27" s="4"/>
      <c r="AJ27" s="4"/>
      <c r="AK27" s="4"/>
    </row>
    <row r="28" spans="1:37" x14ac:dyDescent="0.25">
      <c r="A28" s="23"/>
      <c r="B28" s="36" t="s">
        <v>33</v>
      </c>
      <c r="C28" s="43">
        <v>1</v>
      </c>
      <c r="D28" s="43">
        <v>0.7</v>
      </c>
      <c r="E28" s="43">
        <v>0.9</v>
      </c>
      <c r="F28" s="43">
        <v>0.8</v>
      </c>
      <c r="G28" s="43">
        <v>0.8</v>
      </c>
      <c r="H28" s="43">
        <v>0.9</v>
      </c>
      <c r="I28" s="43">
        <v>0.9</v>
      </c>
      <c r="J28" s="43">
        <v>0.4</v>
      </c>
      <c r="K28" s="43">
        <v>0.7</v>
      </c>
      <c r="L28" s="43">
        <v>0.7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34"/>
      <c r="Z28" s="34"/>
      <c r="AA28" s="34"/>
      <c r="AB28" s="34"/>
      <c r="AC28" s="34"/>
      <c r="AD28" s="34"/>
      <c r="AE28" s="34"/>
      <c r="AF28" s="34"/>
      <c r="AG28" s="34"/>
      <c r="AH28" s="4"/>
      <c r="AI28" s="4"/>
      <c r="AJ28" s="4"/>
      <c r="AK28" s="4"/>
    </row>
    <row r="29" spans="1:37" x14ac:dyDescent="0.25">
      <c r="A29" s="23"/>
      <c r="B29" s="36" t="s">
        <v>17</v>
      </c>
      <c r="C29" s="43">
        <v>0.9</v>
      </c>
      <c r="D29" s="43">
        <v>0.7</v>
      </c>
      <c r="E29" s="43">
        <v>0.8</v>
      </c>
      <c r="F29" s="43">
        <v>0.9</v>
      </c>
      <c r="G29" s="43">
        <v>0.5</v>
      </c>
      <c r="H29" s="43">
        <v>0.8</v>
      </c>
      <c r="I29" s="43">
        <v>0.7</v>
      </c>
      <c r="J29" s="43">
        <v>0.7</v>
      </c>
      <c r="K29" s="43">
        <v>0.7</v>
      </c>
      <c r="L29" s="43">
        <v>0.7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34"/>
      <c r="Z29" s="34"/>
      <c r="AA29" s="34"/>
      <c r="AB29" s="34"/>
      <c r="AC29" s="34"/>
      <c r="AD29" s="34"/>
      <c r="AE29" s="34"/>
      <c r="AF29" s="34"/>
      <c r="AG29" s="34"/>
      <c r="AH29" s="4"/>
      <c r="AI29" s="4"/>
      <c r="AJ29" s="4"/>
      <c r="AK29" s="4"/>
    </row>
    <row r="30" spans="1:37" x14ac:dyDescent="0.25">
      <c r="A30" s="23"/>
      <c r="B30" s="30" t="s">
        <v>18</v>
      </c>
      <c r="C30" s="43">
        <v>1.2</v>
      </c>
      <c r="D30" s="43">
        <v>0.9</v>
      </c>
      <c r="E30" s="43">
        <v>1.4</v>
      </c>
      <c r="F30" s="43">
        <v>1.4</v>
      </c>
      <c r="G30" s="43">
        <v>0.8</v>
      </c>
      <c r="H30" s="43">
        <v>0.8</v>
      </c>
      <c r="I30" s="43">
        <v>1</v>
      </c>
      <c r="J30" s="43">
        <v>0.7</v>
      </c>
      <c r="K30" s="43">
        <v>0.8</v>
      </c>
      <c r="L30" s="43">
        <v>0.8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34"/>
      <c r="Z30" s="34"/>
      <c r="AA30" s="34"/>
      <c r="AB30" s="34"/>
      <c r="AC30" s="34"/>
      <c r="AD30" s="34"/>
      <c r="AE30" s="34"/>
      <c r="AF30" s="34"/>
      <c r="AG30" s="34"/>
      <c r="AH30" s="4"/>
      <c r="AI30" s="4"/>
      <c r="AJ30" s="4"/>
      <c r="AK30" s="4"/>
    </row>
    <row r="31" spans="1:37" x14ac:dyDescent="0.25">
      <c r="A31" s="23"/>
      <c r="B31" s="30" t="s">
        <v>19</v>
      </c>
      <c r="C31" s="43">
        <v>0.8</v>
      </c>
      <c r="D31" s="43">
        <v>0.6</v>
      </c>
      <c r="E31" s="43">
        <v>0.6</v>
      </c>
      <c r="F31" s="43">
        <v>0.7</v>
      </c>
      <c r="G31" s="43">
        <v>0.4</v>
      </c>
      <c r="H31" s="43">
        <v>0.8</v>
      </c>
      <c r="I31" s="43">
        <v>0.5</v>
      </c>
      <c r="J31" s="43">
        <v>0.7</v>
      </c>
      <c r="K31" s="43">
        <v>0.6</v>
      </c>
      <c r="L31" s="43">
        <v>0.5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34"/>
      <c r="Z31" s="34"/>
      <c r="AA31" s="34"/>
      <c r="AB31" s="34"/>
      <c r="AC31" s="34"/>
      <c r="AD31" s="34"/>
      <c r="AE31" s="34"/>
      <c r="AF31" s="34"/>
      <c r="AG31" s="34"/>
      <c r="AH31" s="4"/>
      <c r="AI31" s="4"/>
      <c r="AJ31" s="4"/>
      <c r="AK31" s="4"/>
    </row>
    <row r="32" spans="1:37" x14ac:dyDescent="0.25">
      <c r="A32" s="38"/>
      <c r="B32" s="38" t="s">
        <v>20</v>
      </c>
      <c r="C32" s="45" t="s">
        <v>27</v>
      </c>
      <c r="D32" s="45" t="s">
        <v>27</v>
      </c>
      <c r="E32" s="45" t="s">
        <v>27</v>
      </c>
      <c r="F32" s="45" t="s">
        <v>27</v>
      </c>
      <c r="G32" s="45" t="s">
        <v>27</v>
      </c>
      <c r="H32" s="45" t="s">
        <v>27</v>
      </c>
      <c r="I32" s="45" t="s">
        <v>27</v>
      </c>
      <c r="J32" s="45" t="s">
        <v>27</v>
      </c>
      <c r="K32" s="45" t="s">
        <v>27</v>
      </c>
      <c r="L32" s="45" t="s">
        <v>27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34"/>
      <c r="Z32" s="34"/>
      <c r="AA32" s="34"/>
      <c r="AB32" s="34"/>
      <c r="AC32" s="34"/>
      <c r="AD32" s="34"/>
      <c r="AE32" s="34"/>
      <c r="AF32" s="34"/>
      <c r="AG32" s="34"/>
      <c r="AH32" s="4"/>
      <c r="AI32" s="4"/>
      <c r="AJ32" s="4"/>
      <c r="AK32" s="4"/>
    </row>
    <row r="33" spans="1:37" x14ac:dyDescent="0.25">
      <c r="A33" s="40" t="s">
        <v>420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</sheetData>
  <mergeCells count="2">
    <mergeCell ref="A4:B4"/>
    <mergeCell ref="C4:L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7"/>
  <sheetViews>
    <sheetView workbookViewId="0">
      <pane ySplit="7" topLeftCell="A8" activePane="bottomLeft" state="frozen"/>
      <selection pane="bottomLeft" activeCell="B141" sqref="B141"/>
    </sheetView>
  </sheetViews>
  <sheetFormatPr defaultRowHeight="11.4" x14ac:dyDescent="0.2"/>
  <cols>
    <col min="1" max="1" width="1.33203125" style="4" customWidth="1"/>
    <col min="2" max="2" width="35.5546875" style="4" customWidth="1"/>
    <col min="3" max="5" width="7.6640625" style="4" customWidth="1"/>
    <col min="6" max="6" width="0.77734375" style="4" customWidth="1"/>
    <col min="7" max="9" width="7.6640625" style="4" customWidth="1"/>
    <col min="10" max="10" width="1.109375" style="4" customWidth="1"/>
    <col min="11" max="13" width="7.6640625" style="4" customWidth="1"/>
    <col min="14" max="14" width="1" style="4" customWidth="1"/>
    <col min="15" max="17" width="7.6640625" style="4" customWidth="1"/>
    <col min="18" max="16384" width="8.88671875" style="4"/>
  </cols>
  <sheetData>
    <row r="1" spans="1:17" s="24" customFormat="1" ht="16.2" x14ac:dyDescent="0.25">
      <c r="A1" s="46" t="s">
        <v>172</v>
      </c>
    </row>
    <row r="2" spans="1:17" s="24" customFormat="1" ht="13.8" x14ac:dyDescent="0.25">
      <c r="A2" s="46" t="s">
        <v>173</v>
      </c>
    </row>
    <row r="3" spans="1:17" s="48" customFormat="1" ht="13.2" x14ac:dyDescent="0.25">
      <c r="A3" s="47" t="s">
        <v>171</v>
      </c>
    </row>
    <row r="5" spans="1:17" x14ac:dyDescent="0.2">
      <c r="A5" s="49" t="s">
        <v>36</v>
      </c>
      <c r="B5" s="49"/>
      <c r="C5" s="160" t="s">
        <v>37</v>
      </c>
      <c r="D5" s="160"/>
      <c r="E5" s="160"/>
      <c r="F5" s="160"/>
      <c r="G5" s="160"/>
      <c r="H5" s="160"/>
      <c r="I5" s="160"/>
      <c r="J5" s="49"/>
      <c r="K5" s="160" t="s">
        <v>38</v>
      </c>
      <c r="L5" s="160"/>
      <c r="M5" s="160"/>
      <c r="N5" s="160"/>
      <c r="O5" s="160"/>
      <c r="P5" s="160"/>
      <c r="Q5" s="160"/>
    </row>
    <row r="6" spans="1:17" ht="25.2" customHeight="1" x14ac:dyDescent="0.2">
      <c r="A6" s="20"/>
      <c r="B6" s="20" t="s">
        <v>39</v>
      </c>
      <c r="C6" s="156" t="s">
        <v>40</v>
      </c>
      <c r="D6" s="156"/>
      <c r="E6" s="156"/>
      <c r="F6" s="50"/>
      <c r="G6" s="156" t="s">
        <v>41</v>
      </c>
      <c r="H6" s="156"/>
      <c r="I6" s="156"/>
      <c r="J6" s="50"/>
      <c r="K6" s="156" t="s">
        <v>40</v>
      </c>
      <c r="L6" s="156"/>
      <c r="M6" s="156"/>
      <c r="N6" s="50"/>
      <c r="O6" s="156" t="s">
        <v>41</v>
      </c>
      <c r="P6" s="156"/>
      <c r="Q6" s="156"/>
    </row>
    <row r="7" spans="1:17" x14ac:dyDescent="0.2">
      <c r="A7" s="21"/>
      <c r="B7" s="21"/>
      <c r="C7" s="51" t="s">
        <v>42</v>
      </c>
      <c r="D7" s="51" t="s">
        <v>43</v>
      </c>
      <c r="E7" s="51" t="s">
        <v>35</v>
      </c>
      <c r="F7" s="51"/>
      <c r="G7" s="51" t="s">
        <v>42</v>
      </c>
      <c r="H7" s="51" t="s">
        <v>43</v>
      </c>
      <c r="I7" s="51" t="s">
        <v>35</v>
      </c>
      <c r="J7" s="51"/>
      <c r="K7" s="51" t="s">
        <v>42</v>
      </c>
      <c r="L7" s="51" t="s">
        <v>43</v>
      </c>
      <c r="M7" s="51" t="s">
        <v>35</v>
      </c>
      <c r="N7" s="51"/>
      <c r="O7" s="51" t="s">
        <v>42</v>
      </c>
      <c r="P7" s="51" t="s">
        <v>43</v>
      </c>
      <c r="Q7" s="51" t="s">
        <v>35</v>
      </c>
    </row>
    <row r="8" spans="1:17" x14ac:dyDescent="0.2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 s="53" customFormat="1" ht="12" x14ac:dyDescent="0.25">
      <c r="A9" s="53" t="s">
        <v>42</v>
      </c>
      <c r="C9" s="54">
        <v>10773</v>
      </c>
      <c r="D9" s="54">
        <v>5107</v>
      </c>
      <c r="E9" s="54">
        <v>5666</v>
      </c>
      <c r="F9" s="54"/>
      <c r="G9" s="54">
        <v>49</v>
      </c>
      <c r="H9" s="54">
        <v>57</v>
      </c>
      <c r="I9" s="54">
        <v>41</v>
      </c>
      <c r="J9" s="54"/>
      <c r="K9" s="54">
        <v>10288</v>
      </c>
      <c r="L9" s="54">
        <v>4700</v>
      </c>
      <c r="M9" s="54">
        <v>5588</v>
      </c>
      <c r="N9" s="54"/>
      <c r="O9" s="54">
        <v>32</v>
      </c>
      <c r="P9" s="54">
        <v>40</v>
      </c>
      <c r="Q9" s="54">
        <v>25</v>
      </c>
    </row>
    <row r="10" spans="1:17" s="53" customFormat="1" ht="12" x14ac:dyDescent="0.2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s="53" customFormat="1" ht="12" x14ac:dyDescent="0.25">
      <c r="A11" s="53" t="s">
        <v>44</v>
      </c>
      <c r="C11" s="54">
        <v>1109</v>
      </c>
      <c r="D11" s="54">
        <v>519</v>
      </c>
      <c r="E11" s="54">
        <v>590</v>
      </c>
      <c r="F11" s="54"/>
      <c r="G11" s="54">
        <v>34</v>
      </c>
      <c r="H11" s="54">
        <v>42</v>
      </c>
      <c r="I11" s="54">
        <v>27</v>
      </c>
      <c r="J11" s="54"/>
      <c r="K11" s="54">
        <v>403</v>
      </c>
      <c r="L11" s="54">
        <v>203</v>
      </c>
      <c r="M11" s="54">
        <v>200</v>
      </c>
      <c r="N11" s="54"/>
      <c r="O11" s="54">
        <v>39</v>
      </c>
      <c r="P11" s="54">
        <v>45</v>
      </c>
      <c r="Q11" s="54">
        <v>33</v>
      </c>
    </row>
    <row r="12" spans="1:17" x14ac:dyDescent="0.2">
      <c r="B12" s="4" t="s">
        <v>45</v>
      </c>
      <c r="C12" s="55">
        <v>80</v>
      </c>
      <c r="D12" s="55">
        <v>37</v>
      </c>
      <c r="E12" s="55">
        <v>43</v>
      </c>
      <c r="F12" s="55"/>
      <c r="G12" s="55">
        <v>36</v>
      </c>
      <c r="H12" s="55">
        <v>38</v>
      </c>
      <c r="I12" s="55">
        <v>35</v>
      </c>
      <c r="J12" s="55"/>
      <c r="K12" s="55">
        <v>113</v>
      </c>
      <c r="L12" s="55">
        <v>53</v>
      </c>
      <c r="M12" s="55">
        <v>60</v>
      </c>
      <c r="N12" s="55"/>
      <c r="O12" s="55">
        <v>32</v>
      </c>
      <c r="P12" s="55">
        <v>38</v>
      </c>
      <c r="Q12" s="55">
        <v>27</v>
      </c>
    </row>
    <row r="13" spans="1:17" x14ac:dyDescent="0.2">
      <c r="B13" s="4" t="s">
        <v>46</v>
      </c>
      <c r="C13" s="55">
        <v>926</v>
      </c>
      <c r="D13" s="55">
        <v>424</v>
      </c>
      <c r="E13" s="55">
        <v>502</v>
      </c>
      <c r="F13" s="55"/>
      <c r="G13" s="55">
        <v>33</v>
      </c>
      <c r="H13" s="55">
        <v>42</v>
      </c>
      <c r="I13" s="55">
        <v>26</v>
      </c>
      <c r="J13" s="55"/>
      <c r="K13" s="55">
        <v>113</v>
      </c>
      <c r="L13" s="55">
        <v>57</v>
      </c>
      <c r="M13" s="55">
        <v>56</v>
      </c>
      <c r="N13" s="55"/>
      <c r="O13" s="55">
        <v>45</v>
      </c>
      <c r="P13" s="55">
        <v>54</v>
      </c>
      <c r="Q13" s="55">
        <v>36</v>
      </c>
    </row>
    <row r="14" spans="1:17" x14ac:dyDescent="0.2">
      <c r="B14" s="4" t="s">
        <v>47</v>
      </c>
      <c r="C14" s="55">
        <v>28</v>
      </c>
      <c r="D14" s="55">
        <v>11</v>
      </c>
      <c r="E14" s="55">
        <v>17</v>
      </c>
      <c r="F14" s="55"/>
      <c r="G14" s="55">
        <v>46</v>
      </c>
      <c r="H14" s="55">
        <v>45</v>
      </c>
      <c r="I14" s="55">
        <v>47</v>
      </c>
      <c r="J14" s="55"/>
      <c r="K14" s="55">
        <v>23</v>
      </c>
      <c r="L14" s="55">
        <v>15</v>
      </c>
      <c r="M14" s="55">
        <v>8</v>
      </c>
      <c r="N14" s="55"/>
      <c r="O14" s="55">
        <v>48</v>
      </c>
      <c r="P14" s="55" t="s">
        <v>48</v>
      </c>
      <c r="Q14" s="55" t="s">
        <v>48</v>
      </c>
    </row>
    <row r="15" spans="1:17" x14ac:dyDescent="0.2">
      <c r="B15" s="4" t="s">
        <v>49</v>
      </c>
      <c r="C15" s="55">
        <v>108</v>
      </c>
      <c r="D15" s="55">
        <v>56</v>
      </c>
      <c r="E15" s="55">
        <v>52</v>
      </c>
      <c r="F15" s="55"/>
      <c r="G15" s="55">
        <v>36</v>
      </c>
      <c r="H15" s="55">
        <v>45</v>
      </c>
      <c r="I15" s="55">
        <v>27</v>
      </c>
      <c r="J15" s="55"/>
      <c r="K15" s="55">
        <v>154</v>
      </c>
      <c r="L15" s="55">
        <v>78</v>
      </c>
      <c r="M15" s="55">
        <v>76</v>
      </c>
      <c r="N15" s="55"/>
      <c r="O15" s="55">
        <v>38</v>
      </c>
      <c r="P15" s="55">
        <v>42</v>
      </c>
      <c r="Q15" s="55">
        <v>34</v>
      </c>
    </row>
    <row r="16" spans="1:17" x14ac:dyDescent="0.2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</row>
    <row r="17" spans="1:17" s="53" customFormat="1" ht="12" x14ac:dyDescent="0.25">
      <c r="A17" s="53" t="s">
        <v>50</v>
      </c>
      <c r="C17" s="54">
        <v>1138</v>
      </c>
      <c r="D17" s="54">
        <v>553</v>
      </c>
      <c r="E17" s="54">
        <v>585</v>
      </c>
      <c r="F17" s="54"/>
      <c r="G17" s="54">
        <v>50</v>
      </c>
      <c r="H17" s="54">
        <v>55</v>
      </c>
      <c r="I17" s="54">
        <v>45</v>
      </c>
      <c r="J17" s="54"/>
      <c r="K17" s="54">
        <v>1304</v>
      </c>
      <c r="L17" s="54">
        <v>614</v>
      </c>
      <c r="M17" s="54">
        <v>690</v>
      </c>
      <c r="N17" s="54"/>
      <c r="O17" s="54">
        <v>38</v>
      </c>
      <c r="P17" s="54">
        <v>45</v>
      </c>
      <c r="Q17" s="54">
        <v>32</v>
      </c>
    </row>
    <row r="18" spans="1:17" x14ac:dyDescent="0.2">
      <c r="B18" s="4" t="s">
        <v>51</v>
      </c>
      <c r="C18" s="55" t="s">
        <v>48</v>
      </c>
      <c r="D18" s="55" t="s">
        <v>48</v>
      </c>
      <c r="E18" s="55" t="s">
        <v>48</v>
      </c>
      <c r="F18" s="55"/>
      <c r="G18" s="55" t="s">
        <v>48</v>
      </c>
      <c r="H18" s="55" t="s">
        <v>48</v>
      </c>
      <c r="I18" s="55" t="s">
        <v>48</v>
      </c>
      <c r="J18" s="55"/>
      <c r="K18" s="55">
        <v>11</v>
      </c>
      <c r="L18" s="55" t="s">
        <v>48</v>
      </c>
      <c r="M18" s="55" t="s">
        <v>48</v>
      </c>
      <c r="N18" s="55"/>
      <c r="O18" s="55" t="s">
        <v>48</v>
      </c>
      <c r="P18" s="55" t="s">
        <v>48</v>
      </c>
      <c r="Q18" s="55" t="s">
        <v>48</v>
      </c>
    </row>
    <row r="19" spans="1:17" x14ac:dyDescent="0.2">
      <c r="B19" s="4" t="s">
        <v>52</v>
      </c>
      <c r="C19" s="55">
        <v>40</v>
      </c>
      <c r="D19" s="55">
        <v>17</v>
      </c>
      <c r="E19" s="55">
        <v>23</v>
      </c>
      <c r="F19" s="55"/>
      <c r="G19" s="55">
        <v>53</v>
      </c>
      <c r="H19" s="55">
        <v>53</v>
      </c>
      <c r="I19" s="55">
        <v>52</v>
      </c>
      <c r="J19" s="55"/>
      <c r="K19" s="55">
        <v>19</v>
      </c>
      <c r="L19" s="55" t="s">
        <v>48</v>
      </c>
      <c r="M19" s="55" t="s">
        <v>48</v>
      </c>
      <c r="N19" s="55"/>
      <c r="O19" s="55" t="s">
        <v>48</v>
      </c>
      <c r="P19" s="55" t="s">
        <v>48</v>
      </c>
      <c r="Q19" s="55" t="s">
        <v>48</v>
      </c>
    </row>
    <row r="20" spans="1:17" x14ac:dyDescent="0.2">
      <c r="B20" s="4" t="s">
        <v>53</v>
      </c>
      <c r="C20" s="55">
        <v>16</v>
      </c>
      <c r="D20" s="55" t="s">
        <v>48</v>
      </c>
      <c r="E20" s="55" t="s">
        <v>48</v>
      </c>
      <c r="F20" s="55"/>
      <c r="G20" s="55" t="s">
        <v>48</v>
      </c>
      <c r="H20" s="55" t="s">
        <v>48</v>
      </c>
      <c r="I20" s="55" t="s">
        <v>48</v>
      </c>
      <c r="J20" s="55"/>
      <c r="K20" s="55">
        <v>41</v>
      </c>
      <c r="L20" s="55">
        <v>16</v>
      </c>
      <c r="M20" s="55">
        <v>25</v>
      </c>
      <c r="N20" s="55"/>
      <c r="O20" s="55">
        <v>39</v>
      </c>
      <c r="P20" s="55">
        <v>56</v>
      </c>
      <c r="Q20" s="55">
        <v>28</v>
      </c>
    </row>
    <row r="21" spans="1:17" x14ac:dyDescent="0.2">
      <c r="B21" s="4" t="s">
        <v>54</v>
      </c>
      <c r="C21" s="55">
        <v>24</v>
      </c>
      <c r="D21" s="55" t="s">
        <v>48</v>
      </c>
      <c r="E21" s="55" t="s">
        <v>48</v>
      </c>
      <c r="F21" s="55"/>
      <c r="G21" s="55" t="s">
        <v>48</v>
      </c>
      <c r="H21" s="55" t="s">
        <v>48</v>
      </c>
      <c r="I21" s="55" t="s">
        <v>48</v>
      </c>
      <c r="J21" s="55"/>
      <c r="K21" s="55">
        <v>32</v>
      </c>
      <c r="L21" s="55">
        <v>12</v>
      </c>
      <c r="M21" s="55">
        <v>20</v>
      </c>
      <c r="N21" s="55"/>
      <c r="O21" s="55">
        <v>47</v>
      </c>
      <c r="P21" s="55" t="s">
        <v>48</v>
      </c>
      <c r="Q21" s="55" t="s">
        <v>48</v>
      </c>
    </row>
    <row r="22" spans="1:17" x14ac:dyDescent="0.2">
      <c r="B22" s="4" t="s">
        <v>55</v>
      </c>
      <c r="C22" s="55">
        <v>81</v>
      </c>
      <c r="D22" s="55">
        <v>48</v>
      </c>
      <c r="E22" s="55">
        <v>33</v>
      </c>
      <c r="F22" s="55"/>
      <c r="G22" s="55">
        <v>49</v>
      </c>
      <c r="H22" s="55">
        <v>54</v>
      </c>
      <c r="I22" s="55">
        <v>42</v>
      </c>
      <c r="J22" s="55"/>
      <c r="K22" s="55">
        <v>42</v>
      </c>
      <c r="L22" s="55">
        <v>20</v>
      </c>
      <c r="M22" s="55">
        <v>22</v>
      </c>
      <c r="N22" s="55"/>
      <c r="O22" s="55">
        <v>36</v>
      </c>
      <c r="P22" s="55">
        <v>45</v>
      </c>
      <c r="Q22" s="55">
        <v>27</v>
      </c>
    </row>
    <row r="23" spans="1:17" x14ac:dyDescent="0.2">
      <c r="B23" s="4" t="s">
        <v>56</v>
      </c>
      <c r="C23" s="55">
        <v>28</v>
      </c>
      <c r="D23" s="55" t="s">
        <v>48</v>
      </c>
      <c r="E23" s="55" t="s">
        <v>48</v>
      </c>
      <c r="F23" s="55"/>
      <c r="G23" s="55" t="s">
        <v>48</v>
      </c>
      <c r="H23" s="55" t="s">
        <v>48</v>
      </c>
      <c r="I23" s="55" t="s">
        <v>48</v>
      </c>
      <c r="J23" s="55"/>
      <c r="K23" s="55">
        <v>24</v>
      </c>
      <c r="L23" s="55">
        <v>14</v>
      </c>
      <c r="M23" s="55">
        <v>10</v>
      </c>
      <c r="N23" s="55"/>
      <c r="O23" s="55">
        <v>50</v>
      </c>
      <c r="P23" s="55" t="s">
        <v>48</v>
      </c>
      <c r="Q23" s="55" t="s">
        <v>48</v>
      </c>
    </row>
    <row r="24" spans="1:17" x14ac:dyDescent="0.2">
      <c r="B24" s="4" t="s">
        <v>57</v>
      </c>
      <c r="C24" s="55">
        <v>82</v>
      </c>
      <c r="D24" s="55">
        <v>42</v>
      </c>
      <c r="E24" s="55">
        <v>40</v>
      </c>
      <c r="F24" s="55"/>
      <c r="G24" s="55">
        <v>52</v>
      </c>
      <c r="H24" s="55">
        <v>60</v>
      </c>
      <c r="I24" s="55">
        <v>45</v>
      </c>
      <c r="J24" s="55"/>
      <c r="K24" s="55">
        <v>69</v>
      </c>
      <c r="L24" s="55">
        <v>32</v>
      </c>
      <c r="M24" s="55">
        <v>37</v>
      </c>
      <c r="N24" s="55"/>
      <c r="O24" s="55">
        <v>46</v>
      </c>
      <c r="P24" s="55">
        <v>50</v>
      </c>
      <c r="Q24" s="55">
        <v>43</v>
      </c>
    </row>
    <row r="25" spans="1:17" x14ac:dyDescent="0.2">
      <c r="B25" s="4" t="s">
        <v>58</v>
      </c>
      <c r="C25" s="55" t="s">
        <v>48</v>
      </c>
      <c r="D25" s="55" t="s">
        <v>48</v>
      </c>
      <c r="E25" s="55" t="s">
        <v>48</v>
      </c>
      <c r="F25" s="55"/>
      <c r="G25" s="55" t="s">
        <v>48</v>
      </c>
      <c r="H25" s="55" t="s">
        <v>48</v>
      </c>
      <c r="I25" s="55" t="s">
        <v>48</v>
      </c>
      <c r="J25" s="55"/>
      <c r="K25" s="55">
        <v>44</v>
      </c>
      <c r="L25" s="55">
        <v>24</v>
      </c>
      <c r="M25" s="55">
        <v>20</v>
      </c>
      <c r="N25" s="55"/>
      <c r="O25" s="55">
        <v>27</v>
      </c>
      <c r="P25" s="55" t="s">
        <v>48</v>
      </c>
      <c r="Q25" s="55" t="s">
        <v>48</v>
      </c>
    </row>
    <row r="26" spans="1:17" x14ac:dyDescent="0.2">
      <c r="B26" s="4" t="s">
        <v>59</v>
      </c>
      <c r="C26" s="55" t="s">
        <v>48</v>
      </c>
      <c r="D26" s="55" t="s">
        <v>48</v>
      </c>
      <c r="E26" s="55" t="s">
        <v>48</v>
      </c>
      <c r="F26" s="55"/>
      <c r="G26" s="55" t="s">
        <v>48</v>
      </c>
      <c r="H26" s="55" t="s">
        <v>48</v>
      </c>
      <c r="I26" s="55" t="s">
        <v>48</v>
      </c>
      <c r="J26" s="55"/>
      <c r="K26" s="55">
        <v>68</v>
      </c>
      <c r="L26" s="55">
        <v>31</v>
      </c>
      <c r="M26" s="55">
        <v>37</v>
      </c>
      <c r="N26" s="55"/>
      <c r="O26" s="55">
        <v>40</v>
      </c>
      <c r="P26" s="55">
        <v>45</v>
      </c>
      <c r="Q26" s="55">
        <v>35</v>
      </c>
    </row>
    <row r="27" spans="1:17" x14ac:dyDescent="0.2">
      <c r="B27" s="4" t="s">
        <v>60</v>
      </c>
      <c r="C27" s="55">
        <v>15</v>
      </c>
      <c r="D27" s="55" t="s">
        <v>48</v>
      </c>
      <c r="E27" s="55" t="s">
        <v>48</v>
      </c>
      <c r="F27" s="55"/>
      <c r="G27" s="55" t="s">
        <v>48</v>
      </c>
      <c r="H27" s="55" t="s">
        <v>48</v>
      </c>
      <c r="I27" s="55" t="s">
        <v>48</v>
      </c>
      <c r="J27" s="55"/>
      <c r="K27" s="55">
        <v>49</v>
      </c>
      <c r="L27" s="55">
        <v>22</v>
      </c>
      <c r="M27" s="55">
        <v>27</v>
      </c>
      <c r="N27" s="55"/>
      <c r="O27" s="55">
        <v>41</v>
      </c>
      <c r="P27" s="55">
        <v>36</v>
      </c>
      <c r="Q27" s="55">
        <v>44</v>
      </c>
    </row>
    <row r="28" spans="1:17" x14ac:dyDescent="0.2">
      <c r="B28" s="4" t="s">
        <v>61</v>
      </c>
      <c r="C28" s="55">
        <v>384</v>
      </c>
      <c r="D28" s="55">
        <v>180</v>
      </c>
      <c r="E28" s="55">
        <v>204</v>
      </c>
      <c r="F28" s="55"/>
      <c r="G28" s="55">
        <v>51</v>
      </c>
      <c r="H28" s="55">
        <v>56</v>
      </c>
      <c r="I28" s="55">
        <v>47</v>
      </c>
      <c r="J28" s="55"/>
      <c r="K28" s="55">
        <v>370</v>
      </c>
      <c r="L28" s="55">
        <v>190</v>
      </c>
      <c r="M28" s="55">
        <v>180</v>
      </c>
      <c r="N28" s="55"/>
      <c r="O28" s="55">
        <v>30</v>
      </c>
      <c r="P28" s="55">
        <v>43</v>
      </c>
      <c r="Q28" s="55">
        <v>17</v>
      </c>
    </row>
    <row r="29" spans="1:17" x14ac:dyDescent="0.2">
      <c r="B29" s="4" t="s">
        <v>62</v>
      </c>
      <c r="C29" s="55">
        <v>29</v>
      </c>
      <c r="D29" s="55" t="s">
        <v>48</v>
      </c>
      <c r="E29" s="55" t="s">
        <v>48</v>
      </c>
      <c r="F29" s="55"/>
      <c r="G29" s="55" t="s">
        <v>48</v>
      </c>
      <c r="H29" s="55" t="s">
        <v>48</v>
      </c>
      <c r="I29" s="55" t="s">
        <v>48</v>
      </c>
      <c r="J29" s="55"/>
      <c r="K29" s="55" t="s">
        <v>48</v>
      </c>
      <c r="L29" s="55" t="s">
        <v>48</v>
      </c>
      <c r="M29" s="55" t="s">
        <v>48</v>
      </c>
      <c r="N29" s="55"/>
      <c r="O29" s="55" t="s">
        <v>48</v>
      </c>
      <c r="P29" s="55" t="s">
        <v>48</v>
      </c>
      <c r="Q29" s="55" t="s">
        <v>48</v>
      </c>
    </row>
    <row r="30" spans="1:17" x14ac:dyDescent="0.2">
      <c r="B30" s="4" t="s">
        <v>63</v>
      </c>
      <c r="C30" s="55">
        <v>139</v>
      </c>
      <c r="D30" s="55">
        <v>77</v>
      </c>
      <c r="E30" s="55">
        <v>62</v>
      </c>
      <c r="F30" s="55"/>
      <c r="G30" s="55">
        <v>56</v>
      </c>
      <c r="H30" s="55">
        <v>58</v>
      </c>
      <c r="I30" s="55">
        <v>53</v>
      </c>
      <c r="J30" s="55"/>
      <c r="K30" s="55">
        <v>74</v>
      </c>
      <c r="L30" s="55">
        <v>39</v>
      </c>
      <c r="M30" s="55">
        <v>35</v>
      </c>
      <c r="N30" s="55"/>
      <c r="O30" s="55">
        <v>34</v>
      </c>
      <c r="P30" s="55">
        <v>41</v>
      </c>
      <c r="Q30" s="55">
        <v>26</v>
      </c>
    </row>
    <row r="31" spans="1:17" x14ac:dyDescent="0.2">
      <c r="B31" s="4" t="s">
        <v>64</v>
      </c>
      <c r="C31" s="55" t="s">
        <v>48</v>
      </c>
      <c r="D31" s="55" t="s">
        <v>48</v>
      </c>
      <c r="E31" s="55" t="s">
        <v>48</v>
      </c>
      <c r="F31" s="55"/>
      <c r="G31" s="55" t="s">
        <v>48</v>
      </c>
      <c r="H31" s="55" t="s">
        <v>48</v>
      </c>
      <c r="I31" s="55" t="s">
        <v>48</v>
      </c>
      <c r="J31" s="55"/>
      <c r="K31" s="55">
        <v>16</v>
      </c>
      <c r="L31" s="55" t="s">
        <v>48</v>
      </c>
      <c r="M31" s="55" t="s">
        <v>48</v>
      </c>
      <c r="N31" s="55"/>
      <c r="O31" s="55" t="s">
        <v>48</v>
      </c>
      <c r="P31" s="55" t="s">
        <v>48</v>
      </c>
      <c r="Q31" s="55" t="s">
        <v>48</v>
      </c>
    </row>
    <row r="32" spans="1:17" x14ac:dyDescent="0.2">
      <c r="B32" s="4" t="s">
        <v>65</v>
      </c>
      <c r="C32" s="55">
        <v>13</v>
      </c>
      <c r="D32" s="55" t="s">
        <v>48</v>
      </c>
      <c r="E32" s="55" t="s">
        <v>48</v>
      </c>
      <c r="F32" s="55"/>
      <c r="G32" s="55" t="s">
        <v>48</v>
      </c>
      <c r="H32" s="55" t="s">
        <v>48</v>
      </c>
      <c r="I32" s="55" t="s">
        <v>48</v>
      </c>
      <c r="J32" s="55"/>
      <c r="K32" s="55" t="s">
        <v>48</v>
      </c>
      <c r="L32" s="55" t="s">
        <v>48</v>
      </c>
      <c r="M32" s="55" t="s">
        <v>48</v>
      </c>
      <c r="N32" s="55"/>
      <c r="O32" s="55" t="s">
        <v>48</v>
      </c>
      <c r="P32" s="55" t="s">
        <v>48</v>
      </c>
      <c r="Q32" s="55" t="s">
        <v>48</v>
      </c>
    </row>
    <row r="33" spans="1:17" x14ac:dyDescent="0.2">
      <c r="B33" s="4" t="s">
        <v>66</v>
      </c>
      <c r="C33" s="55">
        <v>20</v>
      </c>
      <c r="D33" s="55" t="s">
        <v>48</v>
      </c>
      <c r="E33" s="55" t="s">
        <v>48</v>
      </c>
      <c r="F33" s="55"/>
      <c r="G33" s="55" t="s">
        <v>48</v>
      </c>
      <c r="H33" s="55" t="s">
        <v>48</v>
      </c>
      <c r="I33" s="55" t="s">
        <v>48</v>
      </c>
      <c r="J33" s="55"/>
      <c r="K33" s="55">
        <v>22</v>
      </c>
      <c r="L33" s="55" t="s">
        <v>48</v>
      </c>
      <c r="M33" s="55" t="s">
        <v>48</v>
      </c>
      <c r="N33" s="55"/>
      <c r="O33" s="55" t="s">
        <v>48</v>
      </c>
      <c r="P33" s="55" t="s">
        <v>48</v>
      </c>
      <c r="Q33" s="55" t="s">
        <v>48</v>
      </c>
    </row>
    <row r="34" spans="1:17" x14ac:dyDescent="0.2">
      <c r="B34" s="4" t="s">
        <v>67</v>
      </c>
      <c r="C34" s="55">
        <v>66</v>
      </c>
      <c r="D34" s="55">
        <v>24</v>
      </c>
      <c r="E34" s="55">
        <v>42</v>
      </c>
      <c r="F34" s="55"/>
      <c r="G34" s="55">
        <v>73</v>
      </c>
      <c r="H34" s="55">
        <v>75</v>
      </c>
      <c r="I34" s="55">
        <v>71</v>
      </c>
      <c r="J34" s="55"/>
      <c r="K34" s="55">
        <v>77</v>
      </c>
      <c r="L34" s="55">
        <v>36</v>
      </c>
      <c r="M34" s="55">
        <v>41</v>
      </c>
      <c r="N34" s="55"/>
      <c r="O34" s="55">
        <v>58</v>
      </c>
      <c r="P34" s="55">
        <v>69</v>
      </c>
      <c r="Q34" s="55">
        <v>49</v>
      </c>
    </row>
    <row r="35" spans="1:17" x14ac:dyDescent="0.2">
      <c r="B35" s="4" t="s">
        <v>68</v>
      </c>
      <c r="C35" s="55">
        <v>47</v>
      </c>
      <c r="D35" s="55">
        <v>27</v>
      </c>
      <c r="E35" s="55">
        <v>20</v>
      </c>
      <c r="F35" s="55"/>
      <c r="G35" s="55">
        <v>43</v>
      </c>
      <c r="H35" s="55">
        <v>44</v>
      </c>
      <c r="I35" s="55">
        <v>40</v>
      </c>
      <c r="J35" s="55"/>
      <c r="K35" s="55" t="s">
        <v>48</v>
      </c>
      <c r="L35" s="55" t="s">
        <v>48</v>
      </c>
      <c r="M35" s="55" t="s">
        <v>48</v>
      </c>
      <c r="N35" s="55"/>
      <c r="O35" s="55" t="s">
        <v>48</v>
      </c>
      <c r="P35" s="55" t="s">
        <v>48</v>
      </c>
      <c r="Q35" s="55" t="s">
        <v>48</v>
      </c>
    </row>
    <row r="36" spans="1:17" x14ac:dyDescent="0.2">
      <c r="B36" s="4" t="s">
        <v>69</v>
      </c>
      <c r="C36" s="55">
        <v>89</v>
      </c>
      <c r="D36" s="55">
        <v>44</v>
      </c>
      <c r="E36" s="55">
        <v>45</v>
      </c>
      <c r="F36" s="55"/>
      <c r="G36" s="55">
        <v>51</v>
      </c>
      <c r="H36" s="55">
        <v>70</v>
      </c>
      <c r="I36" s="55">
        <v>31</v>
      </c>
      <c r="J36" s="55"/>
      <c r="K36" s="55">
        <v>280</v>
      </c>
      <c r="L36" s="55">
        <v>116</v>
      </c>
      <c r="M36" s="55">
        <v>164</v>
      </c>
      <c r="N36" s="55"/>
      <c r="O36" s="55">
        <v>43</v>
      </c>
      <c r="P36" s="55">
        <v>48</v>
      </c>
      <c r="Q36" s="55">
        <v>39</v>
      </c>
    </row>
    <row r="37" spans="1:17" x14ac:dyDescent="0.2">
      <c r="B37" s="4" t="s">
        <v>70</v>
      </c>
      <c r="C37" s="55">
        <v>95</v>
      </c>
      <c r="D37" s="55">
        <v>37</v>
      </c>
      <c r="E37" s="55">
        <v>58</v>
      </c>
      <c r="F37" s="55"/>
      <c r="G37" s="55">
        <v>39</v>
      </c>
      <c r="H37" s="55">
        <v>49</v>
      </c>
      <c r="I37" s="55">
        <v>33</v>
      </c>
      <c r="J37" s="55"/>
      <c r="K37" s="55">
        <v>39</v>
      </c>
      <c r="L37" s="55">
        <v>20</v>
      </c>
      <c r="M37" s="55">
        <v>19</v>
      </c>
      <c r="N37" s="55"/>
      <c r="O37" s="55">
        <v>31</v>
      </c>
      <c r="P37" s="55" t="s">
        <v>48</v>
      </c>
      <c r="Q37" s="55" t="s">
        <v>48</v>
      </c>
    </row>
    <row r="38" spans="1:17" x14ac:dyDescent="0.2">
      <c r="B38" s="4" t="s">
        <v>71</v>
      </c>
      <c r="C38" s="55">
        <v>16</v>
      </c>
      <c r="D38" s="55">
        <v>7</v>
      </c>
      <c r="E38" s="55">
        <v>9</v>
      </c>
      <c r="F38" s="55"/>
      <c r="G38" s="55">
        <v>69</v>
      </c>
      <c r="H38" s="55">
        <v>71</v>
      </c>
      <c r="I38" s="55">
        <v>67</v>
      </c>
      <c r="J38" s="55"/>
      <c r="K38" s="55">
        <v>12</v>
      </c>
      <c r="L38" s="55" t="s">
        <v>48</v>
      </c>
      <c r="M38" s="55" t="s">
        <v>48</v>
      </c>
      <c r="N38" s="55"/>
      <c r="O38" s="55" t="s">
        <v>48</v>
      </c>
      <c r="P38" s="55" t="s">
        <v>48</v>
      </c>
      <c r="Q38" s="55" t="s">
        <v>48</v>
      </c>
    </row>
    <row r="39" spans="1:17" x14ac:dyDescent="0.2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s="53" customFormat="1" ht="12" x14ac:dyDescent="0.25">
      <c r="A40" s="53" t="s">
        <v>72</v>
      </c>
      <c r="C40" s="54">
        <v>3359</v>
      </c>
      <c r="D40" s="54">
        <v>1622</v>
      </c>
      <c r="E40" s="54">
        <v>1737</v>
      </c>
      <c r="F40" s="54"/>
      <c r="G40" s="54">
        <v>46</v>
      </c>
      <c r="H40" s="54">
        <v>56</v>
      </c>
      <c r="I40" s="54">
        <v>36</v>
      </c>
      <c r="J40" s="54"/>
      <c r="K40" s="54">
        <v>1266</v>
      </c>
      <c r="L40" s="54">
        <v>618</v>
      </c>
      <c r="M40" s="54">
        <v>648</v>
      </c>
      <c r="N40" s="54"/>
      <c r="O40" s="54">
        <v>38</v>
      </c>
      <c r="P40" s="54">
        <v>46</v>
      </c>
      <c r="Q40" s="54">
        <v>31</v>
      </c>
    </row>
    <row r="41" spans="1:17" x14ac:dyDescent="0.2">
      <c r="B41" s="4" t="s">
        <v>73</v>
      </c>
      <c r="C41" s="55" t="s">
        <v>48</v>
      </c>
      <c r="D41" s="55" t="s">
        <v>48</v>
      </c>
      <c r="E41" s="55" t="s">
        <v>48</v>
      </c>
      <c r="F41" s="55"/>
      <c r="G41" s="55" t="s">
        <v>48</v>
      </c>
      <c r="H41" s="55" t="s">
        <v>48</v>
      </c>
      <c r="I41" s="55" t="s">
        <v>48</v>
      </c>
      <c r="J41" s="55"/>
      <c r="K41" s="55">
        <v>16</v>
      </c>
      <c r="L41" s="55">
        <v>12</v>
      </c>
      <c r="M41" s="55">
        <v>4</v>
      </c>
      <c r="N41" s="55"/>
      <c r="O41" s="55">
        <v>69</v>
      </c>
      <c r="P41" s="55" t="s">
        <v>48</v>
      </c>
      <c r="Q41" s="55" t="s">
        <v>48</v>
      </c>
    </row>
    <row r="42" spans="1:17" x14ac:dyDescent="0.2">
      <c r="B42" s="4" t="s">
        <v>74</v>
      </c>
      <c r="C42" s="55">
        <v>579</v>
      </c>
      <c r="D42" s="55">
        <v>277</v>
      </c>
      <c r="E42" s="55">
        <v>302</v>
      </c>
      <c r="F42" s="55"/>
      <c r="G42" s="55">
        <v>60</v>
      </c>
      <c r="H42" s="55">
        <v>66</v>
      </c>
      <c r="I42" s="55">
        <v>55</v>
      </c>
      <c r="J42" s="55"/>
      <c r="K42" s="55">
        <v>206</v>
      </c>
      <c r="L42" s="55">
        <v>94</v>
      </c>
      <c r="M42" s="55">
        <v>112</v>
      </c>
      <c r="N42" s="55"/>
      <c r="O42" s="55">
        <v>51</v>
      </c>
      <c r="P42" s="55">
        <v>64</v>
      </c>
      <c r="Q42" s="55">
        <v>40</v>
      </c>
    </row>
    <row r="43" spans="1:17" x14ac:dyDescent="0.2">
      <c r="B43" s="4" t="s">
        <v>75</v>
      </c>
      <c r="C43" s="55">
        <v>1647</v>
      </c>
      <c r="D43" s="55">
        <v>815</v>
      </c>
      <c r="E43" s="55">
        <v>832</v>
      </c>
      <c r="F43" s="55"/>
      <c r="G43" s="55">
        <v>41</v>
      </c>
      <c r="H43" s="55">
        <v>50</v>
      </c>
      <c r="I43" s="55">
        <v>32</v>
      </c>
      <c r="J43" s="55"/>
      <c r="K43" s="55">
        <v>212</v>
      </c>
      <c r="L43" s="55">
        <v>107</v>
      </c>
      <c r="M43" s="55">
        <v>105</v>
      </c>
      <c r="N43" s="55"/>
      <c r="O43" s="55">
        <v>32</v>
      </c>
      <c r="P43" s="55">
        <v>36</v>
      </c>
      <c r="Q43" s="55">
        <v>29</v>
      </c>
    </row>
    <row r="44" spans="1:17" x14ac:dyDescent="0.2">
      <c r="B44" s="4" t="s">
        <v>76</v>
      </c>
      <c r="C44" s="55">
        <v>29</v>
      </c>
      <c r="D44" s="55">
        <v>11</v>
      </c>
      <c r="E44" s="55">
        <v>18</v>
      </c>
      <c r="F44" s="55"/>
      <c r="G44" s="55">
        <v>34</v>
      </c>
      <c r="H44" s="55">
        <v>45</v>
      </c>
      <c r="I44" s="55">
        <v>28</v>
      </c>
      <c r="J44" s="55"/>
      <c r="K44" s="55">
        <v>46</v>
      </c>
      <c r="L44" s="55">
        <v>29</v>
      </c>
      <c r="M44" s="55">
        <v>17</v>
      </c>
      <c r="N44" s="55"/>
      <c r="O44" s="55">
        <v>22</v>
      </c>
      <c r="P44" s="55" t="s">
        <v>48</v>
      </c>
      <c r="Q44" s="55" t="s">
        <v>48</v>
      </c>
    </row>
    <row r="45" spans="1:17" x14ac:dyDescent="0.2">
      <c r="B45" s="4" t="s">
        <v>77</v>
      </c>
      <c r="C45" s="55">
        <v>61</v>
      </c>
      <c r="D45" s="55">
        <v>30</v>
      </c>
      <c r="E45" s="55">
        <v>31</v>
      </c>
      <c r="F45" s="55"/>
      <c r="G45" s="55">
        <v>38</v>
      </c>
      <c r="H45" s="55">
        <v>50</v>
      </c>
      <c r="I45" s="55">
        <v>26</v>
      </c>
      <c r="J45" s="55"/>
      <c r="K45" s="55">
        <v>31</v>
      </c>
      <c r="L45" s="55">
        <v>13</v>
      </c>
      <c r="M45" s="55">
        <v>18</v>
      </c>
      <c r="N45" s="55"/>
      <c r="O45" s="55">
        <v>35</v>
      </c>
      <c r="P45" s="55">
        <v>38</v>
      </c>
      <c r="Q45" s="55">
        <v>33</v>
      </c>
    </row>
    <row r="46" spans="1:17" x14ac:dyDescent="0.2">
      <c r="B46" s="4" t="s">
        <v>78</v>
      </c>
      <c r="C46" s="55">
        <v>32</v>
      </c>
      <c r="D46" s="55">
        <v>18</v>
      </c>
      <c r="E46" s="55">
        <v>14</v>
      </c>
      <c r="F46" s="55"/>
      <c r="G46" s="55">
        <v>66</v>
      </c>
      <c r="H46" s="55">
        <v>61</v>
      </c>
      <c r="I46" s="55">
        <v>71</v>
      </c>
      <c r="J46" s="55"/>
      <c r="K46" s="55">
        <v>201</v>
      </c>
      <c r="L46" s="55">
        <v>111</v>
      </c>
      <c r="M46" s="55">
        <v>90</v>
      </c>
      <c r="N46" s="55"/>
      <c r="O46" s="55">
        <v>52</v>
      </c>
      <c r="P46" s="55">
        <v>59</v>
      </c>
      <c r="Q46" s="55">
        <v>43</v>
      </c>
    </row>
    <row r="47" spans="1:17" x14ac:dyDescent="0.2">
      <c r="B47" s="4" t="s">
        <v>79</v>
      </c>
      <c r="C47" s="55" t="s">
        <v>48</v>
      </c>
      <c r="D47" s="55" t="s">
        <v>48</v>
      </c>
      <c r="E47" s="55" t="s">
        <v>48</v>
      </c>
      <c r="F47" s="55"/>
      <c r="G47" s="55" t="s">
        <v>48</v>
      </c>
      <c r="H47" s="55" t="s">
        <v>48</v>
      </c>
      <c r="I47" s="55" t="s">
        <v>48</v>
      </c>
      <c r="J47" s="55"/>
      <c r="K47" s="55">
        <v>19</v>
      </c>
      <c r="L47" s="55">
        <v>9</v>
      </c>
      <c r="M47" s="55">
        <v>10</v>
      </c>
      <c r="N47" s="55"/>
      <c r="O47" s="55">
        <v>53</v>
      </c>
      <c r="P47" s="55" t="s">
        <v>48</v>
      </c>
      <c r="Q47" s="55" t="s">
        <v>48</v>
      </c>
    </row>
    <row r="48" spans="1:17" x14ac:dyDescent="0.2">
      <c r="B48" s="4" t="s">
        <v>80</v>
      </c>
      <c r="C48" s="55" t="s">
        <v>48</v>
      </c>
      <c r="D48" s="55" t="s">
        <v>48</v>
      </c>
      <c r="E48" s="55" t="s">
        <v>48</v>
      </c>
      <c r="F48" s="55"/>
      <c r="G48" s="55" t="s">
        <v>48</v>
      </c>
      <c r="H48" s="55" t="s">
        <v>48</v>
      </c>
      <c r="I48" s="55" t="s">
        <v>48</v>
      </c>
      <c r="J48" s="55"/>
      <c r="K48" s="55">
        <v>104</v>
      </c>
      <c r="L48" s="55">
        <v>41</v>
      </c>
      <c r="M48" s="55">
        <v>63</v>
      </c>
      <c r="N48" s="55"/>
      <c r="O48" s="55">
        <v>16</v>
      </c>
      <c r="P48" s="55">
        <v>20</v>
      </c>
      <c r="Q48" s="55">
        <v>14</v>
      </c>
    </row>
    <row r="49" spans="1:17" x14ac:dyDescent="0.2">
      <c r="B49" s="4" t="s">
        <v>81</v>
      </c>
      <c r="C49" s="55">
        <v>13</v>
      </c>
      <c r="D49" s="55" t="s">
        <v>48</v>
      </c>
      <c r="E49" s="55" t="s">
        <v>48</v>
      </c>
      <c r="F49" s="55"/>
      <c r="G49" s="55" t="s">
        <v>48</v>
      </c>
      <c r="H49" s="55" t="s">
        <v>48</v>
      </c>
      <c r="I49" s="55" t="s">
        <v>48</v>
      </c>
      <c r="J49" s="55"/>
      <c r="K49" s="55">
        <v>112</v>
      </c>
      <c r="L49" s="55">
        <v>57</v>
      </c>
      <c r="M49" s="55">
        <v>55</v>
      </c>
      <c r="N49" s="55"/>
      <c r="O49" s="55">
        <v>26</v>
      </c>
      <c r="P49" s="55">
        <v>33</v>
      </c>
      <c r="Q49" s="55">
        <v>18</v>
      </c>
    </row>
    <row r="50" spans="1:17" x14ac:dyDescent="0.2">
      <c r="B50" s="4" t="s">
        <v>82</v>
      </c>
      <c r="C50" s="55">
        <v>1081</v>
      </c>
      <c r="D50" s="55">
        <v>506</v>
      </c>
      <c r="E50" s="55">
        <v>575</v>
      </c>
      <c r="F50" s="55"/>
      <c r="G50" s="55">
        <v>47</v>
      </c>
      <c r="H50" s="55">
        <v>60</v>
      </c>
      <c r="I50" s="55">
        <v>35</v>
      </c>
      <c r="J50" s="55"/>
      <c r="K50" s="55">
        <v>205</v>
      </c>
      <c r="L50" s="55">
        <v>93</v>
      </c>
      <c r="M50" s="55">
        <v>112</v>
      </c>
      <c r="N50" s="55"/>
      <c r="O50" s="55">
        <v>28</v>
      </c>
      <c r="P50" s="55">
        <v>38</v>
      </c>
      <c r="Q50" s="55">
        <v>20</v>
      </c>
    </row>
    <row r="51" spans="1:17" x14ac:dyDescent="0.2">
      <c r="B51" s="4" t="s">
        <v>83</v>
      </c>
      <c r="C51" s="55">
        <v>15</v>
      </c>
      <c r="D51" s="55">
        <v>5</v>
      </c>
      <c r="E51" s="55">
        <v>10</v>
      </c>
      <c r="F51" s="55"/>
      <c r="G51" s="55">
        <v>73</v>
      </c>
      <c r="H51" s="55" t="s">
        <v>48</v>
      </c>
      <c r="I51" s="55" t="s">
        <v>48</v>
      </c>
      <c r="J51" s="55"/>
      <c r="K51" s="55">
        <v>80</v>
      </c>
      <c r="L51" s="55">
        <v>41</v>
      </c>
      <c r="M51" s="55">
        <v>39</v>
      </c>
      <c r="N51" s="55"/>
      <c r="O51" s="55">
        <v>58</v>
      </c>
      <c r="P51" s="55">
        <v>63</v>
      </c>
      <c r="Q51" s="55">
        <v>51</v>
      </c>
    </row>
    <row r="52" spans="1:17" x14ac:dyDescent="0.2">
      <c r="B52" s="4" t="s">
        <v>84</v>
      </c>
      <c r="C52" s="55" t="s">
        <v>48</v>
      </c>
      <c r="D52" s="55" t="s">
        <v>48</v>
      </c>
      <c r="E52" s="55" t="s">
        <v>48</v>
      </c>
      <c r="F52" s="55"/>
      <c r="G52" s="55" t="s">
        <v>48</v>
      </c>
      <c r="H52" s="55" t="s">
        <v>48</v>
      </c>
      <c r="I52" s="55" t="s">
        <v>48</v>
      </c>
      <c r="J52" s="55"/>
      <c r="K52" s="55">
        <v>20</v>
      </c>
      <c r="L52" s="55">
        <v>7</v>
      </c>
      <c r="M52" s="55">
        <v>13</v>
      </c>
      <c r="N52" s="55"/>
      <c r="O52" s="55">
        <v>50</v>
      </c>
      <c r="P52" s="55" t="s">
        <v>48</v>
      </c>
      <c r="Q52" s="55" t="s">
        <v>48</v>
      </c>
    </row>
    <row r="53" spans="1:17" x14ac:dyDescent="0.2"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s="53" customFormat="1" ht="12" x14ac:dyDescent="0.25">
      <c r="A54" s="53" t="s">
        <v>85</v>
      </c>
      <c r="C54" s="54">
        <v>1295</v>
      </c>
      <c r="D54" s="54">
        <v>627</v>
      </c>
      <c r="E54" s="54">
        <v>668</v>
      </c>
      <c r="F54" s="54"/>
      <c r="G54" s="54">
        <v>50</v>
      </c>
      <c r="H54" s="54">
        <v>61</v>
      </c>
      <c r="I54" s="54">
        <v>39</v>
      </c>
      <c r="J54" s="54"/>
      <c r="K54" s="54">
        <v>1683</v>
      </c>
      <c r="L54" s="54">
        <v>817</v>
      </c>
      <c r="M54" s="54">
        <v>866</v>
      </c>
      <c r="N54" s="54"/>
      <c r="O54" s="54">
        <v>21</v>
      </c>
      <c r="P54" s="54">
        <v>25</v>
      </c>
      <c r="Q54" s="54">
        <v>17</v>
      </c>
    </row>
    <row r="55" spans="1:17" x14ac:dyDescent="0.2">
      <c r="B55" s="4" t="s">
        <v>86</v>
      </c>
      <c r="C55" s="55">
        <v>62</v>
      </c>
      <c r="D55" s="55">
        <v>30</v>
      </c>
      <c r="E55" s="55">
        <v>32</v>
      </c>
      <c r="F55" s="55"/>
      <c r="G55" s="55">
        <v>55</v>
      </c>
      <c r="H55" s="55">
        <v>70</v>
      </c>
      <c r="I55" s="55">
        <v>41</v>
      </c>
      <c r="J55" s="55"/>
      <c r="K55" s="55" t="s">
        <v>48</v>
      </c>
      <c r="L55" s="55" t="s">
        <v>48</v>
      </c>
      <c r="M55" s="55" t="s">
        <v>48</v>
      </c>
      <c r="N55" s="55"/>
      <c r="O55" s="55" t="s">
        <v>48</v>
      </c>
      <c r="P55" s="55" t="s">
        <v>48</v>
      </c>
      <c r="Q55" s="55" t="s">
        <v>48</v>
      </c>
    </row>
    <row r="56" spans="1:17" x14ac:dyDescent="0.2">
      <c r="B56" s="4" t="s">
        <v>87</v>
      </c>
      <c r="C56" s="55" t="s">
        <v>48</v>
      </c>
      <c r="D56" s="55" t="s">
        <v>48</v>
      </c>
      <c r="E56" s="55" t="s">
        <v>48</v>
      </c>
      <c r="F56" s="55"/>
      <c r="G56" s="55" t="s">
        <v>48</v>
      </c>
      <c r="H56" s="55" t="s">
        <v>48</v>
      </c>
      <c r="I56" s="55" t="s">
        <v>48</v>
      </c>
      <c r="J56" s="55"/>
      <c r="K56" s="55">
        <v>60</v>
      </c>
      <c r="L56" s="55">
        <v>30</v>
      </c>
      <c r="M56" s="55">
        <v>30</v>
      </c>
      <c r="N56" s="55"/>
      <c r="O56" s="55">
        <v>38</v>
      </c>
      <c r="P56" s="55">
        <v>40</v>
      </c>
      <c r="Q56" s="55">
        <v>37</v>
      </c>
    </row>
    <row r="57" spans="1:17" x14ac:dyDescent="0.2">
      <c r="B57" s="4" t="s">
        <v>88</v>
      </c>
      <c r="C57" s="55">
        <v>79</v>
      </c>
      <c r="D57" s="55">
        <v>36</v>
      </c>
      <c r="E57" s="55">
        <v>43</v>
      </c>
      <c r="F57" s="55"/>
      <c r="G57" s="55">
        <v>57</v>
      </c>
      <c r="H57" s="55">
        <v>75</v>
      </c>
      <c r="I57" s="55">
        <v>42</v>
      </c>
      <c r="J57" s="55"/>
      <c r="K57" s="55">
        <v>25</v>
      </c>
      <c r="L57" s="55" t="s">
        <v>48</v>
      </c>
      <c r="M57" s="55" t="s">
        <v>48</v>
      </c>
      <c r="N57" s="55"/>
      <c r="O57" s="55" t="s">
        <v>48</v>
      </c>
      <c r="P57" s="55" t="s">
        <v>48</v>
      </c>
      <c r="Q57" s="55" t="s">
        <v>48</v>
      </c>
    </row>
    <row r="58" spans="1:17" x14ac:dyDescent="0.2">
      <c r="B58" s="4" t="s">
        <v>89</v>
      </c>
      <c r="C58" s="55" t="s">
        <v>48</v>
      </c>
      <c r="D58" s="55" t="s">
        <v>48</v>
      </c>
      <c r="E58" s="55" t="s">
        <v>48</v>
      </c>
      <c r="F58" s="55"/>
      <c r="G58" s="55" t="s">
        <v>48</v>
      </c>
      <c r="H58" s="55" t="s">
        <v>48</v>
      </c>
      <c r="I58" s="55" t="s">
        <v>48</v>
      </c>
      <c r="J58" s="55"/>
      <c r="K58" s="55">
        <v>13</v>
      </c>
      <c r="L58" s="55" t="s">
        <v>48</v>
      </c>
      <c r="M58" s="55" t="s">
        <v>48</v>
      </c>
      <c r="N58" s="55"/>
      <c r="O58" s="55" t="s">
        <v>48</v>
      </c>
      <c r="P58" s="55" t="s">
        <v>48</v>
      </c>
      <c r="Q58" s="55" t="s">
        <v>48</v>
      </c>
    </row>
    <row r="59" spans="1:17" x14ac:dyDescent="0.2">
      <c r="B59" s="4" t="s">
        <v>90</v>
      </c>
      <c r="C59" s="55">
        <v>164</v>
      </c>
      <c r="D59" s="55">
        <v>83</v>
      </c>
      <c r="E59" s="55">
        <v>81</v>
      </c>
      <c r="F59" s="55"/>
      <c r="G59" s="55">
        <v>62</v>
      </c>
      <c r="H59" s="55">
        <v>72</v>
      </c>
      <c r="I59" s="55">
        <v>51</v>
      </c>
      <c r="J59" s="55"/>
      <c r="K59" s="55">
        <v>123</v>
      </c>
      <c r="L59" s="55">
        <v>53</v>
      </c>
      <c r="M59" s="55">
        <v>70</v>
      </c>
      <c r="N59" s="55"/>
      <c r="O59" s="55">
        <v>20</v>
      </c>
      <c r="P59" s="55">
        <v>26</v>
      </c>
      <c r="Q59" s="55">
        <v>14</v>
      </c>
    </row>
    <row r="60" spans="1:17" x14ac:dyDescent="0.2">
      <c r="B60" s="4" t="s">
        <v>91</v>
      </c>
      <c r="C60" s="55">
        <v>318</v>
      </c>
      <c r="D60" s="55">
        <v>158</v>
      </c>
      <c r="E60" s="55">
        <v>160</v>
      </c>
      <c r="F60" s="55"/>
      <c r="G60" s="55">
        <v>55</v>
      </c>
      <c r="H60" s="55">
        <v>68</v>
      </c>
      <c r="I60" s="55">
        <v>42</v>
      </c>
      <c r="J60" s="55"/>
      <c r="K60" s="55">
        <v>85</v>
      </c>
      <c r="L60" s="55">
        <v>52</v>
      </c>
      <c r="M60" s="55">
        <v>33</v>
      </c>
      <c r="N60" s="55"/>
      <c r="O60" s="55">
        <v>39</v>
      </c>
      <c r="P60" s="55">
        <v>44</v>
      </c>
      <c r="Q60" s="55">
        <v>30</v>
      </c>
    </row>
    <row r="61" spans="1:17" x14ac:dyDescent="0.2">
      <c r="B61" s="4" t="s">
        <v>92</v>
      </c>
      <c r="C61" s="55">
        <v>67</v>
      </c>
      <c r="D61" s="55">
        <v>35</v>
      </c>
      <c r="E61" s="55">
        <v>32</v>
      </c>
      <c r="F61" s="55"/>
      <c r="G61" s="55">
        <v>39</v>
      </c>
      <c r="H61" s="55">
        <v>43</v>
      </c>
      <c r="I61" s="55">
        <v>34</v>
      </c>
      <c r="J61" s="55"/>
      <c r="K61" s="55">
        <v>57</v>
      </c>
      <c r="L61" s="55">
        <v>26</v>
      </c>
      <c r="M61" s="55">
        <v>31</v>
      </c>
      <c r="N61" s="55"/>
      <c r="O61" s="55">
        <v>28</v>
      </c>
      <c r="P61" s="55" t="s">
        <v>48</v>
      </c>
      <c r="Q61" s="55" t="s">
        <v>48</v>
      </c>
    </row>
    <row r="62" spans="1:17" x14ac:dyDescent="0.2">
      <c r="B62" s="4" t="s">
        <v>93</v>
      </c>
      <c r="C62" s="55">
        <v>19</v>
      </c>
      <c r="D62" s="55" t="s">
        <v>48</v>
      </c>
      <c r="E62" s="55" t="s">
        <v>48</v>
      </c>
      <c r="F62" s="55"/>
      <c r="G62" s="55" t="s">
        <v>48</v>
      </c>
      <c r="H62" s="55" t="s">
        <v>48</v>
      </c>
      <c r="I62" s="55" t="s">
        <v>48</v>
      </c>
      <c r="J62" s="55"/>
      <c r="K62" s="55">
        <v>22</v>
      </c>
      <c r="L62" s="55" t="s">
        <v>48</v>
      </c>
      <c r="M62" s="55" t="s">
        <v>48</v>
      </c>
      <c r="N62" s="55"/>
      <c r="O62" s="55" t="s">
        <v>48</v>
      </c>
      <c r="P62" s="55" t="s">
        <v>48</v>
      </c>
      <c r="Q62" s="55" t="s">
        <v>48</v>
      </c>
    </row>
    <row r="63" spans="1:17" x14ac:dyDescent="0.2">
      <c r="B63" s="4" t="s">
        <v>94</v>
      </c>
      <c r="C63" s="55">
        <v>15</v>
      </c>
      <c r="D63" s="55" t="s">
        <v>48</v>
      </c>
      <c r="E63" s="55" t="s">
        <v>48</v>
      </c>
      <c r="F63" s="55"/>
      <c r="G63" s="55" t="s">
        <v>48</v>
      </c>
      <c r="H63" s="55" t="s">
        <v>48</v>
      </c>
      <c r="I63" s="55" t="s">
        <v>48</v>
      </c>
      <c r="J63" s="55"/>
      <c r="K63" s="55">
        <v>35</v>
      </c>
      <c r="L63" s="55">
        <v>22</v>
      </c>
      <c r="M63" s="55">
        <v>13</v>
      </c>
      <c r="N63" s="55"/>
      <c r="O63" s="55">
        <v>31</v>
      </c>
      <c r="P63" s="55" t="s">
        <v>48</v>
      </c>
      <c r="Q63" s="55" t="s">
        <v>48</v>
      </c>
    </row>
    <row r="64" spans="1:17" x14ac:dyDescent="0.2">
      <c r="B64" s="4" t="s">
        <v>95</v>
      </c>
      <c r="C64" s="55" t="s">
        <v>96</v>
      </c>
      <c r="D64" s="55" t="s">
        <v>96</v>
      </c>
      <c r="E64" s="55" t="s">
        <v>96</v>
      </c>
      <c r="F64" s="55"/>
      <c r="G64" s="55" t="s">
        <v>96</v>
      </c>
      <c r="H64" s="55" t="s">
        <v>96</v>
      </c>
      <c r="I64" s="55" t="s">
        <v>96</v>
      </c>
      <c r="J64" s="55"/>
      <c r="K64" s="55">
        <v>12</v>
      </c>
      <c r="L64" s="55" t="s">
        <v>48</v>
      </c>
      <c r="M64" s="55" t="s">
        <v>48</v>
      </c>
      <c r="N64" s="55"/>
      <c r="O64" s="55" t="s">
        <v>48</v>
      </c>
      <c r="P64" s="55" t="s">
        <v>48</v>
      </c>
      <c r="Q64" s="55" t="s">
        <v>48</v>
      </c>
    </row>
    <row r="65" spans="1:17" x14ac:dyDescent="0.2">
      <c r="B65" s="4" t="s">
        <v>97</v>
      </c>
      <c r="C65" s="55">
        <v>38</v>
      </c>
      <c r="D65" s="55">
        <v>23</v>
      </c>
      <c r="E65" s="55">
        <v>15</v>
      </c>
      <c r="F65" s="55"/>
      <c r="G65" s="55">
        <v>32</v>
      </c>
      <c r="H65" s="55" t="s">
        <v>48</v>
      </c>
      <c r="I65" s="55" t="s">
        <v>48</v>
      </c>
      <c r="J65" s="55"/>
      <c r="K65" s="55">
        <v>56</v>
      </c>
      <c r="L65" s="55">
        <v>28</v>
      </c>
      <c r="M65" s="55">
        <v>28</v>
      </c>
      <c r="N65" s="55"/>
      <c r="O65" s="55">
        <v>18</v>
      </c>
      <c r="P65" s="55">
        <v>18</v>
      </c>
      <c r="Q65" s="55">
        <v>18</v>
      </c>
    </row>
    <row r="66" spans="1:17" x14ac:dyDescent="0.2">
      <c r="B66" s="4" t="s">
        <v>98</v>
      </c>
      <c r="C66" s="55" t="s">
        <v>48</v>
      </c>
      <c r="D66" s="55" t="s">
        <v>48</v>
      </c>
      <c r="E66" s="55" t="s">
        <v>48</v>
      </c>
      <c r="F66" s="55"/>
      <c r="G66" s="55" t="s">
        <v>48</v>
      </c>
      <c r="H66" s="55" t="s">
        <v>48</v>
      </c>
      <c r="I66" s="55" t="s">
        <v>48</v>
      </c>
      <c r="J66" s="55"/>
      <c r="K66" s="55">
        <v>10</v>
      </c>
      <c r="L66" s="55" t="s">
        <v>48</v>
      </c>
      <c r="M66" s="55" t="s">
        <v>48</v>
      </c>
      <c r="N66" s="55"/>
      <c r="O66" s="55" t="s">
        <v>48</v>
      </c>
      <c r="P66" s="55" t="s">
        <v>48</v>
      </c>
      <c r="Q66" s="55" t="s">
        <v>48</v>
      </c>
    </row>
    <row r="67" spans="1:17" x14ac:dyDescent="0.2">
      <c r="B67" s="4" t="s">
        <v>99</v>
      </c>
      <c r="C67" s="55">
        <v>176</v>
      </c>
      <c r="D67" s="55">
        <v>92</v>
      </c>
      <c r="E67" s="55">
        <v>84</v>
      </c>
      <c r="F67" s="55"/>
      <c r="G67" s="55">
        <v>45</v>
      </c>
      <c r="H67" s="55">
        <v>54</v>
      </c>
      <c r="I67" s="55">
        <v>36</v>
      </c>
      <c r="J67" s="55"/>
      <c r="K67" s="55">
        <v>22</v>
      </c>
      <c r="L67" s="55" t="s">
        <v>48</v>
      </c>
      <c r="M67" s="55" t="s">
        <v>48</v>
      </c>
      <c r="N67" s="55"/>
      <c r="O67" s="55" t="s">
        <v>48</v>
      </c>
      <c r="P67" s="55" t="s">
        <v>48</v>
      </c>
      <c r="Q67" s="55" t="s">
        <v>48</v>
      </c>
    </row>
    <row r="68" spans="1:17" x14ac:dyDescent="0.2">
      <c r="B68" s="4" t="s">
        <v>100</v>
      </c>
      <c r="C68" s="55">
        <v>17</v>
      </c>
      <c r="D68" s="55" t="s">
        <v>48</v>
      </c>
      <c r="E68" s="55" t="s">
        <v>48</v>
      </c>
      <c r="F68" s="55"/>
      <c r="G68" s="55" t="s">
        <v>48</v>
      </c>
      <c r="H68" s="55" t="s">
        <v>48</v>
      </c>
      <c r="I68" s="55" t="s">
        <v>48</v>
      </c>
      <c r="J68" s="55"/>
      <c r="K68" s="55">
        <v>17</v>
      </c>
      <c r="L68" s="55" t="s">
        <v>48</v>
      </c>
      <c r="M68" s="55" t="s">
        <v>48</v>
      </c>
      <c r="N68" s="55"/>
      <c r="O68" s="55" t="s">
        <v>48</v>
      </c>
      <c r="P68" s="55" t="s">
        <v>48</v>
      </c>
      <c r="Q68" s="55" t="s">
        <v>48</v>
      </c>
    </row>
    <row r="69" spans="1:17" x14ac:dyDescent="0.2">
      <c r="B69" s="4" t="s">
        <v>101</v>
      </c>
      <c r="C69" s="55" t="s">
        <v>48</v>
      </c>
      <c r="D69" s="55" t="s">
        <v>48</v>
      </c>
      <c r="E69" s="55" t="s">
        <v>48</v>
      </c>
      <c r="F69" s="55"/>
      <c r="G69" s="55" t="s">
        <v>48</v>
      </c>
      <c r="H69" s="55" t="s">
        <v>48</v>
      </c>
      <c r="I69" s="55" t="s">
        <v>48</v>
      </c>
      <c r="J69" s="55"/>
      <c r="K69" s="55">
        <v>13</v>
      </c>
      <c r="L69" s="55" t="s">
        <v>48</v>
      </c>
      <c r="M69" s="55" t="s">
        <v>48</v>
      </c>
      <c r="N69" s="55"/>
      <c r="O69" s="55" t="s">
        <v>48</v>
      </c>
      <c r="P69" s="55" t="s">
        <v>48</v>
      </c>
      <c r="Q69" s="55" t="s">
        <v>48</v>
      </c>
    </row>
    <row r="70" spans="1:17" x14ac:dyDescent="0.2">
      <c r="B70" s="4" t="s">
        <v>102</v>
      </c>
      <c r="C70" s="55" t="s">
        <v>48</v>
      </c>
      <c r="D70" s="55" t="s">
        <v>48</v>
      </c>
      <c r="E70" s="55" t="s">
        <v>48</v>
      </c>
      <c r="F70" s="55"/>
      <c r="G70" s="55" t="s">
        <v>48</v>
      </c>
      <c r="H70" s="55" t="s">
        <v>48</v>
      </c>
      <c r="I70" s="55" t="s">
        <v>48</v>
      </c>
      <c r="J70" s="55"/>
      <c r="K70" s="55">
        <v>15</v>
      </c>
      <c r="L70" s="55" t="s">
        <v>48</v>
      </c>
      <c r="M70" s="55" t="s">
        <v>48</v>
      </c>
      <c r="N70" s="55"/>
      <c r="O70" s="55" t="s">
        <v>48</v>
      </c>
      <c r="P70" s="55" t="s">
        <v>48</v>
      </c>
      <c r="Q70" s="55" t="s">
        <v>48</v>
      </c>
    </row>
    <row r="71" spans="1:17" x14ac:dyDescent="0.2">
      <c r="B71" s="4" t="s">
        <v>103</v>
      </c>
      <c r="C71" s="55">
        <v>274</v>
      </c>
      <c r="D71" s="55">
        <v>116</v>
      </c>
      <c r="E71" s="55">
        <v>158</v>
      </c>
      <c r="F71" s="55"/>
      <c r="G71" s="55">
        <v>50</v>
      </c>
      <c r="H71" s="55">
        <v>66</v>
      </c>
      <c r="I71" s="55">
        <v>37</v>
      </c>
      <c r="J71" s="55"/>
      <c r="K71" s="55">
        <v>948</v>
      </c>
      <c r="L71" s="55">
        <v>457</v>
      </c>
      <c r="M71" s="55">
        <v>491</v>
      </c>
      <c r="N71" s="55"/>
      <c r="O71" s="55">
        <v>15</v>
      </c>
      <c r="P71" s="55">
        <v>16</v>
      </c>
      <c r="Q71" s="55">
        <v>13</v>
      </c>
    </row>
    <row r="72" spans="1:17" x14ac:dyDescent="0.2">
      <c r="B72" s="4" t="s">
        <v>104</v>
      </c>
      <c r="C72" s="55">
        <v>11</v>
      </c>
      <c r="D72" s="55" t="s">
        <v>48</v>
      </c>
      <c r="E72" s="55" t="s">
        <v>48</v>
      </c>
      <c r="F72" s="55"/>
      <c r="G72" s="55" t="s">
        <v>48</v>
      </c>
      <c r="H72" s="55" t="s">
        <v>48</v>
      </c>
      <c r="I72" s="55" t="s">
        <v>48</v>
      </c>
      <c r="J72" s="55"/>
      <c r="K72" s="55">
        <v>34</v>
      </c>
      <c r="L72" s="55" t="s">
        <v>48</v>
      </c>
      <c r="M72" s="55" t="s">
        <v>48</v>
      </c>
      <c r="N72" s="55"/>
      <c r="O72" s="55" t="s">
        <v>48</v>
      </c>
      <c r="P72" s="55" t="s">
        <v>48</v>
      </c>
      <c r="Q72" s="55" t="s">
        <v>48</v>
      </c>
    </row>
    <row r="73" spans="1:17" x14ac:dyDescent="0.2">
      <c r="B73" s="4" t="s">
        <v>105</v>
      </c>
      <c r="C73" s="55" t="s">
        <v>48</v>
      </c>
      <c r="D73" s="55" t="s">
        <v>48</v>
      </c>
      <c r="E73" s="55" t="s">
        <v>48</v>
      </c>
      <c r="F73" s="55"/>
      <c r="G73" s="55" t="s">
        <v>48</v>
      </c>
      <c r="H73" s="55" t="s">
        <v>48</v>
      </c>
      <c r="I73" s="55" t="s">
        <v>48</v>
      </c>
      <c r="J73" s="55"/>
      <c r="K73" s="55">
        <v>11</v>
      </c>
      <c r="L73" s="55" t="s">
        <v>48</v>
      </c>
      <c r="M73" s="55" t="s">
        <v>48</v>
      </c>
      <c r="N73" s="55"/>
      <c r="O73" s="55" t="s">
        <v>48</v>
      </c>
      <c r="P73" s="55" t="s">
        <v>48</v>
      </c>
      <c r="Q73" s="55" t="s">
        <v>48</v>
      </c>
    </row>
    <row r="74" spans="1:17" x14ac:dyDescent="0.2">
      <c r="B74" s="4" t="s">
        <v>106</v>
      </c>
      <c r="C74" s="55" t="s">
        <v>48</v>
      </c>
      <c r="D74" s="55" t="s">
        <v>48</v>
      </c>
      <c r="E74" s="55" t="s">
        <v>48</v>
      </c>
      <c r="F74" s="55"/>
      <c r="G74" s="55" t="s">
        <v>48</v>
      </c>
      <c r="H74" s="55" t="s">
        <v>48</v>
      </c>
      <c r="I74" s="55" t="s">
        <v>48</v>
      </c>
      <c r="J74" s="55"/>
      <c r="K74" s="55">
        <v>20</v>
      </c>
      <c r="L74" s="55" t="s">
        <v>48</v>
      </c>
      <c r="M74" s="55" t="s">
        <v>48</v>
      </c>
      <c r="N74" s="55"/>
      <c r="O74" s="55" t="s">
        <v>48</v>
      </c>
      <c r="P74" s="55" t="s">
        <v>48</v>
      </c>
      <c r="Q74" s="55" t="s">
        <v>48</v>
      </c>
    </row>
    <row r="75" spans="1:17" x14ac:dyDescent="0.2">
      <c r="B75" s="4" t="s">
        <v>107</v>
      </c>
      <c r="C75" s="55">
        <v>104</v>
      </c>
      <c r="D75" s="55">
        <v>44</v>
      </c>
      <c r="E75" s="55">
        <v>60</v>
      </c>
      <c r="F75" s="55"/>
      <c r="G75" s="55">
        <v>36</v>
      </c>
      <c r="H75" s="55">
        <v>41</v>
      </c>
      <c r="I75" s="55">
        <v>32</v>
      </c>
      <c r="J75" s="55"/>
      <c r="K75" s="55">
        <v>10</v>
      </c>
      <c r="L75" s="55" t="s">
        <v>48</v>
      </c>
      <c r="M75" s="55" t="s">
        <v>48</v>
      </c>
      <c r="N75" s="55"/>
      <c r="O75" s="55" t="s">
        <v>48</v>
      </c>
      <c r="P75" s="55" t="s">
        <v>48</v>
      </c>
      <c r="Q75" s="55" t="s">
        <v>48</v>
      </c>
    </row>
    <row r="76" spans="1:17" x14ac:dyDescent="0.2">
      <c r="B76" s="4" t="s">
        <v>108</v>
      </c>
      <c r="C76" s="55">
        <v>51</v>
      </c>
      <c r="D76" s="55">
        <v>30</v>
      </c>
      <c r="E76" s="55">
        <v>21</v>
      </c>
      <c r="F76" s="55"/>
      <c r="G76" s="55">
        <v>57</v>
      </c>
      <c r="H76" s="55">
        <v>67</v>
      </c>
      <c r="I76" s="55">
        <v>43</v>
      </c>
      <c r="J76" s="55"/>
      <c r="K76" s="55">
        <v>32</v>
      </c>
      <c r="L76" s="55" t="s">
        <v>48</v>
      </c>
      <c r="M76" s="55" t="s">
        <v>48</v>
      </c>
      <c r="N76" s="55"/>
      <c r="O76" s="55" t="s">
        <v>48</v>
      </c>
      <c r="P76" s="55" t="s">
        <v>48</v>
      </c>
      <c r="Q76" s="55" t="s">
        <v>48</v>
      </c>
    </row>
    <row r="77" spans="1:17" x14ac:dyDescent="0.2"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</row>
    <row r="78" spans="1:17" ht="12" x14ac:dyDescent="0.25">
      <c r="A78" s="53" t="s">
        <v>109</v>
      </c>
      <c r="B78" s="53"/>
      <c r="C78" s="54">
        <v>145</v>
      </c>
      <c r="D78" s="54">
        <v>76</v>
      </c>
      <c r="E78" s="54">
        <v>69</v>
      </c>
      <c r="F78" s="54"/>
      <c r="G78" s="54">
        <v>53</v>
      </c>
      <c r="H78" s="54">
        <v>66</v>
      </c>
      <c r="I78" s="54">
        <v>39</v>
      </c>
      <c r="J78" s="54"/>
      <c r="K78" s="54">
        <v>169</v>
      </c>
      <c r="L78" s="54">
        <v>90</v>
      </c>
      <c r="M78" s="54">
        <v>79</v>
      </c>
      <c r="N78" s="54"/>
      <c r="O78" s="54">
        <v>48</v>
      </c>
      <c r="P78" s="54">
        <v>54</v>
      </c>
      <c r="Q78" s="54">
        <v>41</v>
      </c>
    </row>
    <row r="79" spans="1:17" s="53" customFormat="1" ht="12" x14ac:dyDescent="0.25">
      <c r="A79" s="4"/>
      <c r="B79" s="4" t="s">
        <v>110</v>
      </c>
      <c r="C79" s="55">
        <v>66</v>
      </c>
      <c r="D79" s="55">
        <v>30</v>
      </c>
      <c r="E79" s="55">
        <v>36</v>
      </c>
      <c r="F79" s="55"/>
      <c r="G79" s="55">
        <v>44</v>
      </c>
      <c r="H79" s="55">
        <v>53</v>
      </c>
      <c r="I79" s="55">
        <v>36</v>
      </c>
      <c r="J79" s="55"/>
      <c r="K79" s="55">
        <v>14</v>
      </c>
      <c r="L79" s="55" t="s">
        <v>48</v>
      </c>
      <c r="M79" s="55" t="s">
        <v>48</v>
      </c>
      <c r="N79" s="55"/>
      <c r="O79" s="55" t="s">
        <v>48</v>
      </c>
      <c r="P79" s="55" t="s">
        <v>48</v>
      </c>
      <c r="Q79" s="55" t="s">
        <v>48</v>
      </c>
    </row>
    <row r="80" spans="1:17" x14ac:dyDescent="0.2">
      <c r="B80" s="4" t="s">
        <v>111</v>
      </c>
      <c r="C80" s="55" t="s">
        <v>48</v>
      </c>
      <c r="D80" s="55" t="s">
        <v>48</v>
      </c>
      <c r="E80" s="55" t="s">
        <v>48</v>
      </c>
      <c r="F80" s="55"/>
      <c r="G80" s="55" t="s">
        <v>48</v>
      </c>
      <c r="H80" s="55" t="s">
        <v>48</v>
      </c>
      <c r="I80" s="55" t="s">
        <v>48</v>
      </c>
      <c r="J80" s="55"/>
      <c r="K80" s="55">
        <v>15</v>
      </c>
      <c r="L80" s="55">
        <v>9</v>
      </c>
      <c r="M80" s="55">
        <v>6</v>
      </c>
      <c r="N80" s="55"/>
      <c r="O80" s="55">
        <v>67</v>
      </c>
      <c r="P80" s="55" t="s">
        <v>48</v>
      </c>
      <c r="Q80" s="55" t="s">
        <v>48</v>
      </c>
    </row>
    <row r="81" spans="1:17" x14ac:dyDescent="0.2">
      <c r="B81" s="4" t="s">
        <v>112</v>
      </c>
      <c r="C81" s="55" t="s">
        <v>48</v>
      </c>
      <c r="D81" s="55" t="s">
        <v>48</v>
      </c>
      <c r="E81" s="55" t="s">
        <v>48</v>
      </c>
      <c r="F81" s="55"/>
      <c r="G81" s="55" t="s">
        <v>48</v>
      </c>
      <c r="H81" s="55" t="s">
        <v>48</v>
      </c>
      <c r="I81" s="55" t="s">
        <v>48</v>
      </c>
      <c r="J81" s="55"/>
      <c r="K81" s="55">
        <v>21</v>
      </c>
      <c r="L81" s="55" t="s">
        <v>48</v>
      </c>
      <c r="M81" s="55" t="s">
        <v>48</v>
      </c>
      <c r="N81" s="55"/>
      <c r="O81" s="55" t="s">
        <v>48</v>
      </c>
      <c r="P81" s="55" t="s">
        <v>48</v>
      </c>
      <c r="Q81" s="55" t="s">
        <v>48</v>
      </c>
    </row>
    <row r="82" spans="1:17" x14ac:dyDescent="0.2">
      <c r="B82" s="4" t="s">
        <v>113</v>
      </c>
      <c r="C82" s="55">
        <v>41</v>
      </c>
      <c r="D82" s="55">
        <v>25</v>
      </c>
      <c r="E82" s="55">
        <v>16</v>
      </c>
      <c r="F82" s="55"/>
      <c r="G82" s="55">
        <v>73</v>
      </c>
      <c r="H82" s="55">
        <v>84</v>
      </c>
      <c r="I82" s="55">
        <v>56</v>
      </c>
      <c r="J82" s="55"/>
      <c r="K82" s="55">
        <v>92</v>
      </c>
      <c r="L82" s="55">
        <v>45</v>
      </c>
      <c r="M82" s="55">
        <v>47</v>
      </c>
      <c r="N82" s="55"/>
      <c r="O82" s="55">
        <v>50</v>
      </c>
      <c r="P82" s="55">
        <v>58</v>
      </c>
      <c r="Q82" s="55">
        <v>43</v>
      </c>
    </row>
    <row r="83" spans="1:17" x14ac:dyDescent="0.2"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2" x14ac:dyDescent="0.25">
      <c r="A84" s="53" t="s">
        <v>114</v>
      </c>
      <c r="B84" s="53"/>
      <c r="C84" s="54">
        <v>720</v>
      </c>
      <c r="D84" s="54">
        <v>345</v>
      </c>
      <c r="E84" s="54">
        <v>375</v>
      </c>
      <c r="F84" s="54"/>
      <c r="G84" s="54">
        <v>38</v>
      </c>
      <c r="H84" s="54">
        <v>43</v>
      </c>
      <c r="I84" s="54">
        <v>32</v>
      </c>
      <c r="J84" s="54"/>
      <c r="K84" s="54">
        <v>344</v>
      </c>
      <c r="L84" s="54">
        <v>158</v>
      </c>
      <c r="M84" s="54">
        <v>186</v>
      </c>
      <c r="N84" s="54"/>
      <c r="O84" s="54">
        <v>29</v>
      </c>
      <c r="P84" s="54">
        <v>34</v>
      </c>
      <c r="Q84" s="54">
        <v>24</v>
      </c>
    </row>
    <row r="85" spans="1:17" s="53" customFormat="1" ht="12" x14ac:dyDescent="0.25">
      <c r="A85" s="4"/>
      <c r="B85" s="4" t="s">
        <v>115</v>
      </c>
      <c r="C85" s="55">
        <v>15</v>
      </c>
      <c r="D85" s="55" t="s">
        <v>48</v>
      </c>
      <c r="E85" s="55" t="s">
        <v>48</v>
      </c>
      <c r="F85" s="55"/>
      <c r="G85" s="55" t="s">
        <v>48</v>
      </c>
      <c r="H85" s="55" t="s">
        <v>48</v>
      </c>
      <c r="I85" s="55" t="s">
        <v>48</v>
      </c>
      <c r="J85" s="55"/>
      <c r="K85" s="55" t="s">
        <v>48</v>
      </c>
      <c r="L85" s="55" t="s">
        <v>48</v>
      </c>
      <c r="M85" s="55" t="s">
        <v>48</v>
      </c>
      <c r="N85" s="55"/>
      <c r="O85" s="55" t="s">
        <v>48</v>
      </c>
      <c r="P85" s="55" t="s">
        <v>48</v>
      </c>
      <c r="Q85" s="55" t="s">
        <v>48</v>
      </c>
    </row>
    <row r="86" spans="1:17" x14ac:dyDescent="0.2">
      <c r="B86" s="4" t="s">
        <v>116</v>
      </c>
      <c r="C86" s="55">
        <v>49</v>
      </c>
      <c r="D86" s="55">
        <v>20</v>
      </c>
      <c r="E86" s="55">
        <v>29</v>
      </c>
      <c r="F86" s="55"/>
      <c r="G86" s="55">
        <v>39</v>
      </c>
      <c r="H86" s="55">
        <v>25</v>
      </c>
      <c r="I86" s="55">
        <v>48</v>
      </c>
      <c r="J86" s="55"/>
      <c r="K86" s="55">
        <v>30</v>
      </c>
      <c r="L86" s="55" t="s">
        <v>48</v>
      </c>
      <c r="M86" s="55" t="s">
        <v>48</v>
      </c>
      <c r="N86" s="55"/>
      <c r="O86" s="55" t="s">
        <v>48</v>
      </c>
      <c r="P86" s="55" t="s">
        <v>48</v>
      </c>
      <c r="Q86" s="55" t="s">
        <v>48</v>
      </c>
    </row>
    <row r="87" spans="1:17" x14ac:dyDescent="0.2">
      <c r="B87" s="4" t="s">
        <v>117</v>
      </c>
      <c r="C87" s="55">
        <v>14</v>
      </c>
      <c r="D87" s="55" t="s">
        <v>48</v>
      </c>
      <c r="E87" s="55" t="s">
        <v>48</v>
      </c>
      <c r="F87" s="55"/>
      <c r="G87" s="55" t="s">
        <v>48</v>
      </c>
      <c r="H87" s="55" t="s">
        <v>48</v>
      </c>
      <c r="I87" s="55" t="s">
        <v>48</v>
      </c>
      <c r="J87" s="55"/>
      <c r="K87" s="55">
        <v>50</v>
      </c>
      <c r="L87" s="55">
        <v>25</v>
      </c>
      <c r="M87" s="55">
        <v>25</v>
      </c>
      <c r="N87" s="55"/>
      <c r="O87" s="55">
        <v>28</v>
      </c>
      <c r="P87" s="55">
        <v>32</v>
      </c>
      <c r="Q87" s="55">
        <v>24</v>
      </c>
    </row>
    <row r="88" spans="1:17" x14ac:dyDescent="0.2">
      <c r="B88" s="4" t="s">
        <v>118</v>
      </c>
      <c r="C88" s="55">
        <v>550</v>
      </c>
      <c r="D88" s="55">
        <v>264</v>
      </c>
      <c r="E88" s="55">
        <v>286</v>
      </c>
      <c r="F88" s="55"/>
      <c r="G88" s="55">
        <v>34</v>
      </c>
      <c r="H88" s="55">
        <v>42</v>
      </c>
      <c r="I88" s="55">
        <v>26</v>
      </c>
      <c r="J88" s="55"/>
      <c r="K88" s="55">
        <v>80</v>
      </c>
      <c r="L88" s="55">
        <v>31</v>
      </c>
      <c r="M88" s="55">
        <v>49</v>
      </c>
      <c r="N88" s="55"/>
      <c r="O88" s="55">
        <v>29</v>
      </c>
      <c r="P88" s="55">
        <v>23</v>
      </c>
      <c r="Q88" s="55">
        <v>33</v>
      </c>
    </row>
    <row r="89" spans="1:17" x14ac:dyDescent="0.2">
      <c r="B89" s="4" t="s">
        <v>119</v>
      </c>
      <c r="C89" s="55">
        <v>34</v>
      </c>
      <c r="D89" s="55">
        <v>18</v>
      </c>
      <c r="E89" s="55">
        <v>16</v>
      </c>
      <c r="F89" s="55"/>
      <c r="G89" s="55">
        <v>44</v>
      </c>
      <c r="H89" s="55" t="s">
        <v>48</v>
      </c>
      <c r="I89" s="55" t="s">
        <v>48</v>
      </c>
      <c r="J89" s="55"/>
      <c r="K89" s="55">
        <v>78</v>
      </c>
      <c r="L89" s="55">
        <v>35</v>
      </c>
      <c r="M89" s="55">
        <v>43</v>
      </c>
      <c r="N89" s="55"/>
      <c r="O89" s="55">
        <v>19</v>
      </c>
      <c r="P89" s="55">
        <v>29</v>
      </c>
      <c r="Q89" s="55">
        <v>12</v>
      </c>
    </row>
    <row r="90" spans="1:17" x14ac:dyDescent="0.2">
      <c r="B90" s="4" t="s">
        <v>120</v>
      </c>
      <c r="C90" s="55" t="s">
        <v>48</v>
      </c>
      <c r="D90" s="55" t="s">
        <v>48</v>
      </c>
      <c r="E90" s="55" t="s">
        <v>48</v>
      </c>
      <c r="F90" s="55"/>
      <c r="G90" s="55" t="s">
        <v>48</v>
      </c>
      <c r="H90" s="55" t="s">
        <v>48</v>
      </c>
      <c r="I90" s="55" t="s">
        <v>48</v>
      </c>
      <c r="J90" s="55"/>
      <c r="K90" s="55">
        <v>20</v>
      </c>
      <c r="L90" s="55" t="s">
        <v>48</v>
      </c>
      <c r="M90" s="55" t="s">
        <v>48</v>
      </c>
      <c r="N90" s="55"/>
      <c r="O90" s="55" t="s">
        <v>48</v>
      </c>
      <c r="P90" s="55" t="s">
        <v>48</v>
      </c>
      <c r="Q90" s="55" t="s">
        <v>48</v>
      </c>
    </row>
    <row r="91" spans="1:17" x14ac:dyDescent="0.2">
      <c r="B91" s="4" t="s">
        <v>121</v>
      </c>
      <c r="C91" s="55">
        <v>70</v>
      </c>
      <c r="D91" s="55">
        <v>36</v>
      </c>
      <c r="E91" s="55">
        <v>34</v>
      </c>
      <c r="F91" s="55"/>
      <c r="G91" s="55">
        <v>49</v>
      </c>
      <c r="H91" s="55">
        <v>50</v>
      </c>
      <c r="I91" s="55">
        <v>47</v>
      </c>
      <c r="J91" s="55"/>
      <c r="K91" s="55">
        <v>70</v>
      </c>
      <c r="L91" s="55">
        <v>33</v>
      </c>
      <c r="M91" s="55">
        <v>37</v>
      </c>
      <c r="N91" s="55"/>
      <c r="O91" s="55">
        <v>37</v>
      </c>
      <c r="P91" s="55">
        <v>42</v>
      </c>
      <c r="Q91" s="55">
        <v>32</v>
      </c>
    </row>
    <row r="92" spans="1:17" x14ac:dyDescent="0.2">
      <c r="B92" s="4" t="s">
        <v>122</v>
      </c>
      <c r="C92" s="55">
        <v>26</v>
      </c>
      <c r="D92" s="55">
        <v>13</v>
      </c>
      <c r="E92" s="55">
        <v>13</v>
      </c>
      <c r="F92" s="55"/>
      <c r="G92" s="55">
        <v>50</v>
      </c>
      <c r="H92" s="55">
        <v>54</v>
      </c>
      <c r="I92" s="55">
        <v>46</v>
      </c>
      <c r="J92" s="55"/>
      <c r="K92" s="55" t="s">
        <v>48</v>
      </c>
      <c r="L92" s="55" t="s">
        <v>48</v>
      </c>
      <c r="M92" s="55" t="s">
        <v>48</v>
      </c>
      <c r="N92" s="55"/>
      <c r="O92" s="55" t="s">
        <v>48</v>
      </c>
      <c r="P92" s="55" t="s">
        <v>48</v>
      </c>
      <c r="Q92" s="55" t="s">
        <v>48</v>
      </c>
    </row>
    <row r="93" spans="1:17" x14ac:dyDescent="0.2"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</row>
    <row r="94" spans="1:17" s="53" customFormat="1" ht="12" x14ac:dyDescent="0.25">
      <c r="A94" s="53" t="s">
        <v>123</v>
      </c>
      <c r="C94" s="54">
        <v>4278</v>
      </c>
      <c r="D94" s="54">
        <v>1974</v>
      </c>
      <c r="E94" s="54">
        <v>2304</v>
      </c>
      <c r="F94" s="54"/>
      <c r="G94" s="54">
        <v>55</v>
      </c>
      <c r="H94" s="54">
        <v>64</v>
      </c>
      <c r="I94" s="54">
        <v>47</v>
      </c>
      <c r="J94" s="54"/>
      <c r="K94" s="54">
        <v>5100</v>
      </c>
      <c r="L94" s="54">
        <v>2188</v>
      </c>
      <c r="M94" s="54">
        <v>2912</v>
      </c>
      <c r="N94" s="54"/>
      <c r="O94" s="54">
        <v>31</v>
      </c>
      <c r="P94" s="54">
        <v>42</v>
      </c>
      <c r="Q94" s="54">
        <v>24</v>
      </c>
    </row>
    <row r="95" spans="1:17" x14ac:dyDescent="0.2">
      <c r="B95" s="4" t="s">
        <v>124</v>
      </c>
      <c r="C95" s="55">
        <v>38</v>
      </c>
      <c r="D95" s="55">
        <v>21</v>
      </c>
      <c r="E95" s="55">
        <v>17</v>
      </c>
      <c r="F95" s="55"/>
      <c r="G95" s="55">
        <v>79</v>
      </c>
      <c r="H95" s="55">
        <v>95</v>
      </c>
      <c r="I95" s="55">
        <v>59</v>
      </c>
      <c r="J95" s="55"/>
      <c r="K95" s="55">
        <v>908</v>
      </c>
      <c r="L95" s="55">
        <v>174</v>
      </c>
      <c r="M95" s="55">
        <v>734</v>
      </c>
      <c r="N95" s="55"/>
      <c r="O95" s="55">
        <v>20</v>
      </c>
      <c r="P95" s="55">
        <v>44</v>
      </c>
      <c r="Q95" s="55">
        <v>14</v>
      </c>
    </row>
    <row r="96" spans="1:17" x14ac:dyDescent="0.2">
      <c r="B96" s="4" t="s">
        <v>125</v>
      </c>
      <c r="C96" s="55" t="s">
        <v>48</v>
      </c>
      <c r="D96" s="55" t="s">
        <v>48</v>
      </c>
      <c r="E96" s="55" t="s">
        <v>48</v>
      </c>
      <c r="F96" s="55"/>
      <c r="G96" s="55" t="s">
        <v>48</v>
      </c>
      <c r="H96" s="55" t="s">
        <v>48</v>
      </c>
      <c r="I96" s="55" t="s">
        <v>48</v>
      </c>
      <c r="J96" s="55"/>
      <c r="K96" s="55">
        <v>31</v>
      </c>
      <c r="L96" s="55">
        <v>15</v>
      </c>
      <c r="M96" s="55">
        <v>16</v>
      </c>
      <c r="N96" s="55"/>
      <c r="O96" s="55">
        <v>48</v>
      </c>
      <c r="P96" s="55">
        <v>67</v>
      </c>
      <c r="Q96" s="55">
        <v>31</v>
      </c>
    </row>
    <row r="97" spans="2:17" x14ac:dyDescent="0.2">
      <c r="B97" s="4" t="s">
        <v>126</v>
      </c>
      <c r="C97" s="55" t="s">
        <v>48</v>
      </c>
      <c r="D97" s="55" t="s">
        <v>48</v>
      </c>
      <c r="E97" s="55" t="s">
        <v>48</v>
      </c>
      <c r="F97" s="55"/>
      <c r="G97" s="55" t="s">
        <v>48</v>
      </c>
      <c r="H97" s="55" t="s">
        <v>48</v>
      </c>
      <c r="I97" s="55" t="s">
        <v>48</v>
      </c>
      <c r="J97" s="55"/>
      <c r="K97" s="55">
        <v>31</v>
      </c>
      <c r="L97" s="55">
        <v>18</v>
      </c>
      <c r="M97" s="55">
        <v>13</v>
      </c>
      <c r="N97" s="55"/>
      <c r="O97" s="55">
        <v>45</v>
      </c>
      <c r="P97" s="55" t="s">
        <v>48</v>
      </c>
      <c r="Q97" s="55" t="s">
        <v>48</v>
      </c>
    </row>
    <row r="98" spans="2:17" x14ac:dyDescent="0.2">
      <c r="B98" s="4" t="s">
        <v>127</v>
      </c>
      <c r="C98" s="55">
        <v>83</v>
      </c>
      <c r="D98" s="55">
        <v>37</v>
      </c>
      <c r="E98" s="55">
        <v>46</v>
      </c>
      <c r="F98" s="55"/>
      <c r="G98" s="55">
        <v>73</v>
      </c>
      <c r="H98" s="55">
        <v>73</v>
      </c>
      <c r="I98" s="55">
        <v>74</v>
      </c>
      <c r="J98" s="55"/>
      <c r="K98" s="55">
        <v>19</v>
      </c>
      <c r="L98" s="55" t="s">
        <v>48</v>
      </c>
      <c r="M98" s="55" t="s">
        <v>48</v>
      </c>
      <c r="N98" s="55"/>
      <c r="O98" s="55" t="s">
        <v>48</v>
      </c>
      <c r="P98" s="55" t="s">
        <v>48</v>
      </c>
      <c r="Q98" s="55" t="s">
        <v>48</v>
      </c>
    </row>
    <row r="99" spans="2:17" x14ac:dyDescent="0.2">
      <c r="B99" s="4" t="s">
        <v>128</v>
      </c>
      <c r="C99" s="55">
        <v>46</v>
      </c>
      <c r="D99" s="55">
        <v>19</v>
      </c>
      <c r="E99" s="55">
        <v>27</v>
      </c>
      <c r="F99" s="55"/>
      <c r="G99" s="55">
        <v>50</v>
      </c>
      <c r="H99" s="55">
        <v>58</v>
      </c>
      <c r="I99" s="55">
        <v>44</v>
      </c>
      <c r="J99" s="55"/>
      <c r="K99" s="55">
        <v>99</v>
      </c>
      <c r="L99" s="55">
        <v>50</v>
      </c>
      <c r="M99" s="55">
        <v>49</v>
      </c>
      <c r="N99" s="55"/>
      <c r="O99" s="55">
        <v>31</v>
      </c>
      <c r="P99" s="55">
        <v>44</v>
      </c>
      <c r="Q99" s="55">
        <v>18</v>
      </c>
    </row>
    <row r="100" spans="2:17" x14ac:dyDescent="0.2">
      <c r="B100" s="4" t="s">
        <v>129</v>
      </c>
      <c r="C100" s="55" t="s">
        <v>96</v>
      </c>
      <c r="D100" s="55" t="s">
        <v>96</v>
      </c>
      <c r="E100" s="55" t="s">
        <v>96</v>
      </c>
      <c r="F100" s="55"/>
      <c r="G100" s="55" t="s">
        <v>96</v>
      </c>
      <c r="H100" s="55" t="s">
        <v>96</v>
      </c>
      <c r="I100" s="55" t="s">
        <v>96</v>
      </c>
      <c r="J100" s="55"/>
      <c r="K100" s="55">
        <v>24</v>
      </c>
      <c r="L100" s="55" t="s">
        <v>48</v>
      </c>
      <c r="M100" s="55" t="s">
        <v>48</v>
      </c>
      <c r="N100" s="55"/>
      <c r="O100" s="55" t="s">
        <v>48</v>
      </c>
      <c r="P100" s="55" t="s">
        <v>48</v>
      </c>
      <c r="Q100" s="55" t="s">
        <v>48</v>
      </c>
    </row>
    <row r="101" spans="2:17" x14ac:dyDescent="0.2">
      <c r="B101" s="4" t="s">
        <v>130</v>
      </c>
      <c r="C101" s="55" t="s">
        <v>48</v>
      </c>
      <c r="D101" s="55" t="s">
        <v>48</v>
      </c>
      <c r="E101" s="55" t="s">
        <v>48</v>
      </c>
      <c r="F101" s="55"/>
      <c r="G101" s="55" t="s">
        <v>48</v>
      </c>
      <c r="H101" s="55" t="s">
        <v>48</v>
      </c>
      <c r="I101" s="55" t="s">
        <v>48</v>
      </c>
      <c r="J101" s="55"/>
      <c r="K101" s="55">
        <v>11</v>
      </c>
      <c r="L101" s="55" t="s">
        <v>48</v>
      </c>
      <c r="M101" s="55" t="s">
        <v>48</v>
      </c>
      <c r="N101" s="55"/>
      <c r="O101" s="55" t="s">
        <v>48</v>
      </c>
      <c r="P101" s="55" t="s">
        <v>48</v>
      </c>
      <c r="Q101" s="55" t="s">
        <v>48</v>
      </c>
    </row>
    <row r="102" spans="2:17" x14ac:dyDescent="0.2">
      <c r="B102" s="4" t="s">
        <v>131</v>
      </c>
      <c r="C102" s="55">
        <v>114</v>
      </c>
      <c r="D102" s="55">
        <v>61</v>
      </c>
      <c r="E102" s="55">
        <v>53</v>
      </c>
      <c r="F102" s="55"/>
      <c r="G102" s="55">
        <v>72</v>
      </c>
      <c r="H102" s="55">
        <v>79</v>
      </c>
      <c r="I102" s="55">
        <v>64</v>
      </c>
      <c r="J102" s="55"/>
      <c r="K102" s="55">
        <v>24</v>
      </c>
      <c r="L102" s="55" t="s">
        <v>48</v>
      </c>
      <c r="M102" s="55" t="s">
        <v>48</v>
      </c>
      <c r="N102" s="55"/>
      <c r="O102" s="55" t="s">
        <v>48</v>
      </c>
      <c r="P102" s="55" t="s">
        <v>48</v>
      </c>
      <c r="Q102" s="55" t="s">
        <v>48</v>
      </c>
    </row>
    <row r="103" spans="2:17" x14ac:dyDescent="0.2">
      <c r="B103" s="4" t="s">
        <v>132</v>
      </c>
      <c r="C103" s="55">
        <v>12</v>
      </c>
      <c r="D103" s="55" t="s">
        <v>48</v>
      </c>
      <c r="E103" s="55" t="s">
        <v>48</v>
      </c>
      <c r="F103" s="55"/>
      <c r="G103" s="55" t="s">
        <v>48</v>
      </c>
      <c r="H103" s="55" t="s">
        <v>48</v>
      </c>
      <c r="I103" s="55" t="s">
        <v>48</v>
      </c>
      <c r="J103" s="55"/>
      <c r="K103" s="55">
        <v>11</v>
      </c>
      <c r="L103" s="55" t="s">
        <v>48</v>
      </c>
      <c r="M103" s="55" t="s">
        <v>48</v>
      </c>
      <c r="N103" s="55"/>
      <c r="O103" s="55" t="s">
        <v>48</v>
      </c>
      <c r="P103" s="55" t="s">
        <v>48</v>
      </c>
      <c r="Q103" s="55" t="s">
        <v>48</v>
      </c>
    </row>
    <row r="104" spans="2:17" x14ac:dyDescent="0.2">
      <c r="B104" s="4" t="s">
        <v>133</v>
      </c>
      <c r="C104" s="55">
        <v>840</v>
      </c>
      <c r="D104" s="55">
        <v>385</v>
      </c>
      <c r="E104" s="55">
        <v>455</v>
      </c>
      <c r="F104" s="55"/>
      <c r="G104" s="55">
        <v>53</v>
      </c>
      <c r="H104" s="55">
        <v>62</v>
      </c>
      <c r="I104" s="55">
        <v>46</v>
      </c>
      <c r="J104" s="55"/>
      <c r="K104" s="55">
        <v>2260</v>
      </c>
      <c r="L104" s="55">
        <v>1040</v>
      </c>
      <c r="M104" s="55">
        <v>1220</v>
      </c>
      <c r="N104" s="55"/>
      <c r="O104" s="55">
        <v>36</v>
      </c>
      <c r="P104" s="55">
        <v>45</v>
      </c>
      <c r="Q104" s="55">
        <v>28</v>
      </c>
    </row>
    <row r="105" spans="2:17" x14ac:dyDescent="0.2">
      <c r="B105" s="4" t="s">
        <v>134</v>
      </c>
      <c r="C105" s="55">
        <v>884</v>
      </c>
      <c r="D105" s="55">
        <v>412</v>
      </c>
      <c r="E105" s="55">
        <v>472</v>
      </c>
      <c r="F105" s="55"/>
      <c r="G105" s="55">
        <v>63</v>
      </c>
      <c r="H105" s="55">
        <v>71</v>
      </c>
      <c r="I105" s="55">
        <v>57</v>
      </c>
      <c r="J105" s="55"/>
      <c r="K105" s="55">
        <v>278</v>
      </c>
      <c r="L105" s="55">
        <v>125</v>
      </c>
      <c r="M105" s="55">
        <v>153</v>
      </c>
      <c r="N105" s="55"/>
      <c r="O105" s="55">
        <v>42</v>
      </c>
      <c r="P105" s="55">
        <v>54</v>
      </c>
      <c r="Q105" s="55">
        <v>32</v>
      </c>
    </row>
    <row r="106" spans="2:17" x14ac:dyDescent="0.2">
      <c r="B106" s="4" t="s">
        <v>135</v>
      </c>
      <c r="C106" s="55">
        <v>24</v>
      </c>
      <c r="D106" s="55">
        <v>5</v>
      </c>
      <c r="E106" s="55">
        <v>19</v>
      </c>
      <c r="F106" s="55"/>
      <c r="G106" s="55">
        <v>46</v>
      </c>
      <c r="H106" s="55" t="s">
        <v>48</v>
      </c>
      <c r="I106" s="55" t="s">
        <v>48</v>
      </c>
      <c r="J106" s="55"/>
      <c r="K106" s="55">
        <v>20</v>
      </c>
      <c r="L106" s="55" t="s">
        <v>48</v>
      </c>
      <c r="M106" s="55" t="s">
        <v>48</v>
      </c>
      <c r="N106" s="55"/>
      <c r="O106" s="55" t="s">
        <v>48</v>
      </c>
      <c r="P106" s="55" t="s">
        <v>48</v>
      </c>
      <c r="Q106" s="55" t="s">
        <v>48</v>
      </c>
    </row>
    <row r="107" spans="2:17" x14ac:dyDescent="0.2">
      <c r="B107" s="4" t="s">
        <v>136</v>
      </c>
      <c r="C107" s="55">
        <v>47</v>
      </c>
      <c r="D107" s="55">
        <v>18</v>
      </c>
      <c r="E107" s="55">
        <v>29</v>
      </c>
      <c r="F107" s="55"/>
      <c r="G107" s="55">
        <v>45</v>
      </c>
      <c r="H107" s="55">
        <v>50</v>
      </c>
      <c r="I107" s="55">
        <v>41</v>
      </c>
      <c r="J107" s="55"/>
      <c r="K107" s="55">
        <v>42</v>
      </c>
      <c r="L107" s="55">
        <v>18</v>
      </c>
      <c r="M107" s="55">
        <v>24</v>
      </c>
      <c r="N107" s="55"/>
      <c r="O107" s="55">
        <v>38</v>
      </c>
      <c r="P107" s="55">
        <v>50</v>
      </c>
      <c r="Q107" s="55">
        <v>29</v>
      </c>
    </row>
    <row r="108" spans="2:17" x14ac:dyDescent="0.2">
      <c r="B108" s="4" t="s">
        <v>137</v>
      </c>
      <c r="C108" s="55">
        <v>18</v>
      </c>
      <c r="D108" s="55">
        <v>9</v>
      </c>
      <c r="E108" s="55">
        <v>9</v>
      </c>
      <c r="F108" s="55"/>
      <c r="G108" s="55">
        <v>78</v>
      </c>
      <c r="H108" s="55">
        <v>78</v>
      </c>
      <c r="I108" s="55">
        <v>78</v>
      </c>
      <c r="J108" s="55"/>
      <c r="K108" s="55" t="s">
        <v>48</v>
      </c>
      <c r="L108" s="55" t="s">
        <v>48</v>
      </c>
      <c r="M108" s="55" t="s">
        <v>48</v>
      </c>
      <c r="N108" s="55"/>
      <c r="O108" s="55" t="s">
        <v>48</v>
      </c>
      <c r="P108" s="55" t="s">
        <v>48</v>
      </c>
      <c r="Q108" s="55" t="s">
        <v>48</v>
      </c>
    </row>
    <row r="109" spans="2:17" x14ac:dyDescent="0.2">
      <c r="B109" s="4" t="s">
        <v>138</v>
      </c>
      <c r="C109" s="55" t="s">
        <v>48</v>
      </c>
      <c r="D109" s="55" t="s">
        <v>48</v>
      </c>
      <c r="E109" s="55" t="s">
        <v>48</v>
      </c>
      <c r="F109" s="55"/>
      <c r="G109" s="55" t="s">
        <v>48</v>
      </c>
      <c r="H109" s="55" t="s">
        <v>48</v>
      </c>
      <c r="I109" s="55" t="s">
        <v>48</v>
      </c>
      <c r="J109" s="55"/>
      <c r="K109" s="55">
        <v>23</v>
      </c>
      <c r="L109" s="55">
        <v>11</v>
      </c>
      <c r="M109" s="55">
        <v>12</v>
      </c>
      <c r="N109" s="55"/>
      <c r="O109" s="55">
        <v>57</v>
      </c>
      <c r="P109" s="55">
        <v>55</v>
      </c>
      <c r="Q109" s="55">
        <v>58</v>
      </c>
    </row>
    <row r="110" spans="2:17" x14ac:dyDescent="0.2">
      <c r="B110" s="4" t="s">
        <v>139</v>
      </c>
      <c r="C110" s="55">
        <v>109</v>
      </c>
      <c r="D110" s="55">
        <v>54</v>
      </c>
      <c r="E110" s="55">
        <v>55</v>
      </c>
      <c r="F110" s="55"/>
      <c r="G110" s="55">
        <v>86</v>
      </c>
      <c r="H110" s="55">
        <v>89</v>
      </c>
      <c r="I110" s="55">
        <v>84</v>
      </c>
      <c r="J110" s="55"/>
      <c r="K110" s="55">
        <v>124</v>
      </c>
      <c r="L110" s="55">
        <v>54</v>
      </c>
      <c r="M110" s="55">
        <v>70</v>
      </c>
      <c r="N110" s="55"/>
      <c r="O110" s="55">
        <v>48</v>
      </c>
      <c r="P110" s="55">
        <v>54</v>
      </c>
      <c r="Q110" s="55">
        <v>44</v>
      </c>
    </row>
    <row r="111" spans="2:17" x14ac:dyDescent="0.2">
      <c r="B111" s="4" t="s">
        <v>140</v>
      </c>
      <c r="C111" s="55" t="s">
        <v>96</v>
      </c>
      <c r="D111" s="55" t="s">
        <v>96</v>
      </c>
      <c r="E111" s="55" t="s">
        <v>96</v>
      </c>
      <c r="F111" s="55"/>
      <c r="G111" s="55" t="s">
        <v>96</v>
      </c>
      <c r="H111" s="55" t="s">
        <v>96</v>
      </c>
      <c r="I111" s="55" t="s">
        <v>96</v>
      </c>
      <c r="J111" s="55"/>
      <c r="K111" s="55">
        <v>13</v>
      </c>
      <c r="L111" s="55" t="s">
        <v>48</v>
      </c>
      <c r="M111" s="55" t="s">
        <v>48</v>
      </c>
      <c r="N111" s="55"/>
      <c r="O111" s="55" t="s">
        <v>48</v>
      </c>
      <c r="P111" s="55" t="s">
        <v>48</v>
      </c>
      <c r="Q111" s="55" t="s">
        <v>48</v>
      </c>
    </row>
    <row r="112" spans="2:17" x14ac:dyDescent="0.2">
      <c r="B112" s="4" t="s">
        <v>141</v>
      </c>
      <c r="C112" s="55">
        <v>11</v>
      </c>
      <c r="D112" s="55" t="s">
        <v>48</v>
      </c>
      <c r="E112" s="55" t="s">
        <v>48</v>
      </c>
      <c r="F112" s="55"/>
      <c r="G112" s="55" t="s">
        <v>48</v>
      </c>
      <c r="H112" s="55" t="s">
        <v>48</v>
      </c>
      <c r="I112" s="55" t="s">
        <v>48</v>
      </c>
      <c r="J112" s="55"/>
      <c r="K112" s="55" t="s">
        <v>48</v>
      </c>
      <c r="L112" s="55" t="s">
        <v>48</v>
      </c>
      <c r="M112" s="55" t="s">
        <v>48</v>
      </c>
      <c r="N112" s="55"/>
      <c r="O112" s="55" t="s">
        <v>48</v>
      </c>
      <c r="P112" s="55" t="s">
        <v>48</v>
      </c>
      <c r="Q112" s="55" t="s">
        <v>48</v>
      </c>
    </row>
    <row r="113" spans="1:17" x14ac:dyDescent="0.2">
      <c r="B113" s="4" t="s">
        <v>142</v>
      </c>
      <c r="C113" s="55">
        <v>26</v>
      </c>
      <c r="D113" s="55">
        <v>14</v>
      </c>
      <c r="E113" s="55">
        <v>12</v>
      </c>
      <c r="F113" s="55"/>
      <c r="G113" s="55">
        <v>58</v>
      </c>
      <c r="H113" s="55">
        <v>71</v>
      </c>
      <c r="I113" s="55">
        <v>42</v>
      </c>
      <c r="J113" s="55"/>
      <c r="K113" s="55" t="s">
        <v>48</v>
      </c>
      <c r="L113" s="55" t="s">
        <v>48</v>
      </c>
      <c r="M113" s="55" t="s">
        <v>48</v>
      </c>
      <c r="N113" s="55"/>
      <c r="O113" s="55" t="s">
        <v>48</v>
      </c>
      <c r="P113" s="55" t="s">
        <v>48</v>
      </c>
      <c r="Q113" s="55" t="s">
        <v>48</v>
      </c>
    </row>
    <row r="114" spans="1:17" x14ac:dyDescent="0.2">
      <c r="B114" s="4" t="s">
        <v>143</v>
      </c>
      <c r="C114" s="55">
        <v>1063</v>
      </c>
      <c r="D114" s="55">
        <v>477</v>
      </c>
      <c r="E114" s="55">
        <v>586</v>
      </c>
      <c r="F114" s="55"/>
      <c r="G114" s="55">
        <v>40</v>
      </c>
      <c r="H114" s="55">
        <v>51</v>
      </c>
      <c r="I114" s="55">
        <v>32</v>
      </c>
      <c r="J114" s="55"/>
      <c r="K114" s="55">
        <v>55</v>
      </c>
      <c r="L114" s="55">
        <v>28</v>
      </c>
      <c r="M114" s="55">
        <v>27</v>
      </c>
      <c r="N114" s="55"/>
      <c r="O114" s="55">
        <v>40</v>
      </c>
      <c r="P114" s="55">
        <v>50</v>
      </c>
      <c r="Q114" s="55">
        <v>30</v>
      </c>
    </row>
    <row r="115" spans="1:17" x14ac:dyDescent="0.2">
      <c r="B115" s="4" t="s">
        <v>144</v>
      </c>
      <c r="C115" s="55">
        <v>26</v>
      </c>
      <c r="D115" s="55">
        <v>10</v>
      </c>
      <c r="E115" s="55">
        <v>16</v>
      </c>
      <c r="F115" s="55"/>
      <c r="G115" s="55">
        <v>65</v>
      </c>
      <c r="H115" s="55">
        <v>60</v>
      </c>
      <c r="I115" s="55">
        <v>69</v>
      </c>
      <c r="J115" s="55"/>
      <c r="K115" s="55" t="s">
        <v>48</v>
      </c>
      <c r="L115" s="55" t="s">
        <v>48</v>
      </c>
      <c r="M115" s="55" t="s">
        <v>48</v>
      </c>
      <c r="N115" s="55"/>
      <c r="O115" s="55" t="s">
        <v>48</v>
      </c>
      <c r="P115" s="55" t="s">
        <v>48</v>
      </c>
      <c r="Q115" s="55" t="s">
        <v>48</v>
      </c>
    </row>
    <row r="116" spans="1:17" x14ac:dyDescent="0.2">
      <c r="B116" s="4" t="s">
        <v>145</v>
      </c>
      <c r="C116" s="55" t="s">
        <v>96</v>
      </c>
      <c r="D116" s="55" t="s">
        <v>96</v>
      </c>
      <c r="E116" s="55" t="s">
        <v>96</v>
      </c>
      <c r="F116" s="55"/>
      <c r="G116" s="55" t="s">
        <v>96</v>
      </c>
      <c r="H116" s="55" t="s">
        <v>96</v>
      </c>
      <c r="I116" s="55" t="s">
        <v>96</v>
      </c>
      <c r="J116" s="55"/>
      <c r="K116" s="55">
        <v>31</v>
      </c>
      <c r="L116" s="55">
        <v>23</v>
      </c>
      <c r="M116" s="55">
        <v>8</v>
      </c>
      <c r="N116" s="55"/>
      <c r="O116" s="55">
        <v>42</v>
      </c>
      <c r="P116" s="55" t="s">
        <v>48</v>
      </c>
      <c r="Q116" s="55" t="s">
        <v>48</v>
      </c>
    </row>
    <row r="117" spans="1:17" x14ac:dyDescent="0.2">
      <c r="B117" s="4" t="s">
        <v>146</v>
      </c>
      <c r="C117" s="55" t="s">
        <v>96</v>
      </c>
      <c r="D117" s="55" t="s">
        <v>96</v>
      </c>
      <c r="E117" s="55" t="s">
        <v>96</v>
      </c>
      <c r="F117" s="55"/>
      <c r="G117" s="55" t="s">
        <v>96</v>
      </c>
      <c r="H117" s="55" t="s">
        <v>96</v>
      </c>
      <c r="I117" s="55" t="s">
        <v>96</v>
      </c>
      <c r="J117" s="55"/>
      <c r="K117" s="55">
        <v>40</v>
      </c>
      <c r="L117" s="55" t="s">
        <v>48</v>
      </c>
      <c r="M117" s="55" t="s">
        <v>48</v>
      </c>
      <c r="N117" s="55"/>
      <c r="O117" s="55" t="s">
        <v>48</v>
      </c>
      <c r="P117" s="55" t="s">
        <v>48</v>
      </c>
      <c r="Q117" s="55" t="s">
        <v>48</v>
      </c>
    </row>
    <row r="118" spans="1:17" x14ac:dyDescent="0.2">
      <c r="B118" s="4" t="s">
        <v>147</v>
      </c>
      <c r="C118" s="55">
        <v>95</v>
      </c>
      <c r="D118" s="55">
        <v>44</v>
      </c>
      <c r="E118" s="55">
        <v>51</v>
      </c>
      <c r="F118" s="55"/>
      <c r="G118" s="55">
        <v>67</v>
      </c>
      <c r="H118" s="55">
        <v>66</v>
      </c>
      <c r="I118" s="55">
        <v>69</v>
      </c>
      <c r="J118" s="55"/>
      <c r="K118" s="55">
        <v>45</v>
      </c>
      <c r="L118" s="55">
        <v>28</v>
      </c>
      <c r="M118" s="55">
        <v>17</v>
      </c>
      <c r="N118" s="55"/>
      <c r="O118" s="55">
        <v>29</v>
      </c>
      <c r="P118" s="55" t="s">
        <v>48</v>
      </c>
      <c r="Q118" s="55" t="s">
        <v>48</v>
      </c>
    </row>
    <row r="119" spans="1:17" x14ac:dyDescent="0.2">
      <c r="A119" s="20"/>
      <c r="B119" s="20" t="s">
        <v>148</v>
      </c>
      <c r="C119" s="56">
        <v>38</v>
      </c>
      <c r="D119" s="56">
        <v>18</v>
      </c>
      <c r="E119" s="56">
        <v>20</v>
      </c>
      <c r="F119" s="56"/>
      <c r="G119" s="56">
        <v>42</v>
      </c>
      <c r="H119" s="56">
        <v>61</v>
      </c>
      <c r="I119" s="56">
        <v>25</v>
      </c>
      <c r="J119" s="56"/>
      <c r="K119" s="56">
        <v>26</v>
      </c>
      <c r="L119" s="56" t="s">
        <v>48</v>
      </c>
      <c r="M119" s="56" t="s">
        <v>48</v>
      </c>
      <c r="N119" s="56"/>
      <c r="O119" s="56" t="s">
        <v>48</v>
      </c>
      <c r="P119" s="56" t="s">
        <v>48</v>
      </c>
      <c r="Q119" s="56" t="s">
        <v>48</v>
      </c>
    </row>
    <row r="120" spans="1:17" x14ac:dyDescent="0.2">
      <c r="A120" s="20"/>
      <c r="B120" s="20" t="s">
        <v>149</v>
      </c>
      <c r="C120" s="56" t="s">
        <v>48</v>
      </c>
      <c r="D120" s="56" t="s">
        <v>48</v>
      </c>
      <c r="E120" s="56" t="s">
        <v>48</v>
      </c>
      <c r="F120" s="56"/>
      <c r="G120" s="56" t="s">
        <v>48</v>
      </c>
      <c r="H120" s="56" t="s">
        <v>48</v>
      </c>
      <c r="I120" s="56" t="s">
        <v>48</v>
      </c>
      <c r="J120" s="56"/>
      <c r="K120" s="56">
        <v>98</v>
      </c>
      <c r="L120" s="56">
        <v>46</v>
      </c>
      <c r="M120" s="56">
        <v>52</v>
      </c>
      <c r="N120" s="56"/>
      <c r="O120" s="56">
        <v>34</v>
      </c>
      <c r="P120" s="56">
        <v>39</v>
      </c>
      <c r="Q120" s="56">
        <v>29</v>
      </c>
    </row>
    <row r="121" spans="1:17" x14ac:dyDescent="0.2">
      <c r="A121" s="20"/>
      <c r="B121" s="20" t="s">
        <v>150</v>
      </c>
      <c r="C121" s="56">
        <v>40</v>
      </c>
      <c r="D121" s="56">
        <v>22</v>
      </c>
      <c r="E121" s="56">
        <v>18</v>
      </c>
      <c r="F121" s="56"/>
      <c r="G121" s="56">
        <v>70</v>
      </c>
      <c r="H121" s="56">
        <v>64</v>
      </c>
      <c r="I121" s="56">
        <v>78</v>
      </c>
      <c r="J121" s="56"/>
      <c r="K121" s="56">
        <v>14</v>
      </c>
      <c r="L121" s="56" t="s">
        <v>48</v>
      </c>
      <c r="M121" s="56" t="s">
        <v>48</v>
      </c>
      <c r="N121" s="56"/>
      <c r="O121" s="56" t="s">
        <v>48</v>
      </c>
      <c r="P121" s="56" t="s">
        <v>48</v>
      </c>
      <c r="Q121" s="56" t="s">
        <v>48</v>
      </c>
    </row>
    <row r="122" spans="1:17" x14ac:dyDescent="0.2">
      <c r="A122" s="20"/>
      <c r="B122" s="20" t="s">
        <v>151</v>
      </c>
      <c r="C122" s="56">
        <v>770</v>
      </c>
      <c r="D122" s="56">
        <v>375</v>
      </c>
      <c r="E122" s="56">
        <v>395</v>
      </c>
      <c r="F122" s="56"/>
      <c r="G122" s="56">
        <v>48</v>
      </c>
      <c r="H122" s="56">
        <v>62</v>
      </c>
      <c r="I122" s="56">
        <v>35</v>
      </c>
      <c r="J122" s="56"/>
      <c r="K122" s="56">
        <v>125</v>
      </c>
      <c r="L122" s="56">
        <v>70</v>
      </c>
      <c r="M122" s="56">
        <v>55</v>
      </c>
      <c r="N122" s="56"/>
      <c r="O122" s="56">
        <v>32</v>
      </c>
      <c r="P122" s="56">
        <v>46</v>
      </c>
      <c r="Q122" s="56">
        <v>15</v>
      </c>
    </row>
    <row r="123" spans="1:17" x14ac:dyDescent="0.2">
      <c r="A123" s="20"/>
      <c r="B123" s="20" t="s">
        <v>152</v>
      </c>
      <c r="C123" s="56">
        <v>55</v>
      </c>
      <c r="D123" s="56">
        <v>30</v>
      </c>
      <c r="E123" s="56">
        <v>25</v>
      </c>
      <c r="F123" s="56"/>
      <c r="G123" s="56">
        <v>40</v>
      </c>
      <c r="H123" s="56">
        <v>43</v>
      </c>
      <c r="I123" s="56">
        <v>36</v>
      </c>
      <c r="J123" s="56"/>
      <c r="K123" s="56">
        <v>505</v>
      </c>
      <c r="L123" s="56">
        <v>271</v>
      </c>
      <c r="M123" s="56">
        <v>234</v>
      </c>
      <c r="N123" s="56"/>
      <c r="O123" s="56">
        <v>15</v>
      </c>
      <c r="P123" s="56">
        <v>18</v>
      </c>
      <c r="Q123" s="56">
        <v>11</v>
      </c>
    </row>
    <row r="124" spans="1:17" x14ac:dyDescent="0.2">
      <c r="A124" s="20"/>
      <c r="B124" s="20" t="s">
        <v>153</v>
      </c>
      <c r="C124" s="56" t="s">
        <v>96</v>
      </c>
      <c r="D124" s="56" t="s">
        <v>96</v>
      </c>
      <c r="E124" s="56" t="s">
        <v>96</v>
      </c>
      <c r="F124" s="56"/>
      <c r="G124" s="56" t="s">
        <v>96</v>
      </c>
      <c r="H124" s="56" t="s">
        <v>96</v>
      </c>
      <c r="I124" s="56" t="s">
        <v>96</v>
      </c>
      <c r="J124" s="56"/>
      <c r="K124" s="56">
        <v>53</v>
      </c>
      <c r="L124" s="56">
        <v>22</v>
      </c>
      <c r="M124" s="56">
        <v>31</v>
      </c>
      <c r="N124" s="56"/>
      <c r="O124" s="56">
        <v>40</v>
      </c>
      <c r="P124" s="56">
        <v>41</v>
      </c>
      <c r="Q124" s="56">
        <v>39</v>
      </c>
    </row>
    <row r="125" spans="1:17" x14ac:dyDescent="0.2">
      <c r="A125" s="20"/>
      <c r="B125" s="20" t="s">
        <v>154</v>
      </c>
      <c r="C125" s="56">
        <v>252</v>
      </c>
      <c r="D125" s="56">
        <v>117</v>
      </c>
      <c r="E125" s="56">
        <v>135</v>
      </c>
      <c r="F125" s="56"/>
      <c r="G125" s="56">
        <v>64</v>
      </c>
      <c r="H125" s="56">
        <v>67</v>
      </c>
      <c r="I125" s="56">
        <v>62</v>
      </c>
      <c r="J125" s="56"/>
      <c r="K125" s="56">
        <v>106</v>
      </c>
      <c r="L125" s="56">
        <v>59</v>
      </c>
      <c r="M125" s="56">
        <v>47</v>
      </c>
      <c r="N125" s="56"/>
      <c r="O125" s="56">
        <v>42</v>
      </c>
      <c r="P125" s="56">
        <v>51</v>
      </c>
      <c r="Q125" s="56">
        <v>30</v>
      </c>
    </row>
    <row r="126" spans="1:17" x14ac:dyDescent="0.2">
      <c r="A126" s="20"/>
      <c r="B126" s="20" t="s">
        <v>155</v>
      </c>
      <c r="C126" s="56">
        <v>184</v>
      </c>
      <c r="D126" s="56">
        <v>92</v>
      </c>
      <c r="E126" s="56">
        <v>92</v>
      </c>
      <c r="F126" s="56"/>
      <c r="G126" s="56">
        <v>77</v>
      </c>
      <c r="H126" s="56">
        <v>82</v>
      </c>
      <c r="I126" s="56">
        <v>72</v>
      </c>
      <c r="J126" s="56"/>
      <c r="K126" s="56" t="s">
        <v>96</v>
      </c>
      <c r="L126" s="56" t="s">
        <v>96</v>
      </c>
      <c r="M126" s="56" t="s">
        <v>96</v>
      </c>
      <c r="N126" s="56"/>
      <c r="O126" s="56" t="s">
        <v>96</v>
      </c>
      <c r="P126" s="56" t="s">
        <v>96</v>
      </c>
      <c r="Q126" s="56" t="s">
        <v>96</v>
      </c>
    </row>
    <row r="127" spans="1:17" x14ac:dyDescent="0.2">
      <c r="A127" s="20"/>
      <c r="B127" s="20" t="s">
        <v>156</v>
      </c>
      <c r="C127" s="56" t="s">
        <v>48</v>
      </c>
      <c r="D127" s="56" t="s">
        <v>48</v>
      </c>
      <c r="E127" s="56" t="s">
        <v>48</v>
      </c>
      <c r="F127" s="56"/>
      <c r="G127" s="56" t="s">
        <v>48</v>
      </c>
      <c r="H127" s="56" t="s">
        <v>48</v>
      </c>
      <c r="I127" s="56" t="s">
        <v>48</v>
      </c>
      <c r="J127" s="56"/>
      <c r="K127" s="56">
        <v>15</v>
      </c>
      <c r="L127" s="56" t="s">
        <v>48</v>
      </c>
      <c r="M127" s="56" t="s">
        <v>48</v>
      </c>
      <c r="N127" s="56"/>
      <c r="O127" s="56" t="s">
        <v>48</v>
      </c>
      <c r="P127" s="56" t="s">
        <v>48</v>
      </c>
      <c r="Q127" s="56" t="s">
        <v>48</v>
      </c>
    </row>
    <row r="128" spans="1:17" x14ac:dyDescent="0.2">
      <c r="A128" s="20"/>
      <c r="B128" s="20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</row>
    <row r="129" spans="1:37" s="53" customFormat="1" ht="12" x14ac:dyDescent="0.25">
      <c r="A129" s="57" t="s">
        <v>157</v>
      </c>
      <c r="B129" s="57"/>
      <c r="C129" s="58">
        <v>7</v>
      </c>
      <c r="D129" s="58" t="s">
        <v>48</v>
      </c>
      <c r="E129" s="58" t="s">
        <v>48</v>
      </c>
      <c r="F129" s="58"/>
      <c r="G129" s="58">
        <v>29</v>
      </c>
      <c r="H129" s="58" t="s">
        <v>48</v>
      </c>
      <c r="I129" s="58" t="s">
        <v>48</v>
      </c>
      <c r="J129" s="58"/>
      <c r="K129" s="58">
        <v>19</v>
      </c>
      <c r="L129" s="58">
        <v>12</v>
      </c>
      <c r="M129" s="58">
        <v>7</v>
      </c>
      <c r="N129" s="58"/>
      <c r="O129" s="58">
        <v>37</v>
      </c>
      <c r="P129" s="58" t="s">
        <v>48</v>
      </c>
      <c r="Q129" s="58" t="s">
        <v>48</v>
      </c>
    </row>
    <row r="130" spans="1:37" x14ac:dyDescent="0.2">
      <c r="A130" s="20"/>
      <c r="B130" s="20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</row>
    <row r="131" spans="1:37" s="53" customFormat="1" ht="12" x14ac:dyDescent="0.25">
      <c r="A131" s="57" t="s">
        <v>158</v>
      </c>
      <c r="B131" s="57"/>
      <c r="C131" s="58">
        <v>73</v>
      </c>
      <c r="D131" s="58">
        <v>27</v>
      </c>
      <c r="E131" s="58">
        <v>46</v>
      </c>
      <c r="F131" s="58"/>
      <c r="G131" s="58">
        <v>64</v>
      </c>
      <c r="H131" s="58">
        <v>74</v>
      </c>
      <c r="I131" s="58">
        <v>59</v>
      </c>
      <c r="J131" s="58"/>
      <c r="K131" s="58" t="s">
        <v>96</v>
      </c>
      <c r="L131" s="58" t="s">
        <v>96</v>
      </c>
      <c r="M131" s="58" t="s">
        <v>96</v>
      </c>
      <c r="N131" s="58"/>
      <c r="O131" s="58" t="s">
        <v>96</v>
      </c>
      <c r="P131" s="58" t="s">
        <v>96</v>
      </c>
      <c r="Q131" s="58" t="s">
        <v>96</v>
      </c>
    </row>
    <row r="132" spans="1:37" x14ac:dyDescent="0.2">
      <c r="A132" s="20"/>
      <c r="B132" s="20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</row>
    <row r="133" spans="1:37" s="53" customFormat="1" ht="12" x14ac:dyDescent="0.25">
      <c r="A133" s="57" t="s">
        <v>159</v>
      </c>
      <c r="B133" s="57"/>
      <c r="C133" s="58">
        <v>9</v>
      </c>
      <c r="D133" s="58">
        <v>5</v>
      </c>
      <c r="E133" s="58">
        <v>4</v>
      </c>
      <c r="F133" s="58"/>
      <c r="G133" s="58">
        <v>44</v>
      </c>
      <c r="H133" s="58" t="s">
        <v>48</v>
      </c>
      <c r="I133" s="58" t="s">
        <v>48</v>
      </c>
      <c r="J133" s="58"/>
      <c r="K133" s="58" t="s">
        <v>96</v>
      </c>
      <c r="L133" s="58" t="s">
        <v>96</v>
      </c>
      <c r="M133" s="58" t="s">
        <v>96</v>
      </c>
      <c r="N133" s="58"/>
      <c r="O133" s="58" t="s">
        <v>96</v>
      </c>
      <c r="P133" s="58" t="s">
        <v>96</v>
      </c>
      <c r="Q133" s="58" t="s">
        <v>96</v>
      </c>
    </row>
    <row r="134" spans="1:37" s="53" customFormat="1" ht="12" x14ac:dyDescent="0.25">
      <c r="A134" s="59"/>
      <c r="B134" s="59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</row>
    <row r="135" spans="1:37" s="24" customFormat="1" ht="13.8" x14ac:dyDescent="0.25">
      <c r="A135" s="40" t="s">
        <v>420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 x14ac:dyDescent="0.2">
      <c r="A136" s="4" t="s">
        <v>421</v>
      </c>
    </row>
    <row r="137" spans="1:37" x14ac:dyDescent="0.2">
      <c r="A137" s="4" t="s">
        <v>160</v>
      </c>
    </row>
  </sheetData>
  <mergeCells count="6">
    <mergeCell ref="C5:I5"/>
    <mergeCell ref="K5:Q5"/>
    <mergeCell ref="C6:E6"/>
    <mergeCell ref="G6:I6"/>
    <mergeCell ref="K6:M6"/>
    <mergeCell ref="O6:Q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pane ySplit="6" topLeftCell="A7" activePane="bottomLeft" state="frozen"/>
      <selection pane="bottomLeft" activeCell="O7" sqref="O7"/>
    </sheetView>
  </sheetViews>
  <sheetFormatPr defaultRowHeight="11.4" x14ac:dyDescent="0.2"/>
  <cols>
    <col min="1" max="1" width="1.33203125" style="4" customWidth="1"/>
    <col min="2" max="2" width="10.109375" style="62" customWidth="1"/>
    <col min="3" max="5" width="10.109375" style="4" customWidth="1"/>
    <col min="6" max="6" width="0.6640625" style="4" customWidth="1"/>
    <col min="7" max="9" width="10.109375" style="4" customWidth="1"/>
    <col min="10" max="10" width="0.77734375" style="4" customWidth="1"/>
    <col min="11" max="13" width="10.109375" style="4" customWidth="1"/>
    <col min="14" max="16384" width="8.88671875" style="4"/>
  </cols>
  <sheetData>
    <row r="1" spans="1:13" ht="13.8" x14ac:dyDescent="0.25">
      <c r="A1" s="61" t="s">
        <v>169</v>
      </c>
    </row>
    <row r="2" spans="1:13" ht="13.2" x14ac:dyDescent="0.25">
      <c r="A2" s="48" t="s">
        <v>170</v>
      </c>
    </row>
    <row r="4" spans="1:13" x14ac:dyDescent="0.2">
      <c r="A4" s="49"/>
      <c r="B4" s="63"/>
      <c r="C4" s="180" t="s">
        <v>13</v>
      </c>
      <c r="D4" s="180"/>
      <c r="E4" s="180"/>
      <c r="F4" s="49"/>
      <c r="G4" s="160" t="s">
        <v>15</v>
      </c>
      <c r="H4" s="160"/>
      <c r="I4" s="160"/>
      <c r="J4" s="160"/>
      <c r="K4" s="160"/>
      <c r="L4" s="160"/>
      <c r="M4" s="160"/>
    </row>
    <row r="5" spans="1:13" ht="24.6" customHeight="1" x14ac:dyDescent="0.2">
      <c r="A5" s="20" t="s">
        <v>161</v>
      </c>
      <c r="B5" s="64"/>
      <c r="C5" s="181"/>
      <c r="D5" s="181"/>
      <c r="E5" s="181"/>
      <c r="F5" s="20"/>
      <c r="G5" s="182" t="s">
        <v>37</v>
      </c>
      <c r="H5" s="182"/>
      <c r="I5" s="182"/>
      <c r="J5" s="183"/>
      <c r="K5" s="181" t="s">
        <v>38</v>
      </c>
      <c r="L5" s="181"/>
      <c r="M5" s="181"/>
    </row>
    <row r="6" spans="1:13" x14ac:dyDescent="0.2">
      <c r="A6" s="21"/>
      <c r="B6" s="65" t="s">
        <v>162</v>
      </c>
      <c r="C6" s="51" t="s">
        <v>42</v>
      </c>
      <c r="D6" s="51" t="s">
        <v>34</v>
      </c>
      <c r="E6" s="51" t="s">
        <v>35</v>
      </c>
      <c r="F6" s="51"/>
      <c r="G6" s="51" t="s">
        <v>42</v>
      </c>
      <c r="H6" s="51" t="s">
        <v>34</v>
      </c>
      <c r="I6" s="51" t="s">
        <v>35</v>
      </c>
      <c r="J6" s="51"/>
      <c r="K6" s="51" t="s">
        <v>42</v>
      </c>
      <c r="L6" s="51" t="s">
        <v>34</v>
      </c>
      <c r="M6" s="51" t="s">
        <v>35</v>
      </c>
    </row>
    <row r="8" spans="1:13" s="53" customFormat="1" ht="12" x14ac:dyDescent="0.25">
      <c r="A8" s="53" t="s">
        <v>163</v>
      </c>
      <c r="B8" s="66"/>
    </row>
    <row r="9" spans="1:13" x14ac:dyDescent="0.2">
      <c r="B9" s="62">
        <v>2009</v>
      </c>
      <c r="C9" s="67">
        <v>79.3</v>
      </c>
      <c r="D9" s="67">
        <v>78.7</v>
      </c>
      <c r="E9" s="67">
        <v>79.900000000000006</v>
      </c>
      <c r="F9" s="67"/>
      <c r="G9" s="67">
        <v>3.1</v>
      </c>
      <c r="H9" s="67">
        <v>3</v>
      </c>
      <c r="I9" s="67">
        <v>3.1</v>
      </c>
      <c r="J9" s="67"/>
      <c r="K9" s="67">
        <v>17.600000000000001</v>
      </c>
      <c r="L9" s="67">
        <v>18.3</v>
      </c>
      <c r="M9" s="67">
        <v>17</v>
      </c>
    </row>
    <row r="10" spans="1:13" x14ac:dyDescent="0.2">
      <c r="B10" s="62">
        <v>2010</v>
      </c>
      <c r="C10" s="67">
        <v>78.7</v>
      </c>
      <c r="D10" s="67">
        <v>78.099999999999994</v>
      </c>
      <c r="E10" s="67">
        <v>79.3</v>
      </c>
      <c r="F10" s="67"/>
      <c r="G10" s="67">
        <v>3.2</v>
      </c>
      <c r="H10" s="67">
        <v>3.1</v>
      </c>
      <c r="I10" s="67">
        <v>3.2</v>
      </c>
      <c r="J10" s="67"/>
      <c r="K10" s="67">
        <v>18.100000000000001</v>
      </c>
      <c r="L10" s="67">
        <v>18.8</v>
      </c>
      <c r="M10" s="67">
        <v>17.5</v>
      </c>
    </row>
    <row r="11" spans="1:13" x14ac:dyDescent="0.2">
      <c r="B11" s="62">
        <v>2011</v>
      </c>
      <c r="C11" s="67">
        <v>78.099999999999994</v>
      </c>
      <c r="D11" s="67">
        <v>77.5</v>
      </c>
      <c r="E11" s="67">
        <v>78.599999999999994</v>
      </c>
      <c r="F11" s="67"/>
      <c r="G11" s="67">
        <v>3.3</v>
      </c>
      <c r="H11" s="67">
        <v>3.3</v>
      </c>
      <c r="I11" s="67">
        <v>3.4</v>
      </c>
      <c r="J11" s="67"/>
      <c r="K11" s="67">
        <v>18.600000000000001</v>
      </c>
      <c r="L11" s="67">
        <v>19.2</v>
      </c>
      <c r="M11" s="67">
        <v>18</v>
      </c>
    </row>
    <row r="12" spans="1:13" x14ac:dyDescent="0.2">
      <c r="B12" s="62">
        <v>2012</v>
      </c>
      <c r="C12" s="67">
        <v>77.400000000000006</v>
      </c>
      <c r="D12" s="67">
        <v>76.8</v>
      </c>
      <c r="E12" s="67">
        <v>78</v>
      </c>
      <c r="F12" s="67"/>
      <c r="G12" s="67">
        <v>3.5</v>
      </c>
      <c r="H12" s="67">
        <v>3.4</v>
      </c>
      <c r="I12" s="67">
        <v>3.5</v>
      </c>
      <c r="J12" s="67"/>
      <c r="K12" s="67">
        <v>19.100000000000001</v>
      </c>
      <c r="L12" s="67">
        <v>19.7</v>
      </c>
      <c r="M12" s="67">
        <v>18.5</v>
      </c>
    </row>
    <row r="13" spans="1:13" x14ac:dyDescent="0.2">
      <c r="B13" s="62">
        <v>2013</v>
      </c>
      <c r="C13" s="67">
        <v>76.7</v>
      </c>
      <c r="D13" s="67">
        <v>76.099999999999994</v>
      </c>
      <c r="E13" s="67">
        <v>77.2</v>
      </c>
      <c r="F13" s="67"/>
      <c r="G13" s="67">
        <v>3.6</v>
      </c>
      <c r="H13" s="67">
        <v>3.6</v>
      </c>
      <c r="I13" s="67">
        <v>3.7</v>
      </c>
      <c r="J13" s="67"/>
      <c r="K13" s="67">
        <v>19.7</v>
      </c>
      <c r="L13" s="67">
        <v>20.3</v>
      </c>
      <c r="M13" s="67">
        <v>19.100000000000001</v>
      </c>
    </row>
    <row r="14" spans="1:13" x14ac:dyDescent="0.2">
      <c r="B14" s="62">
        <v>2014</v>
      </c>
      <c r="C14" s="67">
        <v>75.8</v>
      </c>
      <c r="D14" s="67">
        <v>75.400000000000006</v>
      </c>
      <c r="E14" s="67">
        <v>76.3</v>
      </c>
      <c r="F14" s="67"/>
      <c r="G14" s="67">
        <v>3.8</v>
      </c>
      <c r="H14" s="67">
        <v>3.7</v>
      </c>
      <c r="I14" s="67">
        <v>3.8</v>
      </c>
      <c r="J14" s="67"/>
      <c r="K14" s="67">
        <v>20.399999999999999</v>
      </c>
      <c r="L14" s="67">
        <v>20.9</v>
      </c>
      <c r="M14" s="67">
        <v>19.899999999999999</v>
      </c>
    </row>
    <row r="15" spans="1:13" x14ac:dyDescent="0.2">
      <c r="B15" s="62">
        <v>2015</v>
      </c>
      <c r="C15" s="67">
        <v>75</v>
      </c>
      <c r="D15" s="67">
        <v>74.599999999999994</v>
      </c>
      <c r="E15" s="67">
        <v>75.3</v>
      </c>
      <c r="F15" s="67"/>
      <c r="G15" s="67">
        <v>3.9</v>
      </c>
      <c r="H15" s="67">
        <v>3.9</v>
      </c>
      <c r="I15" s="67">
        <v>4</v>
      </c>
      <c r="J15" s="67"/>
      <c r="K15" s="67">
        <v>21.1</v>
      </c>
      <c r="L15" s="67">
        <v>21.5</v>
      </c>
      <c r="M15" s="67">
        <v>20.7</v>
      </c>
    </row>
    <row r="16" spans="1:13" x14ac:dyDescent="0.2">
      <c r="B16" s="62">
        <v>2016</v>
      </c>
      <c r="C16" s="67">
        <v>73.8</v>
      </c>
      <c r="D16" s="67">
        <v>73.599999999999994</v>
      </c>
      <c r="E16" s="67">
        <v>74</v>
      </c>
      <c r="F16" s="67"/>
      <c r="G16" s="67">
        <v>4</v>
      </c>
      <c r="H16" s="67">
        <v>4</v>
      </c>
      <c r="I16" s="67">
        <v>4.0999999999999996</v>
      </c>
      <c r="J16" s="67"/>
      <c r="K16" s="67">
        <v>22.1</v>
      </c>
      <c r="L16" s="67">
        <v>22.4</v>
      </c>
      <c r="M16" s="67">
        <v>21.9</v>
      </c>
    </row>
    <row r="17" spans="1:13" x14ac:dyDescent="0.2">
      <c r="B17" s="62">
        <v>2017</v>
      </c>
      <c r="C17" s="67">
        <v>72.8</v>
      </c>
      <c r="D17" s="67">
        <v>72.7</v>
      </c>
      <c r="E17" s="67">
        <v>73</v>
      </c>
      <c r="F17" s="67"/>
      <c r="G17" s="67">
        <v>4.0999999999999996</v>
      </c>
      <c r="H17" s="67">
        <v>4.0999999999999996</v>
      </c>
      <c r="I17" s="67">
        <v>4.2</v>
      </c>
      <c r="J17" s="67"/>
      <c r="K17" s="67">
        <v>23</v>
      </c>
      <c r="L17" s="67">
        <v>23.2</v>
      </c>
      <c r="M17" s="67">
        <v>22.8</v>
      </c>
    </row>
    <row r="18" spans="1:13" x14ac:dyDescent="0.2">
      <c r="B18" s="62">
        <v>2018</v>
      </c>
      <c r="C18" s="67">
        <v>71.900000000000006</v>
      </c>
      <c r="D18" s="67">
        <v>71.8</v>
      </c>
      <c r="E18" s="67">
        <v>71.900000000000006</v>
      </c>
      <c r="F18" s="67"/>
      <c r="G18" s="67">
        <v>4.2</v>
      </c>
      <c r="H18" s="67">
        <v>4.2</v>
      </c>
      <c r="I18" s="67">
        <v>4.3</v>
      </c>
      <c r="J18" s="67"/>
      <c r="K18" s="67">
        <v>23.9</v>
      </c>
      <c r="L18" s="67">
        <v>24</v>
      </c>
      <c r="M18" s="67">
        <v>23.8</v>
      </c>
    </row>
    <row r="19" spans="1:13" x14ac:dyDescent="0.2"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s="53" customFormat="1" ht="12" x14ac:dyDescent="0.25">
      <c r="A20" s="53" t="s">
        <v>164</v>
      </c>
      <c r="B20" s="66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x14ac:dyDescent="0.2">
      <c r="B21" s="62">
        <v>2009</v>
      </c>
      <c r="C21" s="67">
        <v>82.7</v>
      </c>
      <c r="D21" s="67">
        <v>82.4</v>
      </c>
      <c r="E21" s="67">
        <v>83.1</v>
      </c>
      <c r="F21" s="67"/>
      <c r="G21" s="67">
        <v>6</v>
      </c>
      <c r="H21" s="67">
        <v>6</v>
      </c>
      <c r="I21" s="67">
        <v>6</v>
      </c>
      <c r="J21" s="67"/>
      <c r="K21" s="67">
        <v>11.3</v>
      </c>
      <c r="L21" s="67">
        <v>11.6</v>
      </c>
      <c r="M21" s="67">
        <v>10.9</v>
      </c>
    </row>
    <row r="22" spans="1:13" x14ac:dyDescent="0.2">
      <c r="B22" s="62">
        <v>2010</v>
      </c>
      <c r="C22" s="67">
        <v>82.6</v>
      </c>
      <c r="D22" s="67">
        <v>82.4</v>
      </c>
      <c r="E22" s="67">
        <v>82.7</v>
      </c>
      <c r="F22" s="67"/>
      <c r="G22" s="67">
        <v>6.3</v>
      </c>
      <c r="H22" s="67">
        <v>6.3</v>
      </c>
      <c r="I22" s="67">
        <v>6.3</v>
      </c>
      <c r="J22" s="67"/>
      <c r="K22" s="67">
        <v>11.2</v>
      </c>
      <c r="L22" s="67">
        <v>11.4</v>
      </c>
      <c r="M22" s="67">
        <v>11</v>
      </c>
    </row>
    <row r="23" spans="1:13" x14ac:dyDescent="0.2">
      <c r="B23" s="62">
        <v>2011</v>
      </c>
      <c r="C23" s="67">
        <v>82.3</v>
      </c>
      <c r="D23" s="67">
        <v>82.2</v>
      </c>
      <c r="E23" s="67">
        <v>82.3</v>
      </c>
      <c r="F23" s="67"/>
      <c r="G23" s="67">
        <v>6.8</v>
      </c>
      <c r="H23" s="67">
        <v>6.8</v>
      </c>
      <c r="I23" s="67">
        <v>6.8</v>
      </c>
      <c r="J23" s="67"/>
      <c r="K23" s="67">
        <v>10.9</v>
      </c>
      <c r="L23" s="67">
        <v>11</v>
      </c>
      <c r="M23" s="67">
        <v>10.9</v>
      </c>
    </row>
    <row r="24" spans="1:13" x14ac:dyDescent="0.2">
      <c r="B24" s="62">
        <v>2012</v>
      </c>
      <c r="C24" s="67">
        <v>81.5</v>
      </c>
      <c r="D24" s="67">
        <v>81.599999999999994</v>
      </c>
      <c r="E24" s="67">
        <v>81.3</v>
      </c>
      <c r="F24" s="67"/>
      <c r="G24" s="67">
        <v>7.6</v>
      </c>
      <c r="H24" s="67">
        <v>7.5</v>
      </c>
      <c r="I24" s="67">
        <v>7.6</v>
      </c>
      <c r="J24" s="67"/>
      <c r="K24" s="67">
        <v>11</v>
      </c>
      <c r="L24" s="67">
        <v>11</v>
      </c>
      <c r="M24" s="67">
        <v>11</v>
      </c>
    </row>
    <row r="25" spans="1:13" x14ac:dyDescent="0.2">
      <c r="B25" s="62">
        <v>2013</v>
      </c>
      <c r="C25" s="67">
        <v>80.2</v>
      </c>
      <c r="D25" s="67">
        <v>80.599999999999994</v>
      </c>
      <c r="E25" s="67">
        <v>80</v>
      </c>
      <c r="F25" s="67"/>
      <c r="G25" s="67">
        <v>8.3000000000000007</v>
      </c>
      <c r="H25" s="67">
        <v>8.3000000000000007</v>
      </c>
      <c r="I25" s="67">
        <v>8.4</v>
      </c>
      <c r="J25" s="67"/>
      <c r="K25" s="67">
        <v>11.4</v>
      </c>
      <c r="L25" s="67">
        <v>11.2</v>
      </c>
      <c r="M25" s="67">
        <v>11.7</v>
      </c>
    </row>
    <row r="26" spans="1:13" x14ac:dyDescent="0.2">
      <c r="B26" s="62">
        <v>2014</v>
      </c>
      <c r="C26" s="67">
        <v>78.3</v>
      </c>
      <c r="D26" s="67">
        <v>78.900000000000006</v>
      </c>
      <c r="E26" s="67">
        <v>77.7</v>
      </c>
      <c r="F26" s="67"/>
      <c r="G26" s="67">
        <v>9</v>
      </c>
      <c r="H26" s="67">
        <v>8.9</v>
      </c>
      <c r="I26" s="67">
        <v>9</v>
      </c>
      <c r="J26" s="67"/>
      <c r="K26" s="67">
        <v>12.7</v>
      </c>
      <c r="L26" s="67">
        <v>12.2</v>
      </c>
      <c r="M26" s="67">
        <v>13.3</v>
      </c>
    </row>
    <row r="27" spans="1:13" x14ac:dyDescent="0.2">
      <c r="B27" s="62">
        <v>2015</v>
      </c>
      <c r="C27" s="67">
        <v>76.2</v>
      </c>
      <c r="D27" s="67">
        <v>77.099999999999994</v>
      </c>
      <c r="E27" s="67">
        <v>75.400000000000006</v>
      </c>
      <c r="F27" s="67"/>
      <c r="G27" s="67">
        <v>9.1999999999999993</v>
      </c>
      <c r="H27" s="67">
        <v>9.1999999999999993</v>
      </c>
      <c r="I27" s="67">
        <v>9.1</v>
      </c>
      <c r="J27" s="67"/>
      <c r="K27" s="67">
        <v>14.6</v>
      </c>
      <c r="L27" s="67">
        <v>13.7</v>
      </c>
      <c r="M27" s="67">
        <v>15.4</v>
      </c>
    </row>
    <row r="28" spans="1:13" x14ac:dyDescent="0.2">
      <c r="B28" s="62">
        <v>2016</v>
      </c>
      <c r="C28" s="67">
        <v>73.599999999999994</v>
      </c>
      <c r="D28" s="67">
        <v>74.8</v>
      </c>
      <c r="E28" s="67">
        <v>72.5</v>
      </c>
      <c r="F28" s="67"/>
      <c r="G28" s="67">
        <v>9.1999999999999993</v>
      </c>
      <c r="H28" s="67">
        <v>9.4</v>
      </c>
      <c r="I28" s="67">
        <v>9.1</v>
      </c>
      <c r="J28" s="67"/>
      <c r="K28" s="67">
        <v>17.2</v>
      </c>
      <c r="L28" s="67">
        <v>15.8</v>
      </c>
      <c r="M28" s="67">
        <v>18.399999999999999</v>
      </c>
    </row>
    <row r="29" spans="1:13" x14ac:dyDescent="0.2">
      <c r="B29" s="62">
        <v>2017</v>
      </c>
      <c r="C29" s="67">
        <v>71.7</v>
      </c>
      <c r="D29" s="67">
        <v>73.2</v>
      </c>
      <c r="E29" s="67">
        <v>70.400000000000006</v>
      </c>
      <c r="F29" s="67"/>
      <c r="G29" s="67">
        <v>9.1999999999999993</v>
      </c>
      <c r="H29" s="67">
        <v>9.4</v>
      </c>
      <c r="I29" s="67">
        <v>9</v>
      </c>
      <c r="J29" s="67"/>
      <c r="K29" s="67">
        <v>19</v>
      </c>
      <c r="L29" s="67">
        <v>17.399999999999999</v>
      </c>
      <c r="M29" s="67">
        <v>20.5</v>
      </c>
    </row>
    <row r="30" spans="1:13" x14ac:dyDescent="0.2">
      <c r="B30" s="62">
        <v>2018</v>
      </c>
      <c r="C30" s="67">
        <v>69.400000000000006</v>
      </c>
      <c r="D30" s="67">
        <v>72</v>
      </c>
      <c r="E30" s="67">
        <v>67.099999999999994</v>
      </c>
      <c r="F30" s="67"/>
      <c r="G30" s="67">
        <v>9.1</v>
      </c>
      <c r="H30" s="67">
        <v>9.5</v>
      </c>
      <c r="I30" s="67">
        <v>8.6999999999999993</v>
      </c>
      <c r="J30" s="67"/>
      <c r="K30" s="67">
        <v>21.5</v>
      </c>
      <c r="L30" s="67">
        <v>18.5</v>
      </c>
      <c r="M30" s="67">
        <v>24.2</v>
      </c>
    </row>
    <row r="31" spans="1:13" s="53" customFormat="1" ht="12" x14ac:dyDescent="0.25">
      <c r="A31" s="53" t="s">
        <v>165</v>
      </c>
      <c r="B31" s="66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 x14ac:dyDescent="0.2">
      <c r="B32" s="62">
        <v>2009</v>
      </c>
      <c r="C32" s="67">
        <v>79</v>
      </c>
      <c r="D32" s="67">
        <v>78.3</v>
      </c>
      <c r="E32" s="67">
        <v>79.7</v>
      </c>
      <c r="F32" s="67"/>
      <c r="G32" s="67">
        <v>5</v>
      </c>
      <c r="H32" s="67">
        <v>5</v>
      </c>
      <c r="I32" s="67">
        <v>5.0999999999999996</v>
      </c>
      <c r="J32" s="67"/>
      <c r="K32" s="67">
        <v>16</v>
      </c>
      <c r="L32" s="67">
        <v>16.7</v>
      </c>
      <c r="M32" s="67">
        <v>15.2</v>
      </c>
    </row>
    <row r="33" spans="1:13" x14ac:dyDescent="0.2">
      <c r="B33" s="62">
        <v>2010</v>
      </c>
      <c r="C33" s="67">
        <v>79.2</v>
      </c>
      <c r="D33" s="67">
        <v>78.5</v>
      </c>
      <c r="E33" s="67">
        <v>80</v>
      </c>
      <c r="F33" s="67"/>
      <c r="G33" s="67">
        <v>5.3</v>
      </c>
      <c r="H33" s="67">
        <v>5.2</v>
      </c>
      <c r="I33" s="67">
        <v>5.3</v>
      </c>
      <c r="J33" s="67"/>
      <c r="K33" s="67">
        <v>15.5</v>
      </c>
      <c r="L33" s="67">
        <v>16.3</v>
      </c>
      <c r="M33" s="67">
        <v>14.7</v>
      </c>
    </row>
    <row r="34" spans="1:13" x14ac:dyDescent="0.2">
      <c r="B34" s="62">
        <v>2011</v>
      </c>
      <c r="C34" s="67">
        <v>79.599999999999994</v>
      </c>
      <c r="D34" s="67">
        <v>78.8</v>
      </c>
      <c r="E34" s="67">
        <v>80.3</v>
      </c>
      <c r="F34" s="67"/>
      <c r="G34" s="67">
        <v>5.5</v>
      </c>
      <c r="H34" s="67">
        <v>5.5</v>
      </c>
      <c r="I34" s="67">
        <v>5.5</v>
      </c>
      <c r="J34" s="67"/>
      <c r="K34" s="67">
        <v>14.9</v>
      </c>
      <c r="L34" s="67">
        <v>15.7</v>
      </c>
      <c r="M34" s="67">
        <v>14.2</v>
      </c>
    </row>
    <row r="35" spans="1:13" x14ac:dyDescent="0.2">
      <c r="B35" s="62">
        <v>2012</v>
      </c>
      <c r="C35" s="67">
        <v>79.8</v>
      </c>
      <c r="D35" s="67">
        <v>79.2</v>
      </c>
      <c r="E35" s="67">
        <v>80.5</v>
      </c>
      <c r="F35" s="67"/>
      <c r="G35" s="67">
        <v>5.8</v>
      </c>
      <c r="H35" s="67">
        <v>5.7</v>
      </c>
      <c r="I35" s="67">
        <v>5.8</v>
      </c>
      <c r="J35" s="67"/>
      <c r="K35" s="67">
        <v>14.4</v>
      </c>
      <c r="L35" s="67">
        <v>15.1</v>
      </c>
      <c r="M35" s="67">
        <v>13.7</v>
      </c>
    </row>
    <row r="36" spans="1:13" x14ac:dyDescent="0.2">
      <c r="B36" s="62">
        <v>2013</v>
      </c>
      <c r="C36" s="67">
        <v>79.8</v>
      </c>
      <c r="D36" s="67">
        <v>79.3</v>
      </c>
      <c r="E36" s="67">
        <v>80.3</v>
      </c>
      <c r="F36" s="67"/>
      <c r="G36" s="67">
        <v>6.1</v>
      </c>
      <c r="H36" s="67">
        <v>6</v>
      </c>
      <c r="I36" s="67">
        <v>6.1</v>
      </c>
      <c r="J36" s="67"/>
      <c r="K36" s="67">
        <v>14.1</v>
      </c>
      <c r="L36" s="67">
        <v>14.7</v>
      </c>
      <c r="M36" s="67">
        <v>13.6</v>
      </c>
    </row>
    <row r="37" spans="1:13" x14ac:dyDescent="0.2">
      <c r="B37" s="62">
        <v>2014</v>
      </c>
      <c r="C37" s="67">
        <v>79.3</v>
      </c>
      <c r="D37" s="67">
        <v>79.099999999999994</v>
      </c>
      <c r="E37" s="67">
        <v>79.599999999999994</v>
      </c>
      <c r="F37" s="67"/>
      <c r="G37" s="67">
        <v>6.5</v>
      </c>
      <c r="H37" s="67">
        <v>6.5</v>
      </c>
      <c r="I37" s="67">
        <v>6.6</v>
      </c>
      <c r="J37" s="67"/>
      <c r="K37" s="67">
        <v>14.1</v>
      </c>
      <c r="L37" s="67">
        <v>14.4</v>
      </c>
      <c r="M37" s="67">
        <v>13.8</v>
      </c>
    </row>
    <row r="38" spans="1:13" x14ac:dyDescent="0.2">
      <c r="B38" s="62">
        <v>2015</v>
      </c>
      <c r="C38" s="67">
        <v>78.3</v>
      </c>
      <c r="D38" s="67">
        <v>78.400000000000006</v>
      </c>
      <c r="E38" s="67">
        <v>78.099999999999994</v>
      </c>
      <c r="F38" s="67"/>
      <c r="G38" s="67">
        <v>7.3</v>
      </c>
      <c r="H38" s="67">
        <v>7.2</v>
      </c>
      <c r="I38" s="67">
        <v>7.3</v>
      </c>
      <c r="J38" s="67"/>
      <c r="K38" s="67">
        <v>14.5</v>
      </c>
      <c r="L38" s="67">
        <v>14.4</v>
      </c>
      <c r="M38" s="67">
        <v>14.5</v>
      </c>
    </row>
    <row r="39" spans="1:13" x14ac:dyDescent="0.2">
      <c r="B39" s="62">
        <v>2016</v>
      </c>
      <c r="C39" s="67">
        <v>76.2</v>
      </c>
      <c r="D39" s="67">
        <v>76.8</v>
      </c>
      <c r="E39" s="67">
        <v>75.7</v>
      </c>
      <c r="F39" s="67"/>
      <c r="G39" s="67">
        <v>7.9</v>
      </c>
      <c r="H39" s="67">
        <v>7.9</v>
      </c>
      <c r="I39" s="67">
        <v>8</v>
      </c>
      <c r="J39" s="67"/>
      <c r="K39" s="67">
        <v>15.8</v>
      </c>
      <c r="L39" s="67">
        <v>15.3</v>
      </c>
      <c r="M39" s="67">
        <v>16.3</v>
      </c>
    </row>
    <row r="40" spans="1:13" x14ac:dyDescent="0.2">
      <c r="B40" s="62">
        <v>2017</v>
      </c>
      <c r="C40" s="67">
        <v>74.099999999999994</v>
      </c>
      <c r="D40" s="67">
        <v>74.900000000000006</v>
      </c>
      <c r="E40" s="67">
        <v>73.400000000000006</v>
      </c>
      <c r="F40" s="67"/>
      <c r="G40" s="67">
        <v>8.5</v>
      </c>
      <c r="H40" s="67">
        <v>8.5</v>
      </c>
      <c r="I40" s="67">
        <v>8.6</v>
      </c>
      <c r="J40" s="67"/>
      <c r="K40" s="67">
        <v>17.3</v>
      </c>
      <c r="L40" s="67">
        <v>16.600000000000001</v>
      </c>
      <c r="M40" s="67">
        <v>18</v>
      </c>
    </row>
    <row r="41" spans="1:13" x14ac:dyDescent="0.2">
      <c r="B41" s="62">
        <v>2018</v>
      </c>
      <c r="C41" s="67">
        <v>72.400000000000006</v>
      </c>
      <c r="D41" s="67">
        <v>73.099999999999994</v>
      </c>
      <c r="E41" s="67">
        <v>71.7</v>
      </c>
      <c r="F41" s="67"/>
      <c r="G41" s="67">
        <v>8.6999999999999993</v>
      </c>
      <c r="H41" s="67">
        <v>8.8000000000000007</v>
      </c>
      <c r="I41" s="67">
        <v>8.6999999999999993</v>
      </c>
      <c r="J41" s="67"/>
      <c r="K41" s="67">
        <v>18.899999999999999</v>
      </c>
      <c r="L41" s="67">
        <v>18.100000000000001</v>
      </c>
      <c r="M41" s="67">
        <v>19.600000000000001</v>
      </c>
    </row>
    <row r="42" spans="1:13" s="53" customFormat="1" ht="12" x14ac:dyDescent="0.25">
      <c r="A42" s="53" t="s">
        <v>166</v>
      </c>
      <c r="B42" s="66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">
      <c r="B43" s="62">
        <v>2009</v>
      </c>
      <c r="C43" s="67">
        <v>74.400000000000006</v>
      </c>
      <c r="D43" s="67">
        <v>73.7</v>
      </c>
      <c r="E43" s="67">
        <v>75</v>
      </c>
      <c r="F43" s="67"/>
      <c r="G43" s="67">
        <v>4.4000000000000004</v>
      </c>
      <c r="H43" s="67">
        <v>4.4000000000000004</v>
      </c>
      <c r="I43" s="67">
        <v>4.5</v>
      </c>
      <c r="J43" s="67"/>
      <c r="K43" s="67">
        <v>21.2</v>
      </c>
      <c r="L43" s="67">
        <v>21.9</v>
      </c>
      <c r="M43" s="67">
        <v>20.5</v>
      </c>
    </row>
    <row r="44" spans="1:13" x14ac:dyDescent="0.2">
      <c r="B44" s="62">
        <v>2010</v>
      </c>
      <c r="C44" s="67">
        <v>73.7</v>
      </c>
      <c r="D44" s="67">
        <v>73.099999999999994</v>
      </c>
      <c r="E44" s="67">
        <v>74.2</v>
      </c>
      <c r="F44" s="67"/>
      <c r="G44" s="67">
        <v>4.4000000000000004</v>
      </c>
      <c r="H44" s="67">
        <v>4.4000000000000004</v>
      </c>
      <c r="I44" s="67">
        <v>4.5</v>
      </c>
      <c r="J44" s="67"/>
      <c r="K44" s="67">
        <v>21.9</v>
      </c>
      <c r="L44" s="67">
        <v>22.5</v>
      </c>
      <c r="M44" s="67">
        <v>21.3</v>
      </c>
    </row>
    <row r="45" spans="1:13" x14ac:dyDescent="0.2">
      <c r="B45" s="62">
        <v>2011</v>
      </c>
      <c r="C45" s="67">
        <v>73.2</v>
      </c>
      <c r="D45" s="67">
        <v>72.7</v>
      </c>
      <c r="E45" s="67">
        <v>73.7</v>
      </c>
      <c r="F45" s="67"/>
      <c r="G45" s="67">
        <v>4.4000000000000004</v>
      </c>
      <c r="H45" s="67">
        <v>4.4000000000000004</v>
      </c>
      <c r="I45" s="67">
        <v>4.5</v>
      </c>
      <c r="J45" s="67"/>
      <c r="K45" s="67">
        <v>22.4</v>
      </c>
      <c r="L45" s="67">
        <v>22.9</v>
      </c>
      <c r="M45" s="67">
        <v>21.8</v>
      </c>
    </row>
    <row r="46" spans="1:13" x14ac:dyDescent="0.2">
      <c r="B46" s="62">
        <v>2012</v>
      </c>
      <c r="C46" s="67">
        <v>73</v>
      </c>
      <c r="D46" s="67">
        <v>72.5</v>
      </c>
      <c r="E46" s="67">
        <v>73.599999999999994</v>
      </c>
      <c r="F46" s="67"/>
      <c r="G46" s="67">
        <v>4.5</v>
      </c>
      <c r="H46" s="67">
        <v>4.5</v>
      </c>
      <c r="I46" s="67">
        <v>4.5999999999999996</v>
      </c>
      <c r="J46" s="67"/>
      <c r="K46" s="67">
        <v>22.4</v>
      </c>
      <c r="L46" s="67">
        <v>23.1</v>
      </c>
      <c r="M46" s="67">
        <v>21.8</v>
      </c>
    </row>
    <row r="47" spans="1:13" x14ac:dyDescent="0.2">
      <c r="B47" s="62">
        <v>2013</v>
      </c>
      <c r="C47" s="67">
        <v>73.099999999999994</v>
      </c>
      <c r="D47" s="67">
        <v>72.5</v>
      </c>
      <c r="E47" s="67">
        <v>73.7</v>
      </c>
      <c r="F47" s="67"/>
      <c r="G47" s="67">
        <v>4.7</v>
      </c>
      <c r="H47" s="67">
        <v>4.5999999999999996</v>
      </c>
      <c r="I47" s="67">
        <v>4.8</v>
      </c>
      <c r="J47" s="67"/>
      <c r="K47" s="67">
        <v>22.2</v>
      </c>
      <c r="L47" s="67">
        <v>22.8</v>
      </c>
      <c r="M47" s="67">
        <v>21.6</v>
      </c>
    </row>
    <row r="48" spans="1:13" x14ac:dyDescent="0.2">
      <c r="B48" s="62">
        <v>2014</v>
      </c>
      <c r="C48" s="67">
        <v>73.3</v>
      </c>
      <c r="D48" s="67">
        <v>72.8</v>
      </c>
      <c r="E48" s="67">
        <v>73.8</v>
      </c>
      <c r="F48" s="67"/>
      <c r="G48" s="67">
        <v>4.9000000000000004</v>
      </c>
      <c r="H48" s="67">
        <v>4.8</v>
      </c>
      <c r="I48" s="67">
        <v>4.9000000000000004</v>
      </c>
      <c r="J48" s="67"/>
      <c r="K48" s="67">
        <v>21.8</v>
      </c>
      <c r="L48" s="67">
        <v>22.4</v>
      </c>
      <c r="M48" s="67">
        <v>21.3</v>
      </c>
    </row>
    <row r="49" spans="1:13" x14ac:dyDescent="0.2">
      <c r="B49" s="62">
        <v>2015</v>
      </c>
      <c r="C49" s="67">
        <v>73.599999999999994</v>
      </c>
      <c r="D49" s="67">
        <v>73.2</v>
      </c>
      <c r="E49" s="67">
        <v>74</v>
      </c>
      <c r="F49" s="67"/>
      <c r="G49" s="67">
        <v>5.0999999999999996</v>
      </c>
      <c r="H49" s="67">
        <v>5.0999999999999996</v>
      </c>
      <c r="I49" s="67">
        <v>5.0999999999999996</v>
      </c>
      <c r="J49" s="67"/>
      <c r="K49" s="67">
        <v>21.3</v>
      </c>
      <c r="L49" s="67">
        <v>21.7</v>
      </c>
      <c r="M49" s="67">
        <v>20.8</v>
      </c>
    </row>
    <row r="50" spans="1:13" x14ac:dyDescent="0.2">
      <c r="B50" s="62">
        <v>2016</v>
      </c>
      <c r="C50" s="67">
        <v>73.2</v>
      </c>
      <c r="D50" s="67">
        <v>73</v>
      </c>
      <c r="E50" s="67">
        <v>73.400000000000006</v>
      </c>
      <c r="F50" s="67"/>
      <c r="G50" s="67">
        <v>5.3</v>
      </c>
      <c r="H50" s="67">
        <v>5.3</v>
      </c>
      <c r="I50" s="67">
        <v>5.4</v>
      </c>
      <c r="J50" s="67"/>
      <c r="K50" s="67">
        <v>21.5</v>
      </c>
      <c r="L50" s="67">
        <v>21.7</v>
      </c>
      <c r="M50" s="67">
        <v>21.3</v>
      </c>
    </row>
    <row r="51" spans="1:13" x14ac:dyDescent="0.2">
      <c r="B51" s="62">
        <v>2017</v>
      </c>
      <c r="C51" s="67">
        <v>72.900000000000006</v>
      </c>
      <c r="D51" s="67">
        <v>72.8</v>
      </c>
      <c r="E51" s="67">
        <v>73</v>
      </c>
      <c r="F51" s="67"/>
      <c r="G51" s="67">
        <v>5.7</v>
      </c>
      <c r="H51" s="67">
        <v>5.6</v>
      </c>
      <c r="I51" s="67">
        <v>5.7</v>
      </c>
      <c r="J51" s="67"/>
      <c r="K51" s="67">
        <v>21.4</v>
      </c>
      <c r="L51" s="67"/>
      <c r="M51" s="67">
        <v>21.3</v>
      </c>
    </row>
    <row r="52" spans="1:13" x14ac:dyDescent="0.2">
      <c r="B52" s="62">
        <v>2018</v>
      </c>
      <c r="C52" s="67">
        <v>72.400000000000006</v>
      </c>
      <c r="D52" s="67">
        <v>72.400000000000006</v>
      </c>
      <c r="E52" s="67">
        <v>72.400000000000006</v>
      </c>
      <c r="F52" s="67"/>
      <c r="G52" s="67">
        <v>6.2</v>
      </c>
      <c r="H52" s="67">
        <v>6.1</v>
      </c>
      <c r="I52" s="67">
        <v>6.2</v>
      </c>
      <c r="J52" s="67"/>
      <c r="K52" s="67">
        <v>21.4</v>
      </c>
      <c r="L52" s="67">
        <v>21.5</v>
      </c>
      <c r="M52" s="67">
        <v>21.4</v>
      </c>
    </row>
    <row r="53" spans="1:13" s="53" customFormat="1" ht="12" x14ac:dyDescent="0.25">
      <c r="A53" s="53" t="s">
        <v>167</v>
      </c>
      <c r="B53" s="66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 x14ac:dyDescent="0.2">
      <c r="B54" s="62">
        <v>2009</v>
      </c>
      <c r="C54" s="67">
        <v>74.2</v>
      </c>
      <c r="D54" s="67">
        <v>73.5</v>
      </c>
      <c r="E54" s="67">
        <v>74.900000000000006</v>
      </c>
      <c r="F54" s="67"/>
      <c r="G54" s="67">
        <v>3.9</v>
      </c>
      <c r="H54" s="67">
        <v>3.9</v>
      </c>
      <c r="I54" s="67">
        <v>4</v>
      </c>
      <c r="J54" s="67"/>
      <c r="K54" s="67">
        <v>21.8</v>
      </c>
      <c r="L54" s="67">
        <v>22.6</v>
      </c>
      <c r="M54" s="67">
        <v>21.1</v>
      </c>
    </row>
    <row r="55" spans="1:13" x14ac:dyDescent="0.2">
      <c r="B55" s="62">
        <v>2010</v>
      </c>
      <c r="C55" s="67">
        <v>72.900000000000006</v>
      </c>
      <c r="D55" s="67">
        <v>72.3</v>
      </c>
      <c r="E55" s="67">
        <v>73.5</v>
      </c>
      <c r="F55" s="67"/>
      <c r="G55" s="67">
        <v>4</v>
      </c>
      <c r="H55" s="67">
        <v>4</v>
      </c>
      <c r="I55" s="67">
        <v>4.0999999999999996</v>
      </c>
      <c r="J55" s="67"/>
      <c r="K55" s="67">
        <v>23.1</v>
      </c>
      <c r="L55" s="67">
        <v>23.8</v>
      </c>
      <c r="M55" s="67">
        <v>22.4</v>
      </c>
    </row>
    <row r="56" spans="1:13" x14ac:dyDescent="0.2">
      <c r="B56" s="62">
        <v>2011</v>
      </c>
      <c r="C56" s="67">
        <v>71.8</v>
      </c>
      <c r="D56" s="67">
        <v>71.3</v>
      </c>
      <c r="E56" s="67">
        <v>72.2</v>
      </c>
      <c r="F56" s="67"/>
      <c r="G56" s="67">
        <v>4.0999999999999996</v>
      </c>
      <c r="H56" s="67">
        <v>4</v>
      </c>
      <c r="I56" s="67">
        <v>4.2</v>
      </c>
      <c r="J56" s="67"/>
      <c r="K56" s="67">
        <v>24.1</v>
      </c>
      <c r="L56" s="67">
        <v>24.7</v>
      </c>
      <c r="M56" s="67">
        <v>23.6</v>
      </c>
    </row>
    <row r="57" spans="1:13" x14ac:dyDescent="0.2">
      <c r="B57" s="62">
        <v>2012</v>
      </c>
      <c r="C57" s="67">
        <v>70.599999999999994</v>
      </c>
      <c r="D57" s="67">
        <v>70.099999999999994</v>
      </c>
      <c r="E57" s="67">
        <v>70.900000000000006</v>
      </c>
      <c r="F57" s="67"/>
      <c r="G57" s="67">
        <v>4.0999999999999996</v>
      </c>
      <c r="H57" s="67">
        <v>4</v>
      </c>
      <c r="I57" s="67">
        <v>4.2</v>
      </c>
      <c r="J57" s="67"/>
      <c r="K57" s="67">
        <v>25.3</v>
      </c>
      <c r="L57" s="67">
        <v>25.8</v>
      </c>
      <c r="M57" s="67">
        <v>24.9</v>
      </c>
    </row>
    <row r="58" spans="1:13" x14ac:dyDescent="0.2">
      <c r="B58" s="62">
        <v>2013</v>
      </c>
      <c r="C58" s="67">
        <v>69.400000000000006</v>
      </c>
      <c r="D58" s="67">
        <v>69</v>
      </c>
      <c r="E58" s="67">
        <v>69.8</v>
      </c>
      <c r="F58" s="67"/>
      <c r="G58" s="67">
        <v>4.0999999999999996</v>
      </c>
      <c r="H58" s="67">
        <v>4</v>
      </c>
      <c r="I58" s="67">
        <v>4.0999999999999996</v>
      </c>
      <c r="J58" s="67"/>
      <c r="K58" s="67">
        <v>26.5</v>
      </c>
      <c r="L58" s="67">
        <v>27</v>
      </c>
      <c r="M58" s="67">
        <v>26.1</v>
      </c>
    </row>
    <row r="59" spans="1:13" x14ac:dyDescent="0.2">
      <c r="B59" s="62">
        <v>2014</v>
      </c>
      <c r="C59" s="67">
        <v>68.099999999999994</v>
      </c>
      <c r="D59" s="67">
        <v>67.8</v>
      </c>
      <c r="E59" s="67">
        <v>68.400000000000006</v>
      </c>
      <c r="F59" s="67"/>
      <c r="G59" s="67">
        <v>4</v>
      </c>
      <c r="H59" s="67">
        <v>4</v>
      </c>
      <c r="I59" s="67">
        <v>4</v>
      </c>
      <c r="J59" s="67"/>
      <c r="K59" s="67">
        <v>27.9</v>
      </c>
      <c r="L59" s="67">
        <v>28.2</v>
      </c>
      <c r="M59" s="67">
        <v>27.5</v>
      </c>
    </row>
    <row r="60" spans="1:13" x14ac:dyDescent="0.2">
      <c r="B60" s="62">
        <v>2015</v>
      </c>
      <c r="C60" s="67">
        <v>67.400000000000006</v>
      </c>
      <c r="D60" s="67">
        <v>67.2</v>
      </c>
      <c r="E60" s="67">
        <v>67.599999999999994</v>
      </c>
      <c r="F60" s="67"/>
      <c r="G60" s="67">
        <v>4</v>
      </c>
      <c r="H60" s="67">
        <v>4</v>
      </c>
      <c r="I60" s="67">
        <v>4</v>
      </c>
      <c r="J60" s="67"/>
      <c r="K60" s="67">
        <v>28.6</v>
      </c>
      <c r="L60" s="67">
        <v>28.8</v>
      </c>
      <c r="M60" s="67">
        <v>28.4</v>
      </c>
    </row>
    <row r="61" spans="1:13" x14ac:dyDescent="0.2">
      <c r="B61" s="62">
        <v>2016</v>
      </c>
      <c r="C61" s="67">
        <v>66.3</v>
      </c>
      <c r="D61" s="67">
        <v>66.3</v>
      </c>
      <c r="E61" s="67">
        <v>66.3</v>
      </c>
      <c r="F61" s="67"/>
      <c r="G61" s="67">
        <v>4</v>
      </c>
      <c r="H61" s="67">
        <v>4</v>
      </c>
      <c r="I61" s="67">
        <v>4</v>
      </c>
      <c r="J61" s="67"/>
      <c r="K61" s="67">
        <v>29.7</v>
      </c>
      <c r="L61" s="67">
        <v>29.8</v>
      </c>
      <c r="M61" s="67">
        <v>29.7</v>
      </c>
    </row>
    <row r="62" spans="1:13" x14ac:dyDescent="0.2">
      <c r="B62" s="62">
        <v>2017</v>
      </c>
      <c r="C62" s="67">
        <v>65.8</v>
      </c>
      <c r="D62" s="67">
        <v>65.8</v>
      </c>
      <c r="E62" s="67">
        <v>65.8</v>
      </c>
      <c r="F62" s="67"/>
      <c r="G62" s="67">
        <v>4.0999999999999996</v>
      </c>
      <c r="H62" s="67">
        <v>4</v>
      </c>
      <c r="I62" s="67">
        <v>4.0999999999999996</v>
      </c>
      <c r="J62" s="67"/>
      <c r="K62" s="67">
        <v>30.1</v>
      </c>
      <c r="L62" s="67">
        <v>30.2</v>
      </c>
      <c r="M62" s="67">
        <v>30.1</v>
      </c>
    </row>
    <row r="63" spans="1:13" x14ac:dyDescent="0.2">
      <c r="B63" s="62">
        <v>2018</v>
      </c>
      <c r="C63" s="67">
        <v>65.8</v>
      </c>
      <c r="D63" s="67">
        <v>65.7</v>
      </c>
      <c r="E63" s="67">
        <v>65.8</v>
      </c>
      <c r="F63" s="67"/>
      <c r="G63" s="67">
        <v>4.2</v>
      </c>
      <c r="H63" s="67">
        <v>4.2</v>
      </c>
      <c r="I63" s="67">
        <v>4.3</v>
      </c>
      <c r="J63" s="67"/>
      <c r="K63" s="67">
        <v>30</v>
      </c>
      <c r="L63" s="67">
        <v>30.1</v>
      </c>
      <c r="M63" s="67">
        <v>29.9</v>
      </c>
    </row>
    <row r="64" spans="1:13" s="53" customFormat="1" ht="12" x14ac:dyDescent="0.25">
      <c r="A64" s="53" t="s">
        <v>168</v>
      </c>
      <c r="B64" s="66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 x14ac:dyDescent="0.2">
      <c r="B65" s="62">
        <v>2009</v>
      </c>
      <c r="C65" s="67">
        <v>80.5</v>
      </c>
      <c r="D65" s="67">
        <v>80</v>
      </c>
      <c r="E65" s="67">
        <v>81.099999999999994</v>
      </c>
      <c r="F65" s="67"/>
      <c r="G65" s="67">
        <v>2.2000000000000002</v>
      </c>
      <c r="H65" s="67">
        <v>2.2000000000000002</v>
      </c>
      <c r="I65" s="67">
        <v>2.2999999999999998</v>
      </c>
      <c r="J65" s="67"/>
      <c r="K65" s="67">
        <v>17.2</v>
      </c>
      <c r="L65" s="67">
        <v>17.8</v>
      </c>
      <c r="M65" s="67">
        <v>16.600000000000001</v>
      </c>
    </row>
    <row r="66" spans="1:13" x14ac:dyDescent="0.2">
      <c r="B66" s="62">
        <v>2010</v>
      </c>
      <c r="C66" s="67">
        <v>79.900000000000006</v>
      </c>
      <c r="D66" s="67">
        <v>79.3</v>
      </c>
      <c r="E66" s="67">
        <v>80.5</v>
      </c>
      <c r="F66" s="67"/>
      <c r="G66" s="67">
        <v>2.2999999999999998</v>
      </c>
      <c r="H66" s="67">
        <v>2.2999999999999998</v>
      </c>
      <c r="I66" s="67">
        <v>2.4</v>
      </c>
      <c r="J66" s="67"/>
      <c r="K66" s="67">
        <v>17.7</v>
      </c>
      <c r="L66" s="67">
        <v>18.399999999999999</v>
      </c>
      <c r="M66" s="67">
        <v>17.100000000000001</v>
      </c>
    </row>
    <row r="67" spans="1:13" x14ac:dyDescent="0.2">
      <c r="B67" s="62">
        <v>2011</v>
      </c>
      <c r="C67" s="67">
        <v>79.2</v>
      </c>
      <c r="D67" s="67">
        <v>78.599999999999994</v>
      </c>
      <c r="E67" s="67">
        <v>79.900000000000006</v>
      </c>
      <c r="F67" s="67"/>
      <c r="G67" s="67">
        <v>2.4</v>
      </c>
      <c r="H67" s="67">
        <v>2.4</v>
      </c>
      <c r="I67" s="67">
        <v>2.5</v>
      </c>
      <c r="J67" s="67"/>
      <c r="K67" s="67">
        <v>18.3</v>
      </c>
      <c r="L67" s="67">
        <v>19</v>
      </c>
      <c r="M67" s="67">
        <v>17.600000000000001</v>
      </c>
    </row>
    <row r="68" spans="1:13" x14ac:dyDescent="0.2">
      <c r="B68" s="62">
        <v>2012</v>
      </c>
      <c r="C68" s="67">
        <v>78.5</v>
      </c>
      <c r="D68" s="67">
        <v>77.900000000000006</v>
      </c>
      <c r="E68" s="67">
        <v>79.2</v>
      </c>
      <c r="F68" s="67"/>
      <c r="G68" s="67">
        <v>2.5</v>
      </c>
      <c r="H68" s="67">
        <v>2.5</v>
      </c>
      <c r="I68" s="67">
        <v>2.6</v>
      </c>
      <c r="J68" s="67"/>
      <c r="K68" s="67">
        <v>18.899999999999999</v>
      </c>
      <c r="L68" s="67">
        <v>19.600000000000001</v>
      </c>
      <c r="M68" s="67">
        <v>18.2</v>
      </c>
    </row>
    <row r="69" spans="1:13" x14ac:dyDescent="0.2">
      <c r="B69" s="62">
        <v>2013</v>
      </c>
      <c r="C69" s="67">
        <v>77.8</v>
      </c>
      <c r="D69" s="67">
        <v>77.099999999999994</v>
      </c>
      <c r="E69" s="67">
        <v>78.400000000000006</v>
      </c>
      <c r="F69" s="67"/>
      <c r="G69" s="67">
        <v>2.6</v>
      </c>
      <c r="H69" s="67">
        <v>2.6</v>
      </c>
      <c r="I69" s="67">
        <v>2.7</v>
      </c>
      <c r="J69" s="67"/>
      <c r="K69" s="67">
        <v>19.600000000000001</v>
      </c>
      <c r="L69" s="67">
        <v>20.3</v>
      </c>
      <c r="M69" s="67">
        <v>18.899999999999999</v>
      </c>
    </row>
    <row r="70" spans="1:13" x14ac:dyDescent="0.2">
      <c r="B70" s="62">
        <v>2014</v>
      </c>
      <c r="C70" s="67">
        <v>76.900000000000006</v>
      </c>
      <c r="D70" s="67">
        <v>76.3</v>
      </c>
      <c r="E70" s="67">
        <v>77.5</v>
      </c>
      <c r="F70" s="67"/>
      <c r="G70" s="67">
        <v>2.7</v>
      </c>
      <c r="H70" s="67">
        <v>2.7</v>
      </c>
      <c r="I70" s="67">
        <v>2.8</v>
      </c>
      <c r="J70" s="67"/>
      <c r="K70" s="67">
        <v>20.399999999999999</v>
      </c>
      <c r="L70" s="67">
        <v>21</v>
      </c>
      <c r="M70" s="67">
        <v>19.7</v>
      </c>
    </row>
    <row r="71" spans="1:13" x14ac:dyDescent="0.2">
      <c r="B71" s="62">
        <v>2015</v>
      </c>
      <c r="C71" s="67">
        <v>76</v>
      </c>
      <c r="D71" s="67">
        <v>75.400000000000006</v>
      </c>
      <c r="E71" s="67">
        <v>76.599999999999994</v>
      </c>
      <c r="F71" s="67"/>
      <c r="G71" s="67">
        <v>2.8</v>
      </c>
      <c r="H71" s="67">
        <v>2.8</v>
      </c>
      <c r="I71" s="67">
        <v>2.9</v>
      </c>
      <c r="J71" s="67"/>
      <c r="K71" s="67">
        <v>21.2</v>
      </c>
      <c r="L71" s="67">
        <v>21.8</v>
      </c>
      <c r="M71" s="67">
        <v>20.6</v>
      </c>
    </row>
    <row r="72" spans="1:13" x14ac:dyDescent="0.2">
      <c r="A72" s="20"/>
      <c r="B72" s="64">
        <v>2016</v>
      </c>
      <c r="C72" s="69">
        <v>75</v>
      </c>
      <c r="D72" s="69">
        <v>74.5</v>
      </c>
      <c r="E72" s="69">
        <v>75.5</v>
      </c>
      <c r="F72" s="69"/>
      <c r="G72" s="69">
        <v>2.9</v>
      </c>
      <c r="H72" s="69">
        <v>2.9</v>
      </c>
      <c r="I72" s="69">
        <v>2.9</v>
      </c>
      <c r="J72" s="69"/>
      <c r="K72" s="69">
        <v>22.1</v>
      </c>
      <c r="L72" s="69">
        <v>22.6</v>
      </c>
      <c r="M72" s="69">
        <v>21.6</v>
      </c>
    </row>
    <row r="73" spans="1:13" x14ac:dyDescent="0.2">
      <c r="A73" s="20"/>
      <c r="B73" s="64">
        <v>2017</v>
      </c>
      <c r="C73" s="69">
        <v>74</v>
      </c>
      <c r="D73" s="69">
        <v>73.599999999999994</v>
      </c>
      <c r="E73" s="69">
        <v>74.400000000000006</v>
      </c>
      <c r="F73" s="69"/>
      <c r="G73" s="69">
        <v>2.9</v>
      </c>
      <c r="H73" s="69">
        <v>2.9</v>
      </c>
      <c r="I73" s="69">
        <v>3</v>
      </c>
      <c r="J73" s="69"/>
      <c r="K73" s="69">
        <v>23.1</v>
      </c>
      <c r="L73" s="69">
        <v>23.5</v>
      </c>
      <c r="M73" s="69">
        <v>22.6</v>
      </c>
    </row>
    <row r="74" spans="1:13" x14ac:dyDescent="0.2">
      <c r="A74" s="20"/>
      <c r="B74" s="64">
        <v>2018</v>
      </c>
      <c r="C74" s="69">
        <v>73</v>
      </c>
      <c r="D74" s="69">
        <v>72.599999999999994</v>
      </c>
      <c r="E74" s="69">
        <v>73.5</v>
      </c>
      <c r="F74" s="69"/>
      <c r="G74" s="69">
        <v>3</v>
      </c>
      <c r="H74" s="69">
        <v>3</v>
      </c>
      <c r="I74" s="69">
        <v>3</v>
      </c>
      <c r="J74" s="69"/>
      <c r="K74" s="69">
        <v>24</v>
      </c>
      <c r="L74" s="69">
        <v>24.4</v>
      </c>
      <c r="M74" s="69">
        <v>23.5</v>
      </c>
    </row>
    <row r="75" spans="1:13" x14ac:dyDescent="0.2">
      <c r="A75" s="21"/>
      <c r="B75" s="65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</row>
  </sheetData>
  <mergeCells count="4">
    <mergeCell ref="C4:E5"/>
    <mergeCell ref="G4:M4"/>
    <mergeCell ref="G5:I5"/>
    <mergeCell ref="K5:M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9" sqref="K9"/>
    </sheetView>
  </sheetViews>
  <sheetFormatPr defaultRowHeight="14.4" x14ac:dyDescent="0.3"/>
  <sheetData>
    <row r="1" spans="1:1" x14ac:dyDescent="0.3">
      <c r="A1" s="184" t="s">
        <v>486</v>
      </c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25" sqref="G25"/>
    </sheetView>
  </sheetViews>
  <sheetFormatPr defaultRowHeight="11.4" x14ac:dyDescent="0.2"/>
  <cols>
    <col min="1" max="1" width="12.109375" style="4" customWidth="1"/>
    <col min="2" max="16384" width="8.88671875" style="4"/>
  </cols>
  <sheetData>
    <row r="1" spans="1:4" ht="13.8" x14ac:dyDescent="0.25">
      <c r="A1" s="61" t="s">
        <v>487</v>
      </c>
    </row>
    <row r="3" spans="1:4" x14ac:dyDescent="0.2">
      <c r="A3" s="185" t="s">
        <v>504</v>
      </c>
      <c r="B3" s="186" t="s">
        <v>42</v>
      </c>
      <c r="C3" s="186" t="s">
        <v>34</v>
      </c>
      <c r="D3" s="186" t="s">
        <v>35</v>
      </c>
    </row>
    <row r="4" spans="1:4" x14ac:dyDescent="0.2">
      <c r="A4" s="20" t="s">
        <v>151</v>
      </c>
      <c r="B4" s="124">
        <v>1569</v>
      </c>
      <c r="C4" s="124">
        <v>729</v>
      </c>
      <c r="D4" s="124">
        <v>840</v>
      </c>
    </row>
    <row r="5" spans="1:4" x14ac:dyDescent="0.2">
      <c r="A5" s="4" t="s">
        <v>133</v>
      </c>
      <c r="B5" s="52">
        <v>1348</v>
      </c>
      <c r="C5" s="52">
        <v>844</v>
      </c>
      <c r="D5" s="52">
        <v>504</v>
      </c>
    </row>
    <row r="6" spans="1:4" x14ac:dyDescent="0.2">
      <c r="A6" s="4" t="s">
        <v>124</v>
      </c>
      <c r="B6" s="52">
        <v>466</v>
      </c>
      <c r="C6" s="52">
        <v>209</v>
      </c>
      <c r="D6" s="52">
        <v>257</v>
      </c>
    </row>
    <row r="7" spans="1:4" x14ac:dyDescent="0.2">
      <c r="A7" s="4" t="s">
        <v>134</v>
      </c>
      <c r="B7" s="52">
        <v>460</v>
      </c>
      <c r="C7" s="52">
        <v>298</v>
      </c>
      <c r="D7" s="52">
        <v>162</v>
      </c>
    </row>
    <row r="8" spans="1:4" x14ac:dyDescent="0.2">
      <c r="A8" s="4" t="s">
        <v>103</v>
      </c>
      <c r="B8" s="52">
        <v>455</v>
      </c>
      <c r="C8" s="52">
        <v>266</v>
      </c>
      <c r="D8" s="52">
        <v>189</v>
      </c>
    </row>
    <row r="9" spans="1:4" x14ac:dyDescent="0.2">
      <c r="A9" s="4" t="s">
        <v>61</v>
      </c>
      <c r="B9" s="52">
        <v>289</v>
      </c>
      <c r="C9" s="52">
        <v>215</v>
      </c>
      <c r="D9" s="52">
        <v>74</v>
      </c>
    </row>
    <row r="10" spans="1:4" x14ac:dyDescent="0.2">
      <c r="A10" s="4" t="s">
        <v>69</v>
      </c>
      <c r="B10" s="52">
        <v>261</v>
      </c>
      <c r="C10" s="52">
        <v>165</v>
      </c>
      <c r="D10" s="52">
        <v>96</v>
      </c>
    </row>
    <row r="11" spans="1:4" x14ac:dyDescent="0.2">
      <c r="A11" s="4" t="s">
        <v>46</v>
      </c>
      <c r="B11" s="52">
        <v>248</v>
      </c>
      <c r="C11" s="52">
        <v>180</v>
      </c>
      <c r="D11" s="52">
        <v>68</v>
      </c>
    </row>
    <row r="12" spans="1:4" x14ac:dyDescent="0.2">
      <c r="A12" s="4" t="s">
        <v>78</v>
      </c>
      <c r="B12" s="52">
        <v>197</v>
      </c>
      <c r="C12" s="52">
        <v>138</v>
      </c>
      <c r="D12" s="52">
        <v>59</v>
      </c>
    </row>
    <row r="13" spans="1:4" x14ac:dyDescent="0.2">
      <c r="A13" s="21" t="s">
        <v>49</v>
      </c>
      <c r="B13" s="51">
        <v>181</v>
      </c>
      <c r="C13" s="51">
        <v>118</v>
      </c>
      <c r="D13" s="51">
        <v>63</v>
      </c>
    </row>
  </sheetData>
  <sortState ref="A4:D13">
    <sortCondition descending="1" ref="B4:B13"/>
  </sortState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23" sqref="E23"/>
    </sheetView>
  </sheetViews>
  <sheetFormatPr defaultRowHeight="11.4" x14ac:dyDescent="0.2"/>
  <cols>
    <col min="1" max="1" width="17.44140625" style="4" customWidth="1"/>
    <col min="2" max="16384" width="8.88671875" style="4"/>
  </cols>
  <sheetData>
    <row r="1" spans="1:4" ht="13.8" x14ac:dyDescent="0.2">
      <c r="A1" s="127" t="s">
        <v>488</v>
      </c>
    </row>
    <row r="3" spans="1:4" x14ac:dyDescent="0.2">
      <c r="A3" s="185" t="s">
        <v>504</v>
      </c>
      <c r="B3" s="185" t="s">
        <v>42</v>
      </c>
      <c r="C3" s="185" t="s">
        <v>34</v>
      </c>
      <c r="D3" s="185" t="s">
        <v>35</v>
      </c>
    </row>
    <row r="4" spans="1:4" x14ac:dyDescent="0.2">
      <c r="A4" s="4" t="s">
        <v>91</v>
      </c>
      <c r="B4" s="4">
        <v>250</v>
      </c>
      <c r="C4" s="4">
        <v>161</v>
      </c>
      <c r="D4" s="4">
        <v>89</v>
      </c>
    </row>
    <row r="5" spans="1:4" x14ac:dyDescent="0.2">
      <c r="A5" s="4" t="s">
        <v>103</v>
      </c>
      <c r="B5" s="4">
        <v>311</v>
      </c>
      <c r="C5" s="4">
        <v>184</v>
      </c>
      <c r="D5" s="4">
        <v>127</v>
      </c>
    </row>
    <row r="6" spans="1:4" x14ac:dyDescent="0.2">
      <c r="A6" s="4" t="s">
        <v>46</v>
      </c>
      <c r="B6" s="4">
        <v>385</v>
      </c>
      <c r="C6" s="4">
        <v>233</v>
      </c>
      <c r="D6" s="4">
        <v>152</v>
      </c>
    </row>
    <row r="7" spans="1:4" x14ac:dyDescent="0.2">
      <c r="A7" s="4" t="s">
        <v>74</v>
      </c>
      <c r="B7" s="4">
        <v>434</v>
      </c>
      <c r="C7" s="4">
        <v>231</v>
      </c>
      <c r="D7" s="4">
        <v>203</v>
      </c>
    </row>
    <row r="8" spans="1:4" x14ac:dyDescent="0.2">
      <c r="A8" s="4" t="s">
        <v>151</v>
      </c>
      <c r="B8" s="4">
        <v>469</v>
      </c>
      <c r="C8" s="4">
        <v>274</v>
      </c>
      <c r="D8" s="4">
        <v>195</v>
      </c>
    </row>
    <row r="9" spans="1:4" x14ac:dyDescent="0.2">
      <c r="A9" s="4" t="s">
        <v>134</v>
      </c>
      <c r="B9" s="4">
        <v>508</v>
      </c>
      <c r="C9" s="4">
        <v>270</v>
      </c>
      <c r="D9" s="4">
        <v>238</v>
      </c>
    </row>
    <row r="10" spans="1:4" x14ac:dyDescent="0.2">
      <c r="A10" s="4" t="s">
        <v>82</v>
      </c>
      <c r="B10" s="4">
        <v>531</v>
      </c>
      <c r="C10" s="4">
        <v>316</v>
      </c>
      <c r="D10" s="4">
        <v>215</v>
      </c>
    </row>
    <row r="11" spans="1:4" x14ac:dyDescent="0.2">
      <c r="A11" s="20" t="s">
        <v>143</v>
      </c>
      <c r="B11" s="20">
        <v>540</v>
      </c>
      <c r="C11" s="20">
        <v>343</v>
      </c>
      <c r="D11" s="20">
        <v>197</v>
      </c>
    </row>
    <row r="12" spans="1:4" x14ac:dyDescent="0.2">
      <c r="A12" s="20" t="s">
        <v>75</v>
      </c>
      <c r="B12" s="20">
        <v>600</v>
      </c>
      <c r="C12" s="20">
        <v>362</v>
      </c>
      <c r="D12" s="20">
        <v>238</v>
      </c>
    </row>
    <row r="13" spans="1:4" x14ac:dyDescent="0.2">
      <c r="A13" s="21" t="s">
        <v>133</v>
      </c>
      <c r="B13" s="21">
        <v>758</v>
      </c>
      <c r="C13" s="21">
        <v>469</v>
      </c>
      <c r="D13" s="21">
        <v>289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/>
  </sheetViews>
  <sheetFormatPr defaultRowHeight="14.4" x14ac:dyDescent="0.3"/>
  <cols>
    <col min="1" max="1" width="35.109375" customWidth="1"/>
    <col min="2" max="11" width="9.77734375" customWidth="1"/>
  </cols>
  <sheetData>
    <row r="1" spans="1:11" ht="15.6" x14ac:dyDescent="0.3">
      <c r="A1" s="187" t="s">
        <v>505</v>
      </c>
    </row>
    <row r="2" spans="1:11" x14ac:dyDescent="0.3">
      <c r="A2" s="187"/>
    </row>
    <row r="3" spans="1:11" x14ac:dyDescent="0.3">
      <c r="A3" s="189"/>
      <c r="B3" s="190">
        <v>1984</v>
      </c>
      <c r="C3" s="190">
        <v>1985</v>
      </c>
      <c r="D3" s="190">
        <v>1986</v>
      </c>
      <c r="E3" s="190">
        <v>1987</v>
      </c>
      <c r="F3" s="190">
        <v>1988</v>
      </c>
      <c r="G3" s="190">
        <v>1989</v>
      </c>
      <c r="H3" s="190">
        <v>1990</v>
      </c>
      <c r="I3" s="28">
        <v>1991</v>
      </c>
      <c r="J3" s="28">
        <v>1992</v>
      </c>
      <c r="K3" s="28">
        <v>1993</v>
      </c>
    </row>
    <row r="4" spans="1:11" x14ac:dyDescent="0.3">
      <c r="A4" s="23" t="s">
        <v>507</v>
      </c>
      <c r="B4" s="23">
        <v>52</v>
      </c>
      <c r="C4" s="23">
        <v>51</v>
      </c>
      <c r="D4" s="23">
        <v>51</v>
      </c>
      <c r="E4" s="23">
        <v>52</v>
      </c>
      <c r="F4" s="23">
        <v>51</v>
      </c>
      <c r="G4" s="23">
        <v>51</v>
      </c>
      <c r="H4" s="23">
        <v>52</v>
      </c>
      <c r="I4" s="23">
        <v>52</v>
      </c>
      <c r="J4" s="23">
        <v>52</v>
      </c>
      <c r="K4" s="23">
        <v>52</v>
      </c>
    </row>
    <row r="5" spans="1:11" x14ac:dyDescent="0.3">
      <c r="A5" s="23" t="s">
        <v>13</v>
      </c>
      <c r="B5" s="23">
        <v>53</v>
      </c>
      <c r="C5" s="23">
        <v>52</v>
      </c>
      <c r="D5" s="23">
        <v>52</v>
      </c>
      <c r="E5" s="23">
        <v>52</v>
      </c>
      <c r="F5" s="23">
        <v>52</v>
      </c>
      <c r="G5" s="23">
        <v>52</v>
      </c>
      <c r="H5" s="23">
        <v>52</v>
      </c>
      <c r="I5" s="23">
        <v>52</v>
      </c>
      <c r="J5" s="23">
        <v>53</v>
      </c>
      <c r="K5" s="191">
        <v>53</v>
      </c>
    </row>
    <row r="6" spans="1:11" x14ac:dyDescent="0.3">
      <c r="A6" s="192" t="s">
        <v>37</v>
      </c>
      <c r="B6" s="192">
        <v>48</v>
      </c>
      <c r="C6" s="192">
        <v>47</v>
      </c>
      <c r="D6" s="192">
        <v>48</v>
      </c>
      <c r="E6" s="192">
        <v>51</v>
      </c>
      <c r="F6" s="192">
        <v>52</v>
      </c>
      <c r="G6" s="192">
        <v>53</v>
      </c>
      <c r="H6" s="192">
        <v>56</v>
      </c>
      <c r="I6" s="192">
        <v>54</v>
      </c>
      <c r="J6" s="192">
        <v>57</v>
      </c>
      <c r="K6" s="193">
        <v>57</v>
      </c>
    </row>
    <row r="7" spans="1:11" x14ac:dyDescent="0.3">
      <c r="A7" s="38" t="s">
        <v>38</v>
      </c>
      <c r="B7" s="38">
        <v>44</v>
      </c>
      <c r="C7" s="38">
        <v>44</v>
      </c>
      <c r="D7" s="38">
        <v>44</v>
      </c>
      <c r="E7" s="38">
        <v>46</v>
      </c>
      <c r="F7" s="38">
        <v>46</v>
      </c>
      <c r="G7" s="38">
        <v>46</v>
      </c>
      <c r="H7" s="38">
        <v>45</v>
      </c>
      <c r="I7" s="38">
        <v>43</v>
      </c>
      <c r="J7" s="38">
        <v>41</v>
      </c>
      <c r="K7" s="194">
        <v>40</v>
      </c>
    </row>
    <row r="8" spans="1:11" x14ac:dyDescent="0.3">
      <c r="A8" s="195" t="s">
        <v>509</v>
      </c>
      <c r="B8" s="192"/>
      <c r="C8" s="192"/>
      <c r="D8" s="192"/>
      <c r="E8" s="192"/>
      <c r="F8" s="192"/>
      <c r="G8" s="192"/>
      <c r="H8" s="192"/>
      <c r="I8" s="192"/>
      <c r="J8" s="192"/>
      <c r="K8" s="193"/>
    </row>
    <row r="10" spans="1:11" ht="15.6" x14ac:dyDescent="0.3">
      <c r="A10" s="187" t="s">
        <v>506</v>
      </c>
    </row>
    <row r="11" spans="1:11" x14ac:dyDescent="0.3">
      <c r="A11" s="189"/>
      <c r="B11" s="190">
        <v>1984</v>
      </c>
      <c r="C11" s="190">
        <v>1985</v>
      </c>
      <c r="D11" s="190">
        <v>1986</v>
      </c>
      <c r="E11" s="190">
        <v>1987</v>
      </c>
      <c r="F11" s="190">
        <v>1988</v>
      </c>
      <c r="G11" s="190">
        <v>1989</v>
      </c>
      <c r="H11" s="190">
        <v>1990</v>
      </c>
      <c r="I11" s="28">
        <v>1991</v>
      </c>
      <c r="J11" s="28">
        <v>1992</v>
      </c>
      <c r="K11" s="28">
        <v>1993</v>
      </c>
    </row>
    <row r="12" spans="1:11" x14ac:dyDescent="0.3">
      <c r="A12" s="23" t="s">
        <v>508</v>
      </c>
      <c r="B12" s="23">
        <v>37</v>
      </c>
      <c r="C12" s="23">
        <v>36</v>
      </c>
      <c r="D12" s="23">
        <v>36</v>
      </c>
      <c r="E12" s="23">
        <v>36</v>
      </c>
      <c r="F12" s="23">
        <v>36</v>
      </c>
      <c r="G12" s="23">
        <v>37</v>
      </c>
      <c r="H12" s="23">
        <v>36</v>
      </c>
      <c r="I12" s="23">
        <v>36</v>
      </c>
      <c r="J12" s="23">
        <v>36</v>
      </c>
      <c r="K12" s="23">
        <v>36</v>
      </c>
    </row>
    <row r="13" spans="1:11" x14ac:dyDescent="0.3">
      <c r="A13" s="23" t="s">
        <v>13</v>
      </c>
      <c r="B13" s="23">
        <v>38</v>
      </c>
      <c r="C13" s="23">
        <v>37</v>
      </c>
      <c r="D13" s="23">
        <v>37</v>
      </c>
      <c r="E13" s="23">
        <v>36</v>
      </c>
      <c r="F13" s="23">
        <v>37</v>
      </c>
      <c r="G13" s="23">
        <v>37</v>
      </c>
      <c r="H13" s="23">
        <v>36</v>
      </c>
      <c r="I13" s="23">
        <v>36</v>
      </c>
      <c r="J13" s="23">
        <v>37</v>
      </c>
      <c r="K13" s="191">
        <v>37</v>
      </c>
    </row>
    <row r="14" spans="1:11" x14ac:dyDescent="0.3">
      <c r="A14" s="192" t="s">
        <v>37</v>
      </c>
      <c r="B14" s="192">
        <v>32</v>
      </c>
      <c r="C14" s="192">
        <v>34</v>
      </c>
      <c r="D14" s="192">
        <v>36</v>
      </c>
      <c r="E14" s="192">
        <v>38</v>
      </c>
      <c r="F14" s="192">
        <v>38</v>
      </c>
      <c r="G14" s="192">
        <v>40</v>
      </c>
      <c r="H14" s="192">
        <v>39</v>
      </c>
      <c r="I14" s="192">
        <v>41</v>
      </c>
      <c r="J14" s="192">
        <v>42</v>
      </c>
      <c r="K14" s="193">
        <v>41</v>
      </c>
    </row>
    <row r="15" spans="1:11" x14ac:dyDescent="0.3">
      <c r="A15" s="38" t="s">
        <v>38</v>
      </c>
      <c r="B15" s="38">
        <v>30</v>
      </c>
      <c r="C15" s="38">
        <v>31</v>
      </c>
      <c r="D15" s="38">
        <v>32</v>
      </c>
      <c r="E15" s="38">
        <v>32</v>
      </c>
      <c r="F15" s="38">
        <v>33</v>
      </c>
      <c r="G15" s="38">
        <v>32</v>
      </c>
      <c r="H15" s="38">
        <v>30</v>
      </c>
      <c r="I15" s="38">
        <v>28</v>
      </c>
      <c r="J15" s="38">
        <v>27</v>
      </c>
      <c r="K15" s="194">
        <v>25</v>
      </c>
    </row>
    <row r="16" spans="1:11" x14ac:dyDescent="0.3">
      <c r="A16" s="195" t="s">
        <v>509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13" sqref="A13"/>
    </sheetView>
  </sheetViews>
  <sheetFormatPr defaultRowHeight="14.4" x14ac:dyDescent="0.3"/>
  <cols>
    <col min="1" max="1" width="51.21875" customWidth="1"/>
    <col min="2" max="11" width="11.21875" customWidth="1"/>
  </cols>
  <sheetData>
    <row r="1" spans="1:11" ht="15.6" x14ac:dyDescent="0.3">
      <c r="A1" s="187" t="s">
        <v>510</v>
      </c>
    </row>
    <row r="2" spans="1:11" x14ac:dyDescent="0.3">
      <c r="A2" s="187"/>
    </row>
    <row r="3" spans="1:11" x14ac:dyDescent="0.3">
      <c r="A3" s="185"/>
      <c r="B3" s="190">
        <v>1984</v>
      </c>
      <c r="C3" s="190">
        <v>1985</v>
      </c>
      <c r="D3" s="190">
        <v>1986</v>
      </c>
      <c r="E3" s="190">
        <v>1987</v>
      </c>
      <c r="F3" s="190">
        <v>1988</v>
      </c>
      <c r="G3" s="190">
        <v>1989</v>
      </c>
      <c r="H3" s="190">
        <v>1990</v>
      </c>
      <c r="I3" s="28">
        <v>1991</v>
      </c>
      <c r="J3" s="28">
        <v>1992</v>
      </c>
      <c r="K3" s="28">
        <v>1993</v>
      </c>
    </row>
    <row r="4" spans="1:11" x14ac:dyDescent="0.3">
      <c r="A4" s="4" t="s">
        <v>511</v>
      </c>
      <c r="B4" s="4">
        <v>48</v>
      </c>
      <c r="C4" s="4">
        <v>51</v>
      </c>
      <c r="D4" s="4">
        <v>51</v>
      </c>
      <c r="E4" s="4">
        <v>54</v>
      </c>
      <c r="F4" s="4">
        <v>53</v>
      </c>
      <c r="G4" s="4">
        <v>56</v>
      </c>
      <c r="H4" s="4">
        <v>55</v>
      </c>
      <c r="I4" s="4">
        <v>56</v>
      </c>
      <c r="J4" s="4">
        <v>53</v>
      </c>
      <c r="K4" s="4">
        <v>53</v>
      </c>
    </row>
    <row r="5" spans="1:11" x14ac:dyDescent="0.3">
      <c r="A5" s="4" t="s">
        <v>512</v>
      </c>
      <c r="B5" s="4">
        <v>43</v>
      </c>
      <c r="C5" s="4">
        <v>41</v>
      </c>
      <c r="D5" s="4">
        <v>40</v>
      </c>
      <c r="E5" s="4">
        <v>41</v>
      </c>
      <c r="F5" s="4">
        <v>40</v>
      </c>
      <c r="G5" s="4">
        <v>39</v>
      </c>
      <c r="H5" s="4">
        <v>39</v>
      </c>
      <c r="I5" s="4">
        <v>36</v>
      </c>
      <c r="J5" s="4">
        <v>36</v>
      </c>
      <c r="K5" s="4">
        <v>37</v>
      </c>
    </row>
    <row r="6" spans="1:11" x14ac:dyDescent="0.3">
      <c r="A6" s="20" t="s">
        <v>513</v>
      </c>
      <c r="B6" s="20">
        <v>36</v>
      </c>
      <c r="C6" s="20">
        <v>38</v>
      </c>
      <c r="D6" s="20">
        <v>38</v>
      </c>
      <c r="E6" s="20">
        <v>39</v>
      </c>
      <c r="F6" s="20">
        <v>38</v>
      </c>
      <c r="G6" s="20">
        <v>39</v>
      </c>
      <c r="H6" s="20">
        <v>41</v>
      </c>
      <c r="I6" s="20">
        <v>37</v>
      </c>
      <c r="J6" s="20">
        <v>40</v>
      </c>
      <c r="K6" s="20">
        <v>40</v>
      </c>
    </row>
    <row r="7" spans="1:11" x14ac:dyDescent="0.3">
      <c r="A7" s="21" t="s">
        <v>514</v>
      </c>
      <c r="B7" s="21">
        <v>27</v>
      </c>
      <c r="C7" s="21">
        <v>28</v>
      </c>
      <c r="D7" s="21">
        <v>29</v>
      </c>
      <c r="E7" s="21">
        <v>28</v>
      </c>
      <c r="F7" s="21">
        <v>28</v>
      </c>
      <c r="G7" s="21">
        <v>27</v>
      </c>
      <c r="H7" s="21">
        <v>25</v>
      </c>
      <c r="I7" s="21">
        <v>23</v>
      </c>
      <c r="J7" s="21">
        <v>23</v>
      </c>
      <c r="K7" s="21">
        <v>22</v>
      </c>
    </row>
    <row r="8" spans="1:11" x14ac:dyDescent="0.3">
      <c r="A8" s="195" t="s">
        <v>516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I22" sqref="I22"/>
    </sheetView>
  </sheetViews>
  <sheetFormatPr defaultRowHeight="14.4" x14ac:dyDescent="0.3"/>
  <sheetData>
    <row r="1" spans="1:1" ht="16.2" x14ac:dyDescent="0.3">
      <c r="A1" s="184" t="s">
        <v>515</v>
      </c>
    </row>
    <row r="16" spans="1:1" x14ac:dyDescent="0.3">
      <c r="A16" s="195" t="s">
        <v>517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pane ySplit="6" topLeftCell="A7" activePane="bottomLeft" state="frozen"/>
      <selection pane="bottomLeft" activeCell="S22" sqref="S22"/>
    </sheetView>
  </sheetViews>
  <sheetFormatPr defaultRowHeight="11.4" x14ac:dyDescent="0.2"/>
  <cols>
    <col min="1" max="1" width="1.109375" style="62" customWidth="1"/>
    <col min="2" max="2" width="12.6640625" style="62" customWidth="1"/>
    <col min="3" max="3" width="13.33203125" style="4" customWidth="1"/>
    <col min="4" max="4" width="0.88671875" style="4" customWidth="1"/>
    <col min="5" max="5" width="13.33203125" style="4" customWidth="1"/>
    <col min="6" max="6" width="12" style="4" customWidth="1"/>
    <col min="7" max="7" width="0.88671875" style="4" customWidth="1"/>
    <col min="8" max="9" width="11.33203125" style="4" customWidth="1"/>
    <col min="10" max="10" width="0.77734375" style="4" customWidth="1"/>
    <col min="11" max="11" width="10.33203125" style="4" customWidth="1"/>
    <col min="12" max="12" width="0.88671875" style="4" customWidth="1"/>
    <col min="13" max="13" width="10.88671875" style="4" customWidth="1"/>
    <col min="14" max="16384" width="8.88671875" style="4"/>
  </cols>
  <sheetData>
    <row r="1" spans="1:13" ht="13.8" x14ac:dyDescent="0.25">
      <c r="A1" s="88" t="s">
        <v>266</v>
      </c>
    </row>
    <row r="2" spans="1:13" ht="13.8" x14ac:dyDescent="0.25">
      <c r="A2" s="88" t="s">
        <v>30</v>
      </c>
    </row>
    <row r="3" spans="1:13" ht="13.2" x14ac:dyDescent="0.25">
      <c r="A3" s="89" t="s">
        <v>497</v>
      </c>
    </row>
    <row r="5" spans="1:13" x14ac:dyDescent="0.2">
      <c r="A5" s="159" t="s">
        <v>0</v>
      </c>
      <c r="B5" s="159"/>
      <c r="C5" s="82" t="s">
        <v>13</v>
      </c>
      <c r="D5" s="83"/>
      <c r="E5" s="156" t="s">
        <v>15</v>
      </c>
      <c r="F5" s="156"/>
      <c r="G5" s="83"/>
      <c r="H5" s="156" t="s">
        <v>21</v>
      </c>
      <c r="I5" s="156"/>
      <c r="J5" s="90"/>
      <c r="K5" s="157" t="s">
        <v>24</v>
      </c>
      <c r="L5" s="90"/>
      <c r="M5" s="157" t="s">
        <v>42</v>
      </c>
    </row>
    <row r="6" spans="1:13" ht="34.200000000000003" x14ac:dyDescent="0.2">
      <c r="A6" s="84"/>
      <c r="B6" s="85" t="s">
        <v>263</v>
      </c>
      <c r="C6" s="91" t="s">
        <v>183</v>
      </c>
      <c r="D6" s="91"/>
      <c r="E6" s="91" t="s">
        <v>184</v>
      </c>
      <c r="F6" s="91" t="s">
        <v>38</v>
      </c>
      <c r="G6" s="91"/>
      <c r="H6" s="91" t="s">
        <v>265</v>
      </c>
      <c r="I6" s="91" t="s">
        <v>264</v>
      </c>
      <c r="J6" s="91"/>
      <c r="K6" s="158"/>
      <c r="L6" s="91"/>
      <c r="M6" s="158"/>
    </row>
    <row r="8" spans="1:13" s="53" customFormat="1" ht="12" x14ac:dyDescent="0.25">
      <c r="A8" s="66" t="s">
        <v>32</v>
      </c>
      <c r="B8" s="66"/>
      <c r="C8" s="80">
        <v>47120</v>
      </c>
      <c r="D8" s="80"/>
      <c r="E8" s="80">
        <v>6063</v>
      </c>
      <c r="F8" s="80">
        <v>10807</v>
      </c>
      <c r="G8" s="80"/>
      <c r="H8" s="80">
        <v>12770</v>
      </c>
      <c r="I8" s="80">
        <v>11012</v>
      </c>
      <c r="J8" s="80"/>
      <c r="K8" s="80">
        <v>51</v>
      </c>
      <c r="L8" s="80"/>
      <c r="M8" s="80">
        <v>87823</v>
      </c>
    </row>
    <row r="9" spans="1:13" x14ac:dyDescent="0.2">
      <c r="B9" s="62" t="s">
        <v>479</v>
      </c>
      <c r="C9" s="75">
        <v>26135</v>
      </c>
      <c r="D9" s="75"/>
      <c r="E9" s="75">
        <v>4393</v>
      </c>
      <c r="F9" s="75">
        <v>3712</v>
      </c>
      <c r="G9" s="75"/>
      <c r="H9" s="75">
        <v>5923</v>
      </c>
      <c r="I9" s="75">
        <v>1546</v>
      </c>
      <c r="J9" s="75"/>
      <c r="K9" s="75">
        <v>24</v>
      </c>
      <c r="L9" s="75"/>
      <c r="M9" s="75">
        <v>41733</v>
      </c>
    </row>
    <row r="10" spans="1:13" x14ac:dyDescent="0.2">
      <c r="B10" s="62" t="s">
        <v>480</v>
      </c>
      <c r="C10" s="75">
        <v>9668</v>
      </c>
      <c r="D10" s="75"/>
      <c r="E10" s="75">
        <v>867</v>
      </c>
      <c r="F10" s="75">
        <v>1673</v>
      </c>
      <c r="G10" s="75"/>
      <c r="H10" s="75">
        <v>5180</v>
      </c>
      <c r="I10" s="75">
        <v>4012</v>
      </c>
      <c r="J10" s="75"/>
      <c r="K10" s="75">
        <v>9</v>
      </c>
      <c r="L10" s="75"/>
      <c r="M10" s="75">
        <v>21409</v>
      </c>
    </row>
    <row r="11" spans="1:13" x14ac:dyDescent="0.2">
      <c r="B11" s="62" t="s">
        <v>481</v>
      </c>
      <c r="C11" s="75">
        <v>6202</v>
      </c>
      <c r="D11" s="75"/>
      <c r="E11" s="75">
        <v>450</v>
      </c>
      <c r="F11" s="75">
        <v>1684</v>
      </c>
      <c r="G11" s="75"/>
      <c r="H11" s="75">
        <v>1410</v>
      </c>
      <c r="I11" s="75">
        <v>3410</v>
      </c>
      <c r="J11" s="75"/>
      <c r="K11" s="75">
        <v>6</v>
      </c>
      <c r="L11" s="75"/>
      <c r="M11" s="75">
        <v>13162</v>
      </c>
    </row>
    <row r="12" spans="1:13" x14ac:dyDescent="0.2">
      <c r="B12" s="62" t="s">
        <v>482</v>
      </c>
      <c r="C12" s="75">
        <v>2382</v>
      </c>
      <c r="D12" s="75"/>
      <c r="E12" s="75">
        <v>169</v>
      </c>
      <c r="F12" s="75">
        <v>1481</v>
      </c>
      <c r="G12" s="75"/>
      <c r="H12" s="75">
        <v>160</v>
      </c>
      <c r="I12" s="75">
        <v>1201</v>
      </c>
      <c r="J12" s="75"/>
      <c r="K12" s="75">
        <v>3</v>
      </c>
      <c r="L12" s="75"/>
      <c r="M12" s="75">
        <v>5396</v>
      </c>
    </row>
    <row r="13" spans="1:13" x14ac:dyDescent="0.2">
      <c r="B13" s="62" t="s">
        <v>483</v>
      </c>
      <c r="C13" s="75">
        <v>2733</v>
      </c>
      <c r="D13" s="75"/>
      <c r="E13" s="75">
        <v>184</v>
      </c>
      <c r="F13" s="75">
        <v>2257</v>
      </c>
      <c r="G13" s="75"/>
      <c r="H13" s="75">
        <v>97</v>
      </c>
      <c r="I13" s="75">
        <v>843</v>
      </c>
      <c r="J13" s="75"/>
      <c r="K13" s="75">
        <v>9</v>
      </c>
      <c r="L13" s="75"/>
      <c r="M13" s="75">
        <v>6123</v>
      </c>
    </row>
    <row r="14" spans="1:13" x14ac:dyDescent="0.2"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</row>
    <row r="15" spans="1:13" s="53" customFormat="1" ht="12" x14ac:dyDescent="0.25">
      <c r="A15" s="66" t="s">
        <v>261</v>
      </c>
      <c r="B15" s="66"/>
      <c r="C15" s="80">
        <v>28103</v>
      </c>
      <c r="D15" s="80"/>
      <c r="E15" s="80">
        <v>3549</v>
      </c>
      <c r="F15" s="80">
        <v>6531</v>
      </c>
      <c r="G15" s="80"/>
      <c r="H15" s="80">
        <v>7227</v>
      </c>
      <c r="I15" s="80">
        <v>5398</v>
      </c>
      <c r="J15" s="80"/>
      <c r="K15" s="80">
        <v>32</v>
      </c>
      <c r="L15" s="80"/>
      <c r="M15" s="80">
        <v>50840</v>
      </c>
    </row>
    <row r="16" spans="1:13" x14ac:dyDescent="0.2">
      <c r="B16" s="62" t="s">
        <v>479</v>
      </c>
      <c r="C16" s="75">
        <v>15018</v>
      </c>
      <c r="D16" s="75"/>
      <c r="E16" s="75">
        <v>2589</v>
      </c>
      <c r="F16" s="75">
        <v>2119</v>
      </c>
      <c r="G16" s="75"/>
      <c r="H16" s="75">
        <v>3695</v>
      </c>
      <c r="I16" s="75">
        <v>870</v>
      </c>
      <c r="J16" s="75"/>
      <c r="K16" s="75">
        <v>12</v>
      </c>
      <c r="L16" s="75"/>
      <c r="M16" s="75">
        <v>24303</v>
      </c>
    </row>
    <row r="17" spans="1:13" x14ac:dyDescent="0.2">
      <c r="B17" s="62" t="s">
        <v>480</v>
      </c>
      <c r="C17" s="75">
        <v>5969</v>
      </c>
      <c r="D17" s="75"/>
      <c r="E17" s="75">
        <v>464</v>
      </c>
      <c r="F17" s="75">
        <v>953</v>
      </c>
      <c r="G17" s="75"/>
      <c r="H17" s="75">
        <v>2732</v>
      </c>
      <c r="I17" s="75">
        <v>1899</v>
      </c>
      <c r="J17" s="75"/>
      <c r="K17" s="75">
        <v>7</v>
      </c>
      <c r="L17" s="75"/>
      <c r="M17" s="75">
        <v>12024</v>
      </c>
    </row>
    <row r="18" spans="1:13" x14ac:dyDescent="0.2">
      <c r="B18" s="62" t="s">
        <v>481</v>
      </c>
      <c r="C18" s="75">
        <v>3678</v>
      </c>
      <c r="D18" s="75"/>
      <c r="E18" s="75">
        <v>259</v>
      </c>
      <c r="F18" s="75">
        <v>982</v>
      </c>
      <c r="G18" s="75"/>
      <c r="H18" s="75">
        <v>684</v>
      </c>
      <c r="I18" s="75">
        <v>1599</v>
      </c>
      <c r="J18" s="75"/>
      <c r="K18" s="75">
        <v>4</v>
      </c>
      <c r="L18" s="75"/>
      <c r="M18" s="75">
        <v>7206</v>
      </c>
    </row>
    <row r="19" spans="1:13" x14ac:dyDescent="0.2">
      <c r="B19" s="62" t="s">
        <v>482</v>
      </c>
      <c r="C19" s="75">
        <v>1578</v>
      </c>
      <c r="D19" s="75"/>
      <c r="E19" s="75">
        <v>108</v>
      </c>
      <c r="F19" s="75">
        <v>924</v>
      </c>
      <c r="G19" s="75"/>
      <c r="H19" s="75">
        <v>71</v>
      </c>
      <c r="I19" s="75">
        <v>585</v>
      </c>
      <c r="J19" s="75"/>
      <c r="K19" s="75">
        <v>1</v>
      </c>
      <c r="L19" s="75"/>
      <c r="M19" s="75">
        <v>3267</v>
      </c>
    </row>
    <row r="20" spans="1:13" x14ac:dyDescent="0.2">
      <c r="A20" s="64"/>
      <c r="B20" s="62" t="s">
        <v>483</v>
      </c>
      <c r="C20" s="87">
        <v>1860</v>
      </c>
      <c r="D20" s="87"/>
      <c r="E20" s="87">
        <v>129</v>
      </c>
      <c r="F20" s="87">
        <v>1553</v>
      </c>
      <c r="G20" s="87"/>
      <c r="H20" s="87">
        <v>45</v>
      </c>
      <c r="I20" s="87">
        <v>445</v>
      </c>
      <c r="J20" s="87"/>
      <c r="K20" s="87">
        <v>8</v>
      </c>
      <c r="L20" s="87"/>
      <c r="M20" s="87">
        <v>4040</v>
      </c>
    </row>
    <row r="21" spans="1:13" x14ac:dyDescent="0.2">
      <c r="A21" s="64"/>
      <c r="B21" s="64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s="53" customFormat="1" ht="12" x14ac:dyDescent="0.25">
      <c r="A22" s="86" t="s">
        <v>262</v>
      </c>
      <c r="B22" s="86"/>
      <c r="C22" s="81">
        <v>19017</v>
      </c>
      <c r="D22" s="81"/>
      <c r="E22" s="81">
        <v>2514</v>
      </c>
      <c r="F22" s="81">
        <v>4276</v>
      </c>
      <c r="G22" s="81"/>
      <c r="H22" s="81">
        <v>5543</v>
      </c>
      <c r="I22" s="81">
        <v>5614</v>
      </c>
      <c r="J22" s="81"/>
      <c r="K22" s="81">
        <v>19</v>
      </c>
      <c r="L22" s="81"/>
      <c r="M22" s="81">
        <v>36983</v>
      </c>
    </row>
    <row r="23" spans="1:13" x14ac:dyDescent="0.2">
      <c r="A23" s="64"/>
      <c r="B23" s="62" t="s">
        <v>479</v>
      </c>
      <c r="C23" s="87">
        <v>11117</v>
      </c>
      <c r="D23" s="87"/>
      <c r="E23" s="87">
        <v>1804</v>
      </c>
      <c r="F23" s="87">
        <v>1593</v>
      </c>
      <c r="G23" s="87"/>
      <c r="H23" s="87">
        <v>2228</v>
      </c>
      <c r="I23" s="87">
        <v>676</v>
      </c>
      <c r="J23" s="87"/>
      <c r="K23" s="87">
        <v>12</v>
      </c>
      <c r="L23" s="87"/>
      <c r="M23" s="87">
        <v>17430</v>
      </c>
    </row>
    <row r="24" spans="1:13" x14ac:dyDescent="0.2">
      <c r="A24" s="64"/>
      <c r="B24" s="62" t="s">
        <v>480</v>
      </c>
      <c r="C24" s="87">
        <v>3699</v>
      </c>
      <c r="D24" s="87"/>
      <c r="E24" s="87">
        <v>403</v>
      </c>
      <c r="F24" s="87">
        <v>720</v>
      </c>
      <c r="G24" s="87"/>
      <c r="H24" s="87">
        <v>2448</v>
      </c>
      <c r="I24" s="87">
        <v>2113</v>
      </c>
      <c r="J24" s="87"/>
      <c r="K24" s="87">
        <v>2</v>
      </c>
      <c r="L24" s="87"/>
      <c r="M24" s="87">
        <v>9385</v>
      </c>
    </row>
    <row r="25" spans="1:13" x14ac:dyDescent="0.2">
      <c r="A25" s="64"/>
      <c r="B25" s="62" t="s">
        <v>481</v>
      </c>
      <c r="C25" s="87">
        <v>2524</v>
      </c>
      <c r="D25" s="87"/>
      <c r="E25" s="87">
        <v>191</v>
      </c>
      <c r="F25" s="87">
        <v>702</v>
      </c>
      <c r="G25" s="87"/>
      <c r="H25" s="87">
        <v>726</v>
      </c>
      <c r="I25" s="87">
        <v>1811</v>
      </c>
      <c r="J25" s="87"/>
      <c r="K25" s="87">
        <v>2</v>
      </c>
      <c r="L25" s="87"/>
      <c r="M25" s="87">
        <v>5956</v>
      </c>
    </row>
    <row r="26" spans="1:13" x14ac:dyDescent="0.2">
      <c r="A26" s="64"/>
      <c r="B26" s="62" t="s">
        <v>482</v>
      </c>
      <c r="C26" s="87">
        <v>804</v>
      </c>
      <c r="D26" s="87"/>
      <c r="E26" s="87">
        <v>61</v>
      </c>
      <c r="F26" s="87">
        <v>557</v>
      </c>
      <c r="G26" s="87"/>
      <c r="H26" s="87">
        <v>89</v>
      </c>
      <c r="I26" s="87">
        <v>616</v>
      </c>
      <c r="J26" s="87"/>
      <c r="K26" s="87">
        <v>2</v>
      </c>
      <c r="L26" s="87"/>
      <c r="M26" s="87">
        <v>2129</v>
      </c>
    </row>
    <row r="27" spans="1:13" x14ac:dyDescent="0.2">
      <c r="A27" s="64"/>
      <c r="B27" s="62" t="s">
        <v>483</v>
      </c>
      <c r="C27" s="87">
        <v>873</v>
      </c>
      <c r="D27" s="87"/>
      <c r="E27" s="87">
        <v>55</v>
      </c>
      <c r="F27" s="87">
        <v>704</v>
      </c>
      <c r="G27" s="87"/>
      <c r="H27" s="87">
        <v>52</v>
      </c>
      <c r="I27" s="87">
        <v>398</v>
      </c>
      <c r="J27" s="87"/>
      <c r="K27" s="87">
        <v>1</v>
      </c>
      <c r="L27" s="87"/>
      <c r="M27" s="87">
        <v>2083</v>
      </c>
    </row>
    <row r="28" spans="1:13" x14ac:dyDescent="0.2">
      <c r="A28" s="65"/>
      <c r="B28" s="6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</sheetData>
  <mergeCells count="5">
    <mergeCell ref="E5:F5"/>
    <mergeCell ref="K5:K6"/>
    <mergeCell ref="M5:M6"/>
    <mergeCell ref="H5:I5"/>
    <mergeCell ref="A5:B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3" sqref="D13"/>
    </sheetView>
  </sheetViews>
  <sheetFormatPr defaultRowHeight="11.4" x14ac:dyDescent="0.2"/>
  <cols>
    <col min="1" max="1" width="35.109375" style="4" customWidth="1"/>
    <col min="2" max="16384" width="8.88671875" style="4"/>
  </cols>
  <sheetData>
    <row r="1" spans="1:4" ht="16.2" x14ac:dyDescent="0.2">
      <c r="A1" s="127" t="s">
        <v>521</v>
      </c>
    </row>
    <row r="2" spans="1:4" ht="12" x14ac:dyDescent="0.2">
      <c r="A2" s="188"/>
    </row>
    <row r="3" spans="1:4" x14ac:dyDescent="0.2">
      <c r="A3" s="185" t="s">
        <v>518</v>
      </c>
      <c r="B3" s="185" t="s">
        <v>42</v>
      </c>
      <c r="C3" s="185" t="s">
        <v>261</v>
      </c>
      <c r="D3" s="185" t="s">
        <v>35</v>
      </c>
    </row>
    <row r="4" spans="1:4" x14ac:dyDescent="0.2">
      <c r="A4" s="4" t="s">
        <v>42</v>
      </c>
      <c r="B4" s="4">
        <v>27</v>
      </c>
      <c r="C4" s="4">
        <v>27</v>
      </c>
      <c r="D4" s="4">
        <v>27</v>
      </c>
    </row>
    <row r="5" spans="1:4" x14ac:dyDescent="0.2">
      <c r="A5" s="4" t="s">
        <v>189</v>
      </c>
      <c r="B5" s="4">
        <v>27</v>
      </c>
      <c r="C5" s="4">
        <v>29</v>
      </c>
      <c r="D5" s="4">
        <v>26</v>
      </c>
    </row>
    <row r="6" spans="1:4" x14ac:dyDescent="0.2">
      <c r="A6" s="4" t="s">
        <v>190</v>
      </c>
      <c r="B6" s="4">
        <v>30</v>
      </c>
      <c r="C6" s="4">
        <v>35</v>
      </c>
      <c r="D6" s="4">
        <v>28</v>
      </c>
    </row>
    <row r="7" spans="1:4" x14ac:dyDescent="0.2">
      <c r="A7" s="4" t="s">
        <v>257</v>
      </c>
      <c r="B7" s="4">
        <v>32</v>
      </c>
      <c r="C7" s="4">
        <v>30</v>
      </c>
      <c r="D7" s="4">
        <v>37</v>
      </c>
    </row>
    <row r="8" spans="1:4" x14ac:dyDescent="0.2">
      <c r="A8" s="4" t="s">
        <v>258</v>
      </c>
      <c r="B8" s="4" t="s">
        <v>48</v>
      </c>
      <c r="C8" s="4" t="s">
        <v>48</v>
      </c>
      <c r="D8" s="4" t="s">
        <v>48</v>
      </c>
    </row>
    <row r="9" spans="1:4" x14ac:dyDescent="0.2">
      <c r="A9" s="4" t="s">
        <v>259</v>
      </c>
      <c r="B9" s="4">
        <v>17</v>
      </c>
      <c r="C9" s="4">
        <v>19</v>
      </c>
      <c r="D9" s="4">
        <v>13</v>
      </c>
    </row>
    <row r="10" spans="1:4" x14ac:dyDescent="0.2">
      <c r="A10" s="21" t="s">
        <v>260</v>
      </c>
      <c r="B10" s="21" t="s">
        <v>48</v>
      </c>
      <c r="C10" s="21" t="s">
        <v>48</v>
      </c>
      <c r="D10" s="21" t="s">
        <v>48</v>
      </c>
    </row>
    <row r="11" spans="1:4" x14ac:dyDescent="0.2">
      <c r="A11" s="196" t="s">
        <v>519</v>
      </c>
      <c r="B11" s="196"/>
      <c r="C11" s="196"/>
      <c r="D11" s="196"/>
    </row>
    <row r="12" spans="1:4" ht="34.799999999999997" customHeight="1" x14ac:dyDescent="0.2">
      <c r="A12" s="197" t="s">
        <v>520</v>
      </c>
      <c r="B12" s="197"/>
      <c r="C12" s="197"/>
      <c r="D12" s="197"/>
    </row>
  </sheetData>
  <mergeCells count="2">
    <mergeCell ref="A11:D11"/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P21" sqref="P21"/>
    </sheetView>
  </sheetViews>
  <sheetFormatPr defaultRowHeight="14.4" x14ac:dyDescent="0.3"/>
  <cols>
    <col min="1" max="1" width="22.88671875" customWidth="1"/>
  </cols>
  <sheetData>
    <row r="1" spans="1:4" ht="15.6" x14ac:dyDescent="0.3">
      <c r="A1" s="187" t="s">
        <v>522</v>
      </c>
    </row>
    <row r="3" spans="1:4" x14ac:dyDescent="0.3">
      <c r="A3" s="185" t="s">
        <v>523</v>
      </c>
      <c r="B3" s="186" t="s">
        <v>42</v>
      </c>
      <c r="C3" s="186" t="s">
        <v>34</v>
      </c>
      <c r="D3" s="186" t="s">
        <v>35</v>
      </c>
    </row>
    <row r="4" spans="1:4" x14ac:dyDescent="0.3">
      <c r="A4" s="4" t="s">
        <v>313</v>
      </c>
      <c r="B4" s="55">
        <v>39</v>
      </c>
      <c r="C4" s="55">
        <v>40</v>
      </c>
      <c r="D4" s="55">
        <v>38</v>
      </c>
    </row>
    <row r="5" spans="1:4" x14ac:dyDescent="0.3">
      <c r="A5" s="4" t="s">
        <v>312</v>
      </c>
      <c r="B5" s="55">
        <v>37</v>
      </c>
      <c r="C5" s="55">
        <v>38</v>
      </c>
      <c r="D5" s="55">
        <v>36</v>
      </c>
    </row>
    <row r="6" spans="1:4" x14ac:dyDescent="0.3">
      <c r="A6" s="4" t="s">
        <v>306</v>
      </c>
      <c r="B6" s="55">
        <v>29</v>
      </c>
      <c r="C6" s="55">
        <v>33</v>
      </c>
      <c r="D6" s="55">
        <v>26</v>
      </c>
    </row>
    <row r="7" spans="1:4" x14ac:dyDescent="0.3">
      <c r="A7" s="4" t="s">
        <v>321</v>
      </c>
      <c r="B7" s="55">
        <v>29</v>
      </c>
      <c r="C7" s="55">
        <v>17.241379310344829</v>
      </c>
      <c r="D7" s="55">
        <v>43.478260869565219</v>
      </c>
    </row>
    <row r="8" spans="1:4" x14ac:dyDescent="0.3">
      <c r="A8" s="4" t="s">
        <v>307</v>
      </c>
      <c r="B8" s="55">
        <v>28</v>
      </c>
      <c r="C8" s="55">
        <v>29</v>
      </c>
      <c r="D8" s="55">
        <v>28</v>
      </c>
    </row>
    <row r="9" spans="1:4" x14ac:dyDescent="0.3">
      <c r="A9" s="4" t="s">
        <v>314</v>
      </c>
      <c r="B9" s="55">
        <v>28</v>
      </c>
      <c r="C9" s="55">
        <v>46.875</v>
      </c>
      <c r="D9" s="55">
        <v>18.571428571428573</v>
      </c>
    </row>
    <row r="10" spans="1:4" x14ac:dyDescent="0.3">
      <c r="A10" s="4" t="s">
        <v>308</v>
      </c>
      <c r="B10" s="55">
        <v>26</v>
      </c>
      <c r="C10" s="55">
        <v>26</v>
      </c>
      <c r="D10" s="55">
        <v>25</v>
      </c>
    </row>
    <row r="11" spans="1:4" x14ac:dyDescent="0.3">
      <c r="A11" s="4" t="s">
        <v>309</v>
      </c>
      <c r="B11" s="55">
        <v>26</v>
      </c>
      <c r="C11" s="55">
        <v>29.850746268656714</v>
      </c>
      <c r="D11" s="55">
        <v>21.153846153846153</v>
      </c>
    </row>
    <row r="12" spans="1:4" x14ac:dyDescent="0.3">
      <c r="A12" s="4" t="s">
        <v>317</v>
      </c>
      <c r="B12" s="55">
        <v>23</v>
      </c>
      <c r="C12" s="55">
        <v>20</v>
      </c>
      <c r="D12" s="55">
        <v>30.434782608695656</v>
      </c>
    </row>
    <row r="13" spans="1:4" x14ac:dyDescent="0.3">
      <c r="A13" s="4" t="s">
        <v>323</v>
      </c>
      <c r="B13" s="55">
        <v>23</v>
      </c>
      <c r="C13" s="55">
        <v>19</v>
      </c>
      <c r="D13" s="55">
        <v>31</v>
      </c>
    </row>
    <row r="14" spans="1:4" x14ac:dyDescent="0.3">
      <c r="A14" s="4" t="s">
        <v>311</v>
      </c>
      <c r="B14" s="55">
        <v>22.962962962962962</v>
      </c>
      <c r="C14" s="55">
        <v>22.222222222222221</v>
      </c>
      <c r="D14" s="55">
        <v>23.809523809523807</v>
      </c>
    </row>
    <row r="15" spans="1:4" x14ac:dyDescent="0.3">
      <c r="A15" s="4" t="s">
        <v>310</v>
      </c>
      <c r="B15" s="55">
        <v>21</v>
      </c>
      <c r="C15" s="55">
        <v>21</v>
      </c>
      <c r="D15" s="55">
        <v>22</v>
      </c>
    </row>
    <row r="16" spans="1:4" x14ac:dyDescent="0.3">
      <c r="A16" s="4" t="s">
        <v>315</v>
      </c>
      <c r="B16" s="55">
        <v>19.047619047619047</v>
      </c>
      <c r="C16" s="55">
        <v>13.333333333333334</v>
      </c>
      <c r="D16" s="55">
        <v>22.222222222222221</v>
      </c>
    </row>
    <row r="17" spans="1:4" x14ac:dyDescent="0.3">
      <c r="A17" s="20" t="s">
        <v>337</v>
      </c>
      <c r="B17" s="56">
        <v>18</v>
      </c>
      <c r="C17" s="56">
        <v>18</v>
      </c>
      <c r="D17" s="56">
        <v>18</v>
      </c>
    </row>
    <row r="18" spans="1:4" x14ac:dyDescent="0.3">
      <c r="A18" s="21" t="s">
        <v>319</v>
      </c>
      <c r="B18" s="79">
        <v>7.3170731707317067</v>
      </c>
      <c r="C18" s="79">
        <v>7.1428571428571423</v>
      </c>
      <c r="D18" s="79">
        <v>7.6923076923076925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U13" sqref="U13"/>
    </sheetView>
  </sheetViews>
  <sheetFormatPr defaultRowHeight="14.4" x14ac:dyDescent="0.3"/>
  <sheetData>
    <row r="1" spans="1:11" ht="15.6" x14ac:dyDescent="0.3">
      <c r="A1" s="187" t="s">
        <v>524</v>
      </c>
    </row>
    <row r="3" spans="1:11" x14ac:dyDescent="0.3">
      <c r="A3" s="198"/>
      <c r="B3" s="190">
        <v>1979</v>
      </c>
      <c r="C3" s="190">
        <v>1980</v>
      </c>
      <c r="D3" s="190">
        <v>1981</v>
      </c>
      <c r="E3" s="190">
        <v>1982</v>
      </c>
      <c r="F3" s="190">
        <v>1983</v>
      </c>
      <c r="G3" s="190">
        <v>1984</v>
      </c>
      <c r="H3" s="190">
        <v>1985</v>
      </c>
      <c r="I3" s="190">
        <v>1986</v>
      </c>
      <c r="J3" s="41">
        <v>1987</v>
      </c>
      <c r="K3" s="41">
        <v>1988</v>
      </c>
    </row>
    <row r="4" spans="1:11" x14ac:dyDescent="0.3">
      <c r="A4" s="23" t="s">
        <v>507</v>
      </c>
      <c r="B4" s="199">
        <v>1.5</v>
      </c>
      <c r="C4" s="199">
        <v>1.3</v>
      </c>
      <c r="D4" s="199">
        <v>1.3</v>
      </c>
      <c r="E4" s="199">
        <v>1.2</v>
      </c>
      <c r="F4" s="199">
        <v>1.2</v>
      </c>
      <c r="G4" s="199">
        <v>1</v>
      </c>
      <c r="H4" s="199">
        <v>1</v>
      </c>
      <c r="I4" s="199">
        <v>0.7</v>
      </c>
      <c r="J4" s="199">
        <v>0.7</v>
      </c>
      <c r="K4" s="199">
        <v>0.6</v>
      </c>
    </row>
    <row r="5" spans="1:11" x14ac:dyDescent="0.3">
      <c r="A5" s="23" t="s">
        <v>13</v>
      </c>
      <c r="B5" s="199">
        <v>1.5</v>
      </c>
      <c r="C5" s="199">
        <v>1.4</v>
      </c>
      <c r="D5" s="199">
        <v>1.3</v>
      </c>
      <c r="E5" s="199">
        <v>1.2</v>
      </c>
      <c r="F5" s="199">
        <v>1.2</v>
      </c>
      <c r="G5" s="199">
        <v>1</v>
      </c>
      <c r="H5" s="199">
        <v>1</v>
      </c>
      <c r="I5" s="199">
        <v>0.8</v>
      </c>
      <c r="J5" s="199">
        <v>0.7</v>
      </c>
      <c r="K5" s="199">
        <v>0.7</v>
      </c>
    </row>
    <row r="6" spans="1:11" x14ac:dyDescent="0.3">
      <c r="A6" s="192" t="s">
        <v>37</v>
      </c>
      <c r="B6" s="200">
        <v>0.9</v>
      </c>
      <c r="C6" s="200">
        <v>0.8</v>
      </c>
      <c r="D6" s="200">
        <v>0.8</v>
      </c>
      <c r="E6" s="200">
        <v>0.7</v>
      </c>
      <c r="F6" s="200">
        <v>0.8</v>
      </c>
      <c r="G6" s="200">
        <v>1</v>
      </c>
      <c r="H6" s="200">
        <v>1</v>
      </c>
      <c r="I6" s="200">
        <v>0.6</v>
      </c>
      <c r="J6" s="200">
        <v>0.6</v>
      </c>
      <c r="K6" s="200">
        <v>0.6</v>
      </c>
    </row>
    <row r="7" spans="1:11" x14ac:dyDescent="0.3">
      <c r="A7" s="38" t="s">
        <v>38</v>
      </c>
      <c r="B7" s="201">
        <v>1.1000000000000001</v>
      </c>
      <c r="C7" s="201">
        <v>1.2</v>
      </c>
      <c r="D7" s="201">
        <v>1</v>
      </c>
      <c r="E7" s="201">
        <v>1.1000000000000001</v>
      </c>
      <c r="F7" s="201">
        <v>1</v>
      </c>
      <c r="G7" s="201">
        <v>0.7</v>
      </c>
      <c r="H7" s="201">
        <v>0.9</v>
      </c>
      <c r="I7" s="201">
        <v>0.6</v>
      </c>
      <c r="J7" s="201">
        <v>0.7</v>
      </c>
      <c r="K7" s="201">
        <v>0.5</v>
      </c>
    </row>
    <row r="8" spans="1:11" x14ac:dyDescent="0.3">
      <c r="A8" s="195" t="s">
        <v>509</v>
      </c>
    </row>
    <row r="10" spans="1:11" ht="15.6" x14ac:dyDescent="0.3">
      <c r="A10" s="187" t="s">
        <v>525</v>
      </c>
    </row>
    <row r="12" spans="1:11" x14ac:dyDescent="0.3">
      <c r="A12" s="198"/>
      <c r="B12" s="190">
        <v>1979</v>
      </c>
      <c r="C12" s="190">
        <v>1980</v>
      </c>
      <c r="D12" s="190">
        <v>1981</v>
      </c>
      <c r="E12" s="190">
        <v>1982</v>
      </c>
      <c r="F12" s="190">
        <v>1983</v>
      </c>
      <c r="G12" s="190">
        <v>1984</v>
      </c>
      <c r="H12" s="190">
        <v>1985</v>
      </c>
      <c r="I12" s="190">
        <v>1986</v>
      </c>
      <c r="J12" s="41">
        <v>1987</v>
      </c>
      <c r="K12" s="41">
        <v>1988</v>
      </c>
    </row>
    <row r="13" spans="1:11" x14ac:dyDescent="0.3">
      <c r="A13" s="23" t="s">
        <v>508</v>
      </c>
      <c r="B13" s="199">
        <v>1.4</v>
      </c>
      <c r="C13" s="199">
        <v>1.2</v>
      </c>
      <c r="D13" s="199">
        <v>1.3</v>
      </c>
      <c r="E13" s="199">
        <v>1.2</v>
      </c>
      <c r="F13" s="199">
        <v>1.1000000000000001</v>
      </c>
      <c r="G13" s="199">
        <v>1.1000000000000001</v>
      </c>
      <c r="H13" s="199">
        <v>1</v>
      </c>
      <c r="I13" s="199">
        <v>0.9</v>
      </c>
      <c r="J13" s="199">
        <v>0.8</v>
      </c>
      <c r="K13" s="199">
        <v>0.8</v>
      </c>
    </row>
    <row r="14" spans="1:11" x14ac:dyDescent="0.3">
      <c r="A14" s="23" t="s">
        <v>13</v>
      </c>
      <c r="B14" s="199">
        <v>1.4</v>
      </c>
      <c r="C14" s="199">
        <v>1.3</v>
      </c>
      <c r="D14" s="199">
        <v>1.4</v>
      </c>
      <c r="E14" s="199">
        <v>1.3</v>
      </c>
      <c r="F14" s="199">
        <v>1.2</v>
      </c>
      <c r="G14" s="199">
        <v>1.2</v>
      </c>
      <c r="H14" s="199">
        <v>1</v>
      </c>
      <c r="I14" s="199">
        <v>1</v>
      </c>
      <c r="J14" s="199">
        <v>0.8</v>
      </c>
      <c r="K14" s="199">
        <v>0.8</v>
      </c>
    </row>
    <row r="15" spans="1:11" x14ac:dyDescent="0.3">
      <c r="A15" s="192" t="s">
        <v>37</v>
      </c>
      <c r="B15" s="200">
        <v>1</v>
      </c>
      <c r="C15" s="200">
        <v>0.7</v>
      </c>
      <c r="D15" s="200">
        <v>0.9</v>
      </c>
      <c r="E15" s="200">
        <v>0.8</v>
      </c>
      <c r="F15" s="200">
        <v>0.8</v>
      </c>
      <c r="G15" s="200">
        <v>0.9</v>
      </c>
      <c r="H15" s="200">
        <v>0.9</v>
      </c>
      <c r="I15" s="200">
        <v>0.4</v>
      </c>
      <c r="J15" s="200">
        <v>0.7</v>
      </c>
      <c r="K15" s="200">
        <v>0.7</v>
      </c>
    </row>
    <row r="16" spans="1:11" x14ac:dyDescent="0.3">
      <c r="A16" s="38" t="s">
        <v>38</v>
      </c>
      <c r="B16" s="201">
        <v>0.9</v>
      </c>
      <c r="C16" s="201">
        <v>0.7</v>
      </c>
      <c r="D16" s="201">
        <v>0.8</v>
      </c>
      <c r="E16" s="201">
        <v>0.9</v>
      </c>
      <c r="F16" s="201">
        <v>0.5</v>
      </c>
      <c r="G16" s="201">
        <v>0.8</v>
      </c>
      <c r="H16" s="201">
        <v>0.7</v>
      </c>
      <c r="I16" s="201">
        <v>0.7</v>
      </c>
      <c r="J16" s="201">
        <v>0.7</v>
      </c>
      <c r="K16" s="201">
        <v>0.7</v>
      </c>
    </row>
    <row r="17" spans="1:1" x14ac:dyDescent="0.3">
      <c r="A17" s="195" t="s">
        <v>509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9" sqref="A29"/>
    </sheetView>
  </sheetViews>
  <sheetFormatPr defaultRowHeight="11.4" x14ac:dyDescent="0.2"/>
  <cols>
    <col min="1" max="1" width="34.33203125" style="4" customWidth="1"/>
    <col min="2" max="2" width="8.88671875" style="4"/>
    <col min="3" max="3" width="15" style="4" customWidth="1"/>
    <col min="4" max="16384" width="8.88671875" style="4"/>
  </cols>
  <sheetData>
    <row r="1" spans="1:4" ht="13.8" x14ac:dyDescent="0.2">
      <c r="A1" s="188" t="s">
        <v>529</v>
      </c>
    </row>
    <row r="2" spans="1:4" ht="12" x14ac:dyDescent="0.2">
      <c r="A2" s="188"/>
    </row>
    <row r="3" spans="1:4" x14ac:dyDescent="0.2">
      <c r="A3" s="4" t="s">
        <v>42</v>
      </c>
    </row>
    <row r="4" spans="1:4" x14ac:dyDescent="0.2">
      <c r="A4" s="185"/>
      <c r="B4" s="205" t="s">
        <v>526</v>
      </c>
      <c r="C4" s="205" t="s">
        <v>527</v>
      </c>
      <c r="D4" s="205" t="s">
        <v>528</v>
      </c>
    </row>
    <row r="5" spans="1:4" x14ac:dyDescent="0.2">
      <c r="A5" s="4" t="s">
        <v>42</v>
      </c>
      <c r="B5" s="202">
        <v>37.98381450181558</v>
      </c>
      <c r="C5" s="202">
        <v>6.0646768599482197</v>
      </c>
      <c r="D5" s="202">
        <v>1.6958950059433671</v>
      </c>
    </row>
    <row r="6" spans="1:4" x14ac:dyDescent="0.2">
      <c r="A6" s="4" t="s">
        <v>13</v>
      </c>
      <c r="B6" s="202">
        <v>38.492605512700827</v>
      </c>
      <c r="C6" s="202">
        <v>6.3125829116100816</v>
      </c>
      <c r="D6" s="202">
        <v>1.4543310568466565</v>
      </c>
    </row>
    <row r="7" spans="1:4" x14ac:dyDescent="0.2">
      <c r="A7" s="20" t="s">
        <v>38</v>
      </c>
      <c r="B7" s="204">
        <v>28.538102643856924</v>
      </c>
      <c r="C7" s="204">
        <v>3.3242612752721619</v>
      </c>
      <c r="D7" s="204">
        <v>2.5174961119751167</v>
      </c>
    </row>
    <row r="8" spans="1:4" x14ac:dyDescent="0.2">
      <c r="A8" s="21" t="s">
        <v>37</v>
      </c>
      <c r="B8" s="203">
        <v>42.1980878121229</v>
      </c>
      <c r="C8" s="203">
        <v>6.3399238837835323</v>
      </c>
      <c r="D8" s="203">
        <v>3.193168105448807</v>
      </c>
    </row>
    <row r="9" spans="1:4" x14ac:dyDescent="0.2">
      <c r="B9" s="202"/>
      <c r="C9" s="202"/>
      <c r="D9" s="202"/>
    </row>
    <row r="10" spans="1:4" x14ac:dyDescent="0.2">
      <c r="A10" s="4" t="s">
        <v>34</v>
      </c>
      <c r="B10" s="202"/>
      <c r="C10" s="202"/>
      <c r="D10" s="202"/>
    </row>
    <row r="11" spans="1:4" x14ac:dyDescent="0.2">
      <c r="A11" s="185"/>
      <c r="B11" s="205" t="s">
        <v>526</v>
      </c>
      <c r="C11" s="205" t="s">
        <v>527</v>
      </c>
      <c r="D11" s="205" t="s">
        <v>528</v>
      </c>
    </row>
    <row r="12" spans="1:4" x14ac:dyDescent="0.2">
      <c r="A12" s="4" t="s">
        <v>42</v>
      </c>
      <c r="B12" s="202">
        <v>44.4168692881697</v>
      </c>
      <c r="C12" s="202">
        <v>7.6984992034878852</v>
      </c>
      <c r="D12" s="202">
        <v>1.968642575668651</v>
      </c>
    </row>
    <row r="13" spans="1:4" x14ac:dyDescent="0.2">
      <c r="A13" s="4" t="s">
        <v>13</v>
      </c>
      <c r="B13" s="202">
        <v>44.757967407883122</v>
      </c>
      <c r="C13" s="202">
        <v>7.9513526531267562</v>
      </c>
      <c r="D13" s="202">
        <v>1.7580476840330737</v>
      </c>
    </row>
    <row r="14" spans="1:4" x14ac:dyDescent="0.2">
      <c r="A14" s="20" t="s">
        <v>38</v>
      </c>
      <c r="B14" s="204">
        <v>35.659574468085111</v>
      </c>
      <c r="C14" s="204">
        <v>4.4042553191489366</v>
      </c>
      <c r="D14" s="204">
        <v>2.6382978723404253</v>
      </c>
    </row>
    <row r="15" spans="1:4" x14ac:dyDescent="0.2">
      <c r="A15" s="21" t="s">
        <v>37</v>
      </c>
      <c r="B15" s="203">
        <v>49.14822792245937</v>
      </c>
      <c r="C15" s="203">
        <v>8.2631682005091047</v>
      </c>
      <c r="D15" s="203">
        <v>3.4070883101625218</v>
      </c>
    </row>
    <row r="16" spans="1:4" x14ac:dyDescent="0.2">
      <c r="B16" s="202"/>
      <c r="C16" s="202"/>
      <c r="D16" s="202"/>
    </row>
    <row r="17" spans="1:4" x14ac:dyDescent="0.2">
      <c r="A17" s="4" t="s">
        <v>35</v>
      </c>
      <c r="B17" s="202"/>
      <c r="C17" s="202"/>
      <c r="D17" s="202"/>
    </row>
    <row r="18" spans="1:4" x14ac:dyDescent="0.2">
      <c r="A18" s="185"/>
      <c r="B18" s="205" t="s">
        <v>526</v>
      </c>
      <c r="C18" s="205" t="s">
        <v>527</v>
      </c>
      <c r="D18" s="205" t="s">
        <v>528</v>
      </c>
    </row>
    <row r="19" spans="1:4" x14ac:dyDescent="0.2">
      <c r="A19" s="4" t="s">
        <v>42</v>
      </c>
      <c r="B19" s="202">
        <v>31.912772388473044</v>
      </c>
      <c r="C19" s="202">
        <v>4.5227959677802216</v>
      </c>
      <c r="D19" s="202">
        <v>1.4384959883527717</v>
      </c>
    </row>
    <row r="20" spans="1:4" x14ac:dyDescent="0.2">
      <c r="A20" s="4" t="s">
        <v>13</v>
      </c>
      <c r="B20" s="202">
        <v>32.481660473265691</v>
      </c>
      <c r="C20" s="202">
        <v>4.7403585112732731</v>
      </c>
      <c r="D20" s="202">
        <v>1.1629474170629801</v>
      </c>
    </row>
    <row r="21" spans="1:4" x14ac:dyDescent="0.2">
      <c r="A21" s="20" t="s">
        <v>38</v>
      </c>
      <c r="B21" s="204">
        <v>22.548317823908377</v>
      </c>
      <c r="C21" s="204">
        <v>2.4158911954187543</v>
      </c>
      <c r="D21" s="204">
        <v>2.4158911954187543</v>
      </c>
    </row>
    <row r="22" spans="1:4" x14ac:dyDescent="0.2">
      <c r="A22" s="21" t="s">
        <v>37</v>
      </c>
      <c r="B22" s="203">
        <v>35.933639251676667</v>
      </c>
      <c r="C22" s="203">
        <v>4.606424285210025</v>
      </c>
      <c r="D22" s="203">
        <v>3.0003529827038475</v>
      </c>
    </row>
    <row r="23" spans="1:4" x14ac:dyDescent="0.2">
      <c r="A23" s="195" t="s">
        <v>530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workbookViewId="0">
      <pane ySplit="7" topLeftCell="A8" activePane="bottomLeft" state="frozen"/>
      <selection pane="bottomLeft" activeCell="Y20" sqref="Y20"/>
    </sheetView>
  </sheetViews>
  <sheetFormatPr defaultRowHeight="11.4" x14ac:dyDescent="0.2"/>
  <cols>
    <col min="1" max="1" width="1.21875" style="4" customWidth="1"/>
    <col min="2" max="2" width="39.6640625" style="4" customWidth="1"/>
    <col min="3" max="4" width="7.21875" style="4" customWidth="1"/>
    <col min="5" max="5" width="0.77734375" style="4" customWidth="1"/>
    <col min="6" max="7" width="7.21875" style="4" customWidth="1"/>
    <col min="8" max="8" width="0.77734375" style="4" customWidth="1"/>
    <col min="9" max="10" width="7.21875" style="4" customWidth="1"/>
    <col min="11" max="11" width="1.21875" style="4" customWidth="1"/>
    <col min="12" max="13" width="7.21875" style="4" customWidth="1"/>
    <col min="14" max="14" width="0.77734375" style="4" customWidth="1"/>
    <col min="15" max="16" width="7.21875" style="4" customWidth="1"/>
    <col min="17" max="17" width="0.77734375" style="4" customWidth="1"/>
    <col min="18" max="18" width="7.21875" style="4" customWidth="1"/>
    <col min="19" max="19" width="7.77734375" style="4" customWidth="1"/>
    <col min="20" max="16384" width="8.88671875" style="4"/>
  </cols>
  <sheetData>
    <row r="1" spans="1:22" ht="13.8" x14ac:dyDescent="0.25">
      <c r="A1" s="61" t="s">
        <v>500</v>
      </c>
    </row>
    <row r="2" spans="1:22" ht="13.8" x14ac:dyDescent="0.25">
      <c r="A2" s="61" t="s">
        <v>499</v>
      </c>
    </row>
    <row r="3" spans="1:22" ht="13.2" x14ac:dyDescent="0.25">
      <c r="A3" s="48" t="s">
        <v>498</v>
      </c>
    </row>
    <row r="5" spans="1:22" x14ac:dyDescent="0.2">
      <c r="A5" s="49"/>
      <c r="B5" s="49"/>
      <c r="C5" s="160" t="s">
        <v>184</v>
      </c>
      <c r="D5" s="160"/>
      <c r="E5" s="160"/>
      <c r="F5" s="160"/>
      <c r="G5" s="160"/>
      <c r="H5" s="160"/>
      <c r="I5" s="160"/>
      <c r="J5" s="160"/>
      <c r="K5" s="49"/>
      <c r="L5" s="160" t="s">
        <v>38</v>
      </c>
      <c r="M5" s="160"/>
      <c r="N5" s="160"/>
      <c r="O5" s="160"/>
      <c r="P5" s="160"/>
      <c r="Q5" s="160"/>
      <c r="R5" s="160"/>
      <c r="S5" s="160"/>
    </row>
    <row r="6" spans="1:22" x14ac:dyDescent="0.2">
      <c r="A6" s="161" t="s">
        <v>36</v>
      </c>
      <c r="B6" s="161"/>
      <c r="C6" s="160" t="s">
        <v>42</v>
      </c>
      <c r="D6" s="160"/>
      <c r="E6" s="92"/>
      <c r="F6" s="160" t="s">
        <v>34</v>
      </c>
      <c r="G6" s="160"/>
      <c r="H6" s="92"/>
      <c r="I6" s="160" t="s">
        <v>35</v>
      </c>
      <c r="J6" s="160"/>
      <c r="K6" s="20"/>
      <c r="L6" s="160" t="s">
        <v>42</v>
      </c>
      <c r="M6" s="160"/>
      <c r="N6" s="92"/>
      <c r="O6" s="160" t="s">
        <v>261</v>
      </c>
      <c r="P6" s="160"/>
      <c r="Q6" s="92"/>
      <c r="R6" s="160" t="s">
        <v>35</v>
      </c>
      <c r="S6" s="160"/>
    </row>
    <row r="7" spans="1:22" ht="13.2" x14ac:dyDescent="0.2">
      <c r="A7" s="21"/>
      <c r="B7" s="21" t="s">
        <v>289</v>
      </c>
      <c r="C7" s="51" t="s">
        <v>267</v>
      </c>
      <c r="D7" s="51" t="s">
        <v>268</v>
      </c>
      <c r="E7" s="51"/>
      <c r="F7" s="51" t="s">
        <v>267</v>
      </c>
      <c r="G7" s="51" t="s">
        <v>268</v>
      </c>
      <c r="H7" s="51"/>
      <c r="I7" s="51" t="s">
        <v>267</v>
      </c>
      <c r="J7" s="51" t="s">
        <v>268</v>
      </c>
      <c r="K7" s="51"/>
      <c r="L7" s="51" t="s">
        <v>267</v>
      </c>
      <c r="M7" s="51" t="s">
        <v>268</v>
      </c>
      <c r="N7" s="51"/>
      <c r="O7" s="51" t="s">
        <v>267</v>
      </c>
      <c r="P7" s="51" t="s">
        <v>268</v>
      </c>
      <c r="Q7" s="51"/>
      <c r="R7" s="51" t="s">
        <v>267</v>
      </c>
      <c r="S7" s="51" t="s">
        <v>268</v>
      </c>
    </row>
    <row r="9" spans="1:22" s="53" customFormat="1" ht="12" x14ac:dyDescent="0.25">
      <c r="A9" s="53" t="s">
        <v>42</v>
      </c>
      <c r="C9" s="54">
        <v>6063</v>
      </c>
      <c r="D9" s="54">
        <f>C9/$C$9*100</f>
        <v>100</v>
      </c>
      <c r="E9" s="54"/>
      <c r="F9" s="54">
        <v>3549</v>
      </c>
      <c r="G9" s="54">
        <f>F9/$F$9*100</f>
        <v>100</v>
      </c>
      <c r="H9" s="54"/>
      <c r="I9" s="54">
        <v>2514</v>
      </c>
      <c r="J9" s="54">
        <f>I9/$I$9*100</f>
        <v>100</v>
      </c>
      <c r="K9" s="54"/>
      <c r="L9" s="54">
        <v>10807</v>
      </c>
      <c r="M9" s="54">
        <f>L9/$L$9*100</f>
        <v>100</v>
      </c>
      <c r="N9" s="54"/>
      <c r="O9" s="54">
        <v>6531</v>
      </c>
      <c r="P9" s="54">
        <f>O9/$O$9*100</f>
        <v>100</v>
      </c>
      <c r="Q9" s="54"/>
      <c r="R9" s="54">
        <v>4276</v>
      </c>
      <c r="S9" s="54">
        <f>R9/$R$9*100</f>
        <v>100</v>
      </c>
    </row>
    <row r="10" spans="1:22" s="53" customFormat="1" ht="12" x14ac:dyDescent="0.2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22" s="53" customFormat="1" ht="12" x14ac:dyDescent="0.25">
      <c r="A11" s="53" t="s">
        <v>44</v>
      </c>
      <c r="C11" s="54">
        <v>478</v>
      </c>
      <c r="D11" s="54">
        <f>C11/$C$9*100</f>
        <v>7.8838858650832924</v>
      </c>
      <c r="E11" s="54"/>
      <c r="F11" s="54">
        <v>287</v>
      </c>
      <c r="G11" s="54">
        <f>F11/$F$9*100</f>
        <v>8.0867850098619325</v>
      </c>
      <c r="H11" s="54"/>
      <c r="I11" s="54">
        <v>191</v>
      </c>
      <c r="J11" s="54">
        <f>I11/$I$9*100</f>
        <v>7.5974542561654728</v>
      </c>
      <c r="K11" s="54"/>
      <c r="L11" s="54">
        <v>606</v>
      </c>
      <c r="M11" s="54">
        <f>L11/$L$9*100</f>
        <v>5.6074766355140184</v>
      </c>
      <c r="N11" s="54"/>
      <c r="O11" s="54">
        <v>408</v>
      </c>
      <c r="P11" s="54">
        <f>O11/$O$9*100</f>
        <v>6.2471290767110697</v>
      </c>
      <c r="Q11" s="54"/>
      <c r="R11" s="54">
        <v>198</v>
      </c>
      <c r="S11" s="54">
        <f>R11/$R$9*100</f>
        <v>4.6304957904583723</v>
      </c>
    </row>
    <row r="12" spans="1:22" x14ac:dyDescent="0.2">
      <c r="B12" s="4" t="s">
        <v>45</v>
      </c>
      <c r="C12" s="55">
        <v>35</v>
      </c>
      <c r="D12" s="55">
        <f>C12/$C$9*100</f>
        <v>0.57727197756886028</v>
      </c>
      <c r="E12" s="55"/>
      <c r="F12" s="55">
        <v>19</v>
      </c>
      <c r="G12" s="55">
        <f>F12/$F$9*100</f>
        <v>0.53536207382361234</v>
      </c>
      <c r="H12" s="55"/>
      <c r="I12" s="55">
        <v>16</v>
      </c>
      <c r="J12" s="55">
        <f>I12/$I$9*100</f>
        <v>0.63643595863166269</v>
      </c>
      <c r="K12" s="55"/>
      <c r="L12" s="55">
        <v>148</v>
      </c>
      <c r="M12" s="55">
        <f>L12/$L$9*100</f>
        <v>1.3694827426667899</v>
      </c>
      <c r="N12" s="55"/>
      <c r="O12" s="55">
        <v>90</v>
      </c>
      <c r="P12" s="55">
        <f>O12/$O$9*100</f>
        <v>1.3780431786862657</v>
      </c>
      <c r="Q12" s="55"/>
      <c r="R12" s="55">
        <v>58</v>
      </c>
      <c r="S12" s="55">
        <f>R12/$R$9*100</f>
        <v>1.3564078578110383</v>
      </c>
    </row>
    <row r="13" spans="1:22" x14ac:dyDescent="0.2">
      <c r="B13" s="4" t="s">
        <v>46</v>
      </c>
      <c r="C13" s="55">
        <v>385</v>
      </c>
      <c r="D13" s="55">
        <f>C13/$C$9*100</f>
        <v>6.3499917532574628</v>
      </c>
      <c r="E13" s="55"/>
      <c r="F13" s="55">
        <v>233</v>
      </c>
      <c r="G13" s="55">
        <f>F13/$F$9*100</f>
        <v>6.565229642152719</v>
      </c>
      <c r="H13" s="55"/>
      <c r="I13" s="55">
        <v>152</v>
      </c>
      <c r="J13" s="55">
        <f>I13/$I$9*100</f>
        <v>6.0461416070007958</v>
      </c>
      <c r="K13" s="55"/>
      <c r="L13" s="55">
        <v>248</v>
      </c>
      <c r="M13" s="55">
        <f>L13/$L$9*100</f>
        <v>2.2948089201443511</v>
      </c>
      <c r="N13" s="55"/>
      <c r="O13" s="55">
        <v>180</v>
      </c>
      <c r="P13" s="55">
        <f>O13/$O$9*100</f>
        <v>2.7560863573725314</v>
      </c>
      <c r="Q13" s="55"/>
      <c r="R13" s="55">
        <v>68</v>
      </c>
      <c r="S13" s="55">
        <f>R13/$R$9*100</f>
        <v>1.5902712815715623</v>
      </c>
    </row>
    <row r="14" spans="1:22" x14ac:dyDescent="0.2">
      <c r="B14" s="4" t="s">
        <v>47</v>
      </c>
      <c r="C14" s="55">
        <v>19</v>
      </c>
      <c r="D14" s="55">
        <f>C14/$C$9*100</f>
        <v>0.31337621639452418</v>
      </c>
      <c r="E14" s="55"/>
      <c r="F14" s="55">
        <v>10</v>
      </c>
      <c r="G14" s="55">
        <f>F14/$F$9*100</f>
        <v>0.28176951253874327</v>
      </c>
      <c r="H14" s="55"/>
      <c r="I14" s="55">
        <v>9</v>
      </c>
      <c r="J14" s="55">
        <f>I14/$I$9*100</f>
        <v>0.35799522673031026</v>
      </c>
      <c r="K14" s="55"/>
      <c r="L14" s="55">
        <v>29</v>
      </c>
      <c r="M14" s="55">
        <f>L14/$L$9*100</f>
        <v>0.26834459146849265</v>
      </c>
      <c r="N14" s="55"/>
      <c r="O14" s="55">
        <v>20</v>
      </c>
      <c r="P14" s="55">
        <f>O14/$O$9*100</f>
        <v>0.30623181748583678</v>
      </c>
      <c r="Q14" s="55"/>
      <c r="R14" s="55">
        <v>9</v>
      </c>
      <c r="S14" s="55">
        <f>R14/$R$9*100</f>
        <v>0.21047708138447149</v>
      </c>
    </row>
    <row r="15" spans="1:22" x14ac:dyDescent="0.2">
      <c r="B15" s="4" t="s">
        <v>49</v>
      </c>
      <c r="C15" s="55">
        <v>53</v>
      </c>
      <c r="D15" s="55">
        <f>C15/$C$9*100</f>
        <v>0.87415470888998847</v>
      </c>
      <c r="E15" s="55"/>
      <c r="F15" s="55">
        <v>38</v>
      </c>
      <c r="G15" s="55">
        <f>F15/$F$9*100</f>
        <v>1.0707241476472247</v>
      </c>
      <c r="H15" s="55"/>
      <c r="I15" s="55">
        <v>15</v>
      </c>
      <c r="J15" s="55">
        <f>I15/$I$9*100</f>
        <v>0.59665871121718372</v>
      </c>
      <c r="K15" s="55"/>
      <c r="L15" s="55">
        <v>181</v>
      </c>
      <c r="M15" s="55">
        <f>L15/$L$9*100</f>
        <v>1.6748403812343851</v>
      </c>
      <c r="N15" s="55"/>
      <c r="O15" s="55">
        <v>118</v>
      </c>
      <c r="P15" s="55">
        <f>O15/$O$9*100</f>
        <v>1.806767723166437</v>
      </c>
      <c r="Q15" s="55"/>
      <c r="R15" s="55">
        <v>63</v>
      </c>
      <c r="S15" s="55">
        <f>R15/$R$9*100</f>
        <v>1.4733395696913003</v>
      </c>
    </row>
    <row r="16" spans="1:22" ht="12" x14ac:dyDescent="0.25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V16" s="93"/>
    </row>
    <row r="17" spans="1:19" s="53" customFormat="1" ht="12" x14ac:dyDescent="0.25">
      <c r="A17" s="53" t="s">
        <v>50</v>
      </c>
      <c r="C17" s="54">
        <v>585</v>
      </c>
      <c r="D17" s="54">
        <f>C17/$C$9*100</f>
        <v>9.6486887679366653</v>
      </c>
      <c r="E17" s="54"/>
      <c r="F17" s="54">
        <v>307</v>
      </c>
      <c r="G17" s="54">
        <f>F17/$F$9*100</f>
        <v>8.6503240349394197</v>
      </c>
      <c r="H17" s="54"/>
      <c r="I17" s="54">
        <v>278</v>
      </c>
      <c r="J17" s="54">
        <f>I17/$I$9*100</f>
        <v>11.058074781225139</v>
      </c>
      <c r="K17" s="54"/>
      <c r="L17" s="54">
        <v>1672</v>
      </c>
      <c r="M17" s="54">
        <f t="shared" ref="M17:M35" si="0">L17/$L$9*100</f>
        <v>15.471453687424816</v>
      </c>
      <c r="N17" s="54"/>
      <c r="O17" s="54">
        <v>1060</v>
      </c>
      <c r="P17" s="54">
        <f t="shared" ref="P17:P22" si="1">O17/$O$9*100</f>
        <v>16.230286326749351</v>
      </c>
      <c r="Q17" s="54"/>
      <c r="R17" s="54">
        <v>612</v>
      </c>
      <c r="S17" s="54">
        <f t="shared" ref="S17:S22" si="2">R17/$R$9*100</f>
        <v>14.31244153414406</v>
      </c>
    </row>
    <row r="18" spans="1:19" x14ac:dyDescent="0.2">
      <c r="B18" s="4" t="s">
        <v>51</v>
      </c>
      <c r="C18" s="55" t="s">
        <v>48</v>
      </c>
      <c r="D18" s="55" t="s">
        <v>48</v>
      </c>
      <c r="E18" s="55"/>
      <c r="F18" s="55" t="s">
        <v>48</v>
      </c>
      <c r="G18" s="55" t="s">
        <v>48</v>
      </c>
      <c r="H18" s="55"/>
      <c r="I18" s="55" t="s">
        <v>48</v>
      </c>
      <c r="J18" s="55" t="s">
        <v>48</v>
      </c>
      <c r="K18" s="55"/>
      <c r="L18" s="55">
        <v>23</v>
      </c>
      <c r="M18" s="55">
        <f t="shared" si="0"/>
        <v>0.21282502081983898</v>
      </c>
      <c r="N18" s="55"/>
      <c r="O18" s="55">
        <v>16</v>
      </c>
      <c r="P18" s="55">
        <f t="shared" si="1"/>
        <v>0.24498545398866944</v>
      </c>
      <c r="Q18" s="55"/>
      <c r="R18" s="55">
        <v>7</v>
      </c>
      <c r="S18" s="55">
        <f t="shared" si="2"/>
        <v>0.16370439663236672</v>
      </c>
    </row>
    <row r="19" spans="1:19" x14ac:dyDescent="0.2">
      <c r="B19" s="4" t="s">
        <v>52</v>
      </c>
      <c r="C19" s="55">
        <v>16</v>
      </c>
      <c r="D19" s="55">
        <f>C19/$C$9*100</f>
        <v>0.26389576117433611</v>
      </c>
      <c r="E19" s="55"/>
      <c r="F19" s="55">
        <v>9</v>
      </c>
      <c r="G19" s="55">
        <f>F19/$F$9*100</f>
        <v>0.25359256128486896</v>
      </c>
      <c r="H19" s="55"/>
      <c r="I19" s="55">
        <v>7</v>
      </c>
      <c r="J19" s="55">
        <f>I19/$I$9*100</f>
        <v>0.27844073190135243</v>
      </c>
      <c r="K19" s="55"/>
      <c r="L19" s="55">
        <v>40</v>
      </c>
      <c r="M19" s="55">
        <f t="shared" si="0"/>
        <v>0.37013047099102431</v>
      </c>
      <c r="N19" s="55"/>
      <c r="O19" s="55">
        <v>30</v>
      </c>
      <c r="P19" s="55">
        <f t="shared" si="1"/>
        <v>0.45934772622875514</v>
      </c>
      <c r="Q19" s="55"/>
      <c r="R19" s="55">
        <v>10</v>
      </c>
      <c r="S19" s="55">
        <f t="shared" si="2"/>
        <v>0.23386342376052385</v>
      </c>
    </row>
    <row r="20" spans="1:19" x14ac:dyDescent="0.2">
      <c r="B20" s="4" t="s">
        <v>53</v>
      </c>
      <c r="C20" s="55">
        <v>12</v>
      </c>
      <c r="D20" s="55">
        <f>C20/$C$9*100</f>
        <v>0.19792182088075211</v>
      </c>
      <c r="E20" s="55"/>
      <c r="F20" s="55">
        <v>6</v>
      </c>
      <c r="G20" s="55">
        <f>F20/$F$9*100</f>
        <v>0.16906170752324598</v>
      </c>
      <c r="H20" s="55"/>
      <c r="I20" s="55">
        <v>6</v>
      </c>
      <c r="J20" s="55">
        <f>I20/$I$9*100</f>
        <v>0.23866348448687352</v>
      </c>
      <c r="K20" s="55"/>
      <c r="L20" s="55">
        <v>39</v>
      </c>
      <c r="M20" s="55">
        <f t="shared" si="0"/>
        <v>0.36087720921624872</v>
      </c>
      <c r="N20" s="55"/>
      <c r="O20" s="55">
        <v>27</v>
      </c>
      <c r="P20" s="55">
        <f t="shared" si="1"/>
        <v>0.41341295360587965</v>
      </c>
      <c r="Q20" s="55"/>
      <c r="R20" s="55">
        <v>12</v>
      </c>
      <c r="S20" s="55">
        <f t="shared" si="2"/>
        <v>0.2806361085126286</v>
      </c>
    </row>
    <row r="21" spans="1:19" x14ac:dyDescent="0.2">
      <c r="B21" s="4" t="s">
        <v>54</v>
      </c>
      <c r="C21" s="55">
        <v>16</v>
      </c>
      <c r="D21" s="55">
        <f>C21/$C$9*100</f>
        <v>0.26389576117433611</v>
      </c>
      <c r="E21" s="55"/>
      <c r="F21" s="55">
        <v>8</v>
      </c>
      <c r="G21" s="55">
        <f>F21/$F$9*100</f>
        <v>0.22541561003099464</v>
      </c>
      <c r="H21" s="55"/>
      <c r="I21" s="55">
        <v>8</v>
      </c>
      <c r="J21" s="55">
        <f>I21/$I$9*100</f>
        <v>0.31821797931583135</v>
      </c>
      <c r="K21" s="55"/>
      <c r="L21" s="55">
        <v>67</v>
      </c>
      <c r="M21" s="55">
        <f t="shared" si="0"/>
        <v>0.61996853890996573</v>
      </c>
      <c r="N21" s="55"/>
      <c r="O21" s="55">
        <v>34</v>
      </c>
      <c r="P21" s="55">
        <f t="shared" si="1"/>
        <v>0.52059408972592258</v>
      </c>
      <c r="Q21" s="55"/>
      <c r="R21" s="55">
        <v>33</v>
      </c>
      <c r="S21" s="55">
        <f t="shared" si="2"/>
        <v>0.77174929840972872</v>
      </c>
    </row>
    <row r="22" spans="1:19" x14ac:dyDescent="0.2">
      <c r="B22" s="4" t="s">
        <v>55</v>
      </c>
      <c r="C22" s="55">
        <v>54</v>
      </c>
      <c r="D22" s="55">
        <f>C22/$C$9*100</f>
        <v>0.89064819396338435</v>
      </c>
      <c r="E22" s="55"/>
      <c r="F22" s="55">
        <v>29</v>
      </c>
      <c r="G22" s="55">
        <f>F22/$F$9*100</f>
        <v>0.81713158636235561</v>
      </c>
      <c r="H22" s="55"/>
      <c r="I22" s="55">
        <v>25</v>
      </c>
      <c r="J22" s="55">
        <f>I22/$I$9*100</f>
        <v>0.99443118536197295</v>
      </c>
      <c r="K22" s="55"/>
      <c r="L22" s="55">
        <v>108</v>
      </c>
      <c r="M22" s="55">
        <f t="shared" si="0"/>
        <v>0.99935227167576579</v>
      </c>
      <c r="N22" s="55"/>
      <c r="O22" s="55">
        <v>72</v>
      </c>
      <c r="P22" s="55">
        <f t="shared" si="1"/>
        <v>1.1024345429490123</v>
      </c>
      <c r="Q22" s="55"/>
      <c r="R22" s="55">
        <v>36</v>
      </c>
      <c r="S22" s="55">
        <f t="shared" si="2"/>
        <v>0.84190832553788597</v>
      </c>
    </row>
    <row r="23" spans="1:19" x14ac:dyDescent="0.2">
      <c r="B23" s="4" t="s">
        <v>277</v>
      </c>
      <c r="C23" s="55" t="s">
        <v>48</v>
      </c>
      <c r="D23" s="55" t="s">
        <v>48</v>
      </c>
      <c r="E23" s="55"/>
      <c r="F23" s="55" t="s">
        <v>48</v>
      </c>
      <c r="G23" s="55" t="s">
        <v>48</v>
      </c>
      <c r="H23" s="55"/>
      <c r="I23" s="55" t="s">
        <v>48</v>
      </c>
      <c r="J23" s="55" t="s">
        <v>48</v>
      </c>
      <c r="K23" s="55"/>
      <c r="L23" s="55">
        <v>10</v>
      </c>
      <c r="M23" s="55">
        <f t="shared" si="0"/>
        <v>9.2532617747756077E-2</v>
      </c>
      <c r="N23" s="55"/>
      <c r="O23" s="55" t="s">
        <v>48</v>
      </c>
      <c r="P23" s="55" t="s">
        <v>48</v>
      </c>
      <c r="Q23" s="55"/>
      <c r="R23" s="55" t="s">
        <v>48</v>
      </c>
      <c r="S23" s="55" t="s">
        <v>48</v>
      </c>
    </row>
    <row r="24" spans="1:19" x14ac:dyDescent="0.2">
      <c r="B24" s="4" t="s">
        <v>56</v>
      </c>
      <c r="C24" s="55">
        <v>17</v>
      </c>
      <c r="D24" s="55">
        <f>C24/$C$9*100</f>
        <v>0.28038924624773215</v>
      </c>
      <c r="E24" s="55"/>
      <c r="F24" s="55">
        <v>8</v>
      </c>
      <c r="G24" s="55">
        <f>F24/$F$9*100</f>
        <v>0.22541561003099464</v>
      </c>
      <c r="H24" s="55"/>
      <c r="I24" s="55">
        <v>9</v>
      </c>
      <c r="J24" s="55">
        <f>I24/$I$9*100</f>
        <v>0.35799522673031026</v>
      </c>
      <c r="K24" s="55"/>
      <c r="L24" s="55">
        <v>72</v>
      </c>
      <c r="M24" s="55">
        <f t="shared" si="0"/>
        <v>0.66623484778384379</v>
      </c>
      <c r="N24" s="55"/>
      <c r="O24" s="55">
        <v>35</v>
      </c>
      <c r="P24" s="55">
        <f t="shared" ref="P24:P31" si="3">O24/$O$9*100</f>
        <v>0.53590568060021437</v>
      </c>
      <c r="Q24" s="55"/>
      <c r="R24" s="55">
        <v>37</v>
      </c>
      <c r="S24" s="55">
        <f t="shared" ref="S24:S31" si="4">R24/$R$9*100</f>
        <v>0.86529466791393816</v>
      </c>
    </row>
    <row r="25" spans="1:19" x14ac:dyDescent="0.2">
      <c r="B25" s="4" t="s">
        <v>57</v>
      </c>
      <c r="C25" s="55">
        <v>47</v>
      </c>
      <c r="D25" s="55">
        <f>C25/$C$9*100</f>
        <v>0.77519379844961245</v>
      </c>
      <c r="E25" s="55"/>
      <c r="F25" s="55">
        <v>25</v>
      </c>
      <c r="G25" s="55">
        <f>F25/$F$9*100</f>
        <v>0.70442378134685824</v>
      </c>
      <c r="H25" s="55"/>
      <c r="I25" s="55">
        <v>22</v>
      </c>
      <c r="J25" s="55">
        <f>I25/$I$9*100</f>
        <v>0.87509944311853616</v>
      </c>
      <c r="K25" s="55"/>
      <c r="L25" s="55">
        <v>39</v>
      </c>
      <c r="M25" s="55">
        <f t="shared" si="0"/>
        <v>0.36087720921624872</v>
      </c>
      <c r="N25" s="55"/>
      <c r="O25" s="55">
        <v>28</v>
      </c>
      <c r="P25" s="55">
        <f t="shared" si="3"/>
        <v>0.4287245444801715</v>
      </c>
      <c r="Q25" s="55"/>
      <c r="R25" s="55">
        <v>11</v>
      </c>
      <c r="S25" s="55">
        <f t="shared" si="4"/>
        <v>0.25724976613657624</v>
      </c>
    </row>
    <row r="26" spans="1:19" x14ac:dyDescent="0.2">
      <c r="B26" s="4" t="s">
        <v>58</v>
      </c>
      <c r="C26" s="55" t="s">
        <v>48</v>
      </c>
      <c r="D26" s="55" t="s">
        <v>48</v>
      </c>
      <c r="E26" s="55"/>
      <c r="F26" s="55" t="s">
        <v>48</v>
      </c>
      <c r="G26" s="55" t="s">
        <v>48</v>
      </c>
      <c r="H26" s="55"/>
      <c r="I26" s="55" t="s">
        <v>48</v>
      </c>
      <c r="J26" s="55" t="s">
        <v>48</v>
      </c>
      <c r="K26" s="55"/>
      <c r="L26" s="55">
        <v>47</v>
      </c>
      <c r="M26" s="55">
        <f t="shared" si="0"/>
        <v>0.43490330341445355</v>
      </c>
      <c r="N26" s="55"/>
      <c r="O26" s="55">
        <v>37</v>
      </c>
      <c r="P26" s="55">
        <f t="shared" si="3"/>
        <v>0.56652886234879796</v>
      </c>
      <c r="Q26" s="55"/>
      <c r="R26" s="55">
        <v>10</v>
      </c>
      <c r="S26" s="55">
        <f t="shared" si="4"/>
        <v>0.23386342376052385</v>
      </c>
    </row>
    <row r="27" spans="1:19" x14ac:dyDescent="0.2">
      <c r="B27" s="4" t="s">
        <v>59</v>
      </c>
      <c r="C27" s="55" t="s">
        <v>48</v>
      </c>
      <c r="D27" s="55" t="s">
        <v>48</v>
      </c>
      <c r="E27" s="55"/>
      <c r="F27" s="55" t="s">
        <v>48</v>
      </c>
      <c r="G27" s="55" t="s">
        <v>48</v>
      </c>
      <c r="H27" s="55"/>
      <c r="I27" s="55" t="s">
        <v>48</v>
      </c>
      <c r="J27" s="55" t="s">
        <v>48</v>
      </c>
      <c r="K27" s="55"/>
      <c r="L27" s="55">
        <v>76</v>
      </c>
      <c r="M27" s="55">
        <f t="shared" si="0"/>
        <v>0.70324789488294626</v>
      </c>
      <c r="N27" s="55"/>
      <c r="O27" s="55">
        <v>53</v>
      </c>
      <c r="P27" s="55">
        <f t="shared" si="3"/>
        <v>0.81151431633746751</v>
      </c>
      <c r="Q27" s="55"/>
      <c r="R27" s="55">
        <v>23</v>
      </c>
      <c r="S27" s="55">
        <f t="shared" si="4"/>
        <v>0.5378858746492049</v>
      </c>
    </row>
    <row r="28" spans="1:19" x14ac:dyDescent="0.2">
      <c r="B28" s="4" t="s">
        <v>60</v>
      </c>
      <c r="C28" s="55" t="s">
        <v>48</v>
      </c>
      <c r="D28" s="55" t="s">
        <v>48</v>
      </c>
      <c r="E28" s="55"/>
      <c r="F28" s="55" t="s">
        <v>48</v>
      </c>
      <c r="G28" s="55" t="s">
        <v>48</v>
      </c>
      <c r="H28" s="55"/>
      <c r="I28" s="55" t="s">
        <v>48</v>
      </c>
      <c r="J28" s="55" t="s">
        <v>48</v>
      </c>
      <c r="K28" s="55"/>
      <c r="L28" s="55">
        <v>113</v>
      </c>
      <c r="M28" s="55">
        <f t="shared" si="0"/>
        <v>1.0456185805496436</v>
      </c>
      <c r="N28" s="55"/>
      <c r="O28" s="55">
        <v>65</v>
      </c>
      <c r="P28" s="55">
        <f t="shared" si="3"/>
        <v>0.99525340682896957</v>
      </c>
      <c r="Q28" s="55"/>
      <c r="R28" s="55">
        <v>48</v>
      </c>
      <c r="S28" s="55">
        <f t="shared" si="4"/>
        <v>1.1225444340505144</v>
      </c>
    </row>
    <row r="29" spans="1:19" x14ac:dyDescent="0.2">
      <c r="B29" s="4" t="s">
        <v>61</v>
      </c>
      <c r="C29" s="55">
        <v>167</v>
      </c>
      <c r="D29" s="55">
        <f>C29/$C$9*100</f>
        <v>2.7544120072571334</v>
      </c>
      <c r="E29" s="55"/>
      <c r="F29" s="55">
        <v>91</v>
      </c>
      <c r="G29" s="55">
        <f>F29/$F$9*100</f>
        <v>2.5641025641025639</v>
      </c>
      <c r="H29" s="55"/>
      <c r="I29" s="55">
        <v>76</v>
      </c>
      <c r="J29" s="55">
        <f>I29/$I$9*100</f>
        <v>3.0230708035003979</v>
      </c>
      <c r="K29" s="55"/>
      <c r="L29" s="55">
        <v>289</v>
      </c>
      <c r="M29" s="55">
        <f t="shared" si="0"/>
        <v>2.674192652910151</v>
      </c>
      <c r="N29" s="55"/>
      <c r="O29" s="55">
        <v>215</v>
      </c>
      <c r="P29" s="55">
        <f t="shared" si="3"/>
        <v>3.2919920379727454</v>
      </c>
      <c r="Q29" s="55"/>
      <c r="R29" s="55">
        <v>74</v>
      </c>
      <c r="S29" s="55">
        <f t="shared" si="4"/>
        <v>1.7305893358278763</v>
      </c>
    </row>
    <row r="30" spans="1:19" x14ac:dyDescent="0.2">
      <c r="B30" s="4" t="s">
        <v>62</v>
      </c>
      <c r="C30" s="55">
        <v>10</v>
      </c>
      <c r="D30" s="55">
        <f>C30/$C$9*100</f>
        <v>0.16493485073396008</v>
      </c>
      <c r="E30" s="55"/>
      <c r="F30" s="55">
        <v>5</v>
      </c>
      <c r="G30" s="55">
        <f>F30/$F$9*100</f>
        <v>0.14088475626937164</v>
      </c>
      <c r="H30" s="55"/>
      <c r="I30" s="55">
        <v>5</v>
      </c>
      <c r="J30" s="55">
        <f>I30/$I$9*100</f>
        <v>0.19888623707239461</v>
      </c>
      <c r="K30" s="55"/>
      <c r="L30" s="55">
        <v>34</v>
      </c>
      <c r="M30" s="55">
        <f t="shared" si="0"/>
        <v>0.31461090034237071</v>
      </c>
      <c r="N30" s="55"/>
      <c r="O30" s="55">
        <v>14</v>
      </c>
      <c r="P30" s="55">
        <f t="shared" si="3"/>
        <v>0.21436227224008575</v>
      </c>
      <c r="Q30" s="55"/>
      <c r="R30" s="55">
        <v>20</v>
      </c>
      <c r="S30" s="55">
        <f t="shared" si="4"/>
        <v>0.46772684752104771</v>
      </c>
    </row>
    <row r="31" spans="1:19" x14ac:dyDescent="0.2">
      <c r="B31" s="4" t="s">
        <v>63</v>
      </c>
      <c r="C31" s="55">
        <v>65</v>
      </c>
      <c r="D31" s="55">
        <f>C31/$C$9*100</f>
        <v>1.0720765297707406</v>
      </c>
      <c r="E31" s="55"/>
      <c r="F31" s="55">
        <v>35</v>
      </c>
      <c r="G31" s="55">
        <f>F31/$F$9*100</f>
        <v>0.98619329388560162</v>
      </c>
      <c r="H31" s="55"/>
      <c r="I31" s="55">
        <v>30</v>
      </c>
      <c r="J31" s="55">
        <f>I31/$I$9*100</f>
        <v>1.1933174224343674</v>
      </c>
      <c r="K31" s="55"/>
      <c r="L31" s="55">
        <v>119</v>
      </c>
      <c r="M31" s="55">
        <f t="shared" si="0"/>
        <v>1.1011381511982974</v>
      </c>
      <c r="N31" s="55"/>
      <c r="O31" s="55">
        <v>79</v>
      </c>
      <c r="P31" s="55">
        <f t="shared" si="3"/>
        <v>1.2096156790690553</v>
      </c>
      <c r="Q31" s="55"/>
      <c r="R31" s="55">
        <v>40</v>
      </c>
      <c r="S31" s="55">
        <f t="shared" si="4"/>
        <v>0.93545369504209541</v>
      </c>
    </row>
    <row r="32" spans="1:19" x14ac:dyDescent="0.2">
      <c r="B32" s="4" t="s">
        <v>64</v>
      </c>
      <c r="C32" s="55" t="s">
        <v>48</v>
      </c>
      <c r="D32" s="55" t="s">
        <v>48</v>
      </c>
      <c r="E32" s="55"/>
      <c r="F32" s="55" t="s">
        <v>48</v>
      </c>
      <c r="G32" s="55" t="s">
        <v>48</v>
      </c>
      <c r="H32" s="55"/>
      <c r="I32" s="55" t="s">
        <v>48</v>
      </c>
      <c r="J32" s="55" t="s">
        <v>48</v>
      </c>
      <c r="K32" s="55"/>
      <c r="L32" s="55">
        <v>14</v>
      </c>
      <c r="M32" s="55">
        <f t="shared" si="0"/>
        <v>0.12954566484685853</v>
      </c>
      <c r="N32" s="55"/>
      <c r="O32" s="55" t="s">
        <v>48</v>
      </c>
      <c r="P32" s="55" t="s">
        <v>48</v>
      </c>
      <c r="Q32" s="55"/>
      <c r="R32" s="55" t="s">
        <v>48</v>
      </c>
      <c r="S32" s="55" t="s">
        <v>48</v>
      </c>
    </row>
    <row r="33" spans="1:19" x14ac:dyDescent="0.2">
      <c r="B33" s="4" t="s">
        <v>66</v>
      </c>
      <c r="C33" s="55">
        <v>13</v>
      </c>
      <c r="D33" s="55">
        <f>C33/$C$9*100</f>
        <v>0.21441530595414812</v>
      </c>
      <c r="E33" s="55"/>
      <c r="F33" s="55" t="s">
        <v>48</v>
      </c>
      <c r="G33" s="55" t="s">
        <v>48</v>
      </c>
      <c r="H33" s="55"/>
      <c r="I33" s="55" t="s">
        <v>48</v>
      </c>
      <c r="J33" s="55" t="s">
        <v>48</v>
      </c>
      <c r="K33" s="55"/>
      <c r="L33" s="55">
        <v>71</v>
      </c>
      <c r="M33" s="55">
        <f t="shared" si="0"/>
        <v>0.6569815860090682</v>
      </c>
      <c r="N33" s="55"/>
      <c r="O33" s="55">
        <v>37</v>
      </c>
      <c r="P33" s="55">
        <f>O33/$O$9*100</f>
        <v>0.56652886234879796</v>
      </c>
      <c r="Q33" s="55"/>
      <c r="R33" s="55">
        <v>34</v>
      </c>
      <c r="S33" s="55">
        <f>R33/$R$9*100</f>
        <v>0.79513564078578114</v>
      </c>
    </row>
    <row r="34" spans="1:19" x14ac:dyDescent="0.2">
      <c r="B34" s="4" t="s">
        <v>286</v>
      </c>
      <c r="C34" s="55">
        <v>39</v>
      </c>
      <c r="D34" s="55">
        <f>C34/$C$9*100</f>
        <v>0.64324591786244434</v>
      </c>
      <c r="E34" s="55"/>
      <c r="F34" s="55">
        <v>18</v>
      </c>
      <c r="G34" s="55">
        <f>F34/$F$9*100</f>
        <v>0.50718512256973791</v>
      </c>
      <c r="H34" s="55"/>
      <c r="I34" s="55">
        <v>21</v>
      </c>
      <c r="J34" s="55">
        <f>I34/$I$9*100</f>
        <v>0.8353221957040573</v>
      </c>
      <c r="K34" s="55"/>
      <c r="L34" s="55">
        <v>133</v>
      </c>
      <c r="M34" s="55">
        <f t="shared" si="0"/>
        <v>1.2306838160451559</v>
      </c>
      <c r="N34" s="55"/>
      <c r="O34" s="55">
        <v>58</v>
      </c>
      <c r="P34" s="55">
        <f>O34/$O$9*100</f>
        <v>0.88807227070892658</v>
      </c>
      <c r="Q34" s="55"/>
      <c r="R34" s="55">
        <v>75</v>
      </c>
      <c r="S34" s="55">
        <f>R34/$R$9*100</f>
        <v>1.7539756782039289</v>
      </c>
    </row>
    <row r="35" spans="1:19" x14ac:dyDescent="0.2">
      <c r="B35" s="4" t="s">
        <v>278</v>
      </c>
      <c r="C35" s="55" t="s">
        <v>96</v>
      </c>
      <c r="D35" s="55" t="s">
        <v>96</v>
      </c>
      <c r="E35" s="55"/>
      <c r="F35" s="55" t="s">
        <v>96</v>
      </c>
      <c r="G35" s="55" t="s">
        <v>96</v>
      </c>
      <c r="H35" s="55"/>
      <c r="I35" s="55" t="s">
        <v>96</v>
      </c>
      <c r="J35" s="55" t="s">
        <v>96</v>
      </c>
      <c r="K35" s="55"/>
      <c r="L35" s="55">
        <v>12</v>
      </c>
      <c r="M35" s="55">
        <f t="shared" si="0"/>
        <v>0.1110391412973073</v>
      </c>
      <c r="N35" s="55"/>
      <c r="O35" s="55" t="s">
        <v>48</v>
      </c>
      <c r="P35" s="55" t="s">
        <v>48</v>
      </c>
      <c r="Q35" s="55"/>
      <c r="R35" s="55" t="s">
        <v>48</v>
      </c>
      <c r="S35" s="55" t="s">
        <v>48</v>
      </c>
    </row>
    <row r="36" spans="1:19" x14ac:dyDescent="0.2">
      <c r="B36" s="4" t="s">
        <v>68</v>
      </c>
      <c r="C36" s="55">
        <v>16</v>
      </c>
      <c r="D36" s="55">
        <f>C36/$C$9*100</f>
        <v>0.26389576117433611</v>
      </c>
      <c r="E36" s="55"/>
      <c r="F36" s="55">
        <v>8</v>
      </c>
      <c r="G36" s="55">
        <f>F36/$F$9*100</f>
        <v>0.22541561003099464</v>
      </c>
      <c r="H36" s="55"/>
      <c r="I36" s="55">
        <v>8</v>
      </c>
      <c r="J36" s="55">
        <f>I36/$I$9*100</f>
        <v>0.31821797931583135</v>
      </c>
      <c r="K36" s="55"/>
      <c r="L36" s="55" t="s">
        <v>96</v>
      </c>
      <c r="M36" s="55" t="s">
        <v>96</v>
      </c>
      <c r="N36" s="55"/>
      <c r="O36" s="55" t="s">
        <v>96</v>
      </c>
      <c r="P36" s="55" t="s">
        <v>96</v>
      </c>
      <c r="Q36" s="55"/>
      <c r="R36" s="55" t="s">
        <v>96</v>
      </c>
      <c r="S36" s="55" t="s">
        <v>96</v>
      </c>
    </row>
    <row r="37" spans="1:19" x14ac:dyDescent="0.2">
      <c r="B37" s="4" t="s">
        <v>69</v>
      </c>
      <c r="C37" s="55">
        <v>73</v>
      </c>
      <c r="D37" s="55">
        <f>C37/$C$9*100</f>
        <v>1.2040244103579087</v>
      </c>
      <c r="E37" s="55"/>
      <c r="F37" s="55">
        <v>36</v>
      </c>
      <c r="G37" s="55">
        <f>F37/$F$9*100</f>
        <v>1.0143702451394758</v>
      </c>
      <c r="H37" s="55"/>
      <c r="I37" s="55">
        <v>37</v>
      </c>
      <c r="J37" s="55">
        <f>I37/$I$9*100</f>
        <v>1.4717581543357201</v>
      </c>
      <c r="K37" s="55"/>
      <c r="L37" s="55">
        <v>261</v>
      </c>
      <c r="M37" s="55">
        <f>L37/$L$9*100</f>
        <v>2.415101323216434</v>
      </c>
      <c r="N37" s="55"/>
      <c r="O37" s="55">
        <v>165</v>
      </c>
      <c r="P37" s="55">
        <f>O37/$O$9*100</f>
        <v>2.5264124942581532</v>
      </c>
      <c r="Q37" s="55"/>
      <c r="R37" s="55">
        <v>96</v>
      </c>
      <c r="S37" s="55">
        <f>R37/$R$9*100</f>
        <v>2.2450888681010288</v>
      </c>
    </row>
    <row r="38" spans="1:19" x14ac:dyDescent="0.2">
      <c r="B38" s="4" t="s">
        <v>70</v>
      </c>
      <c r="C38" s="55">
        <v>35</v>
      </c>
      <c r="D38" s="55">
        <f>C38/$C$9*100</f>
        <v>0.57727197756886028</v>
      </c>
      <c r="E38" s="55"/>
      <c r="F38" s="55">
        <v>20</v>
      </c>
      <c r="G38" s="55">
        <f>F38/$F$9*100</f>
        <v>0.56353902507748654</v>
      </c>
      <c r="H38" s="55"/>
      <c r="I38" s="55">
        <v>15</v>
      </c>
      <c r="J38" s="55">
        <f>I38/$I$9*100</f>
        <v>0.59665871121718372</v>
      </c>
      <c r="K38" s="55"/>
      <c r="L38" s="55">
        <v>58</v>
      </c>
      <c r="M38" s="55">
        <f>L38/$L$9*100</f>
        <v>0.53668918293698531</v>
      </c>
      <c r="N38" s="55"/>
      <c r="O38" s="55">
        <v>40</v>
      </c>
      <c r="P38" s="55">
        <f>O38/$O$9*100</f>
        <v>0.61246363497167355</v>
      </c>
      <c r="Q38" s="55"/>
      <c r="R38" s="55">
        <v>18</v>
      </c>
      <c r="S38" s="55">
        <f>R38/$R$9*100</f>
        <v>0.42095416276894299</v>
      </c>
    </row>
    <row r="39" spans="1:19" x14ac:dyDescent="0.2">
      <c r="B39" s="4" t="s">
        <v>71</v>
      </c>
      <c r="C39" s="55" t="s">
        <v>48</v>
      </c>
      <c r="D39" s="55" t="s">
        <v>48</v>
      </c>
      <c r="E39" s="55"/>
      <c r="F39" s="55" t="s">
        <v>48</v>
      </c>
      <c r="G39" s="55" t="s">
        <v>48</v>
      </c>
      <c r="H39" s="55"/>
      <c r="I39" s="55" t="s">
        <v>48</v>
      </c>
      <c r="J39" s="55" t="s">
        <v>48</v>
      </c>
      <c r="K39" s="55"/>
      <c r="L39" s="55">
        <v>31</v>
      </c>
      <c r="M39" s="55">
        <f>L39/$L$9*100</f>
        <v>0.28685111501804389</v>
      </c>
      <c r="N39" s="55"/>
      <c r="O39" s="55">
        <v>24</v>
      </c>
      <c r="P39" s="55">
        <f>O39/$O$9*100</f>
        <v>0.36747818098300411</v>
      </c>
      <c r="Q39" s="55"/>
      <c r="R39" s="55">
        <v>7</v>
      </c>
      <c r="S39" s="55">
        <f>R39/$R$9*100</f>
        <v>0.16370439663236672</v>
      </c>
    </row>
    <row r="40" spans="1:19" x14ac:dyDescent="0.2">
      <c r="B40" s="4" t="s">
        <v>269</v>
      </c>
      <c r="C40" s="55">
        <v>42</v>
      </c>
      <c r="D40" s="55">
        <f>C40/$C$9*100</f>
        <v>0.6927263730826323</v>
      </c>
      <c r="E40" s="55"/>
      <c r="F40" s="55">
        <v>22</v>
      </c>
      <c r="G40" s="55">
        <f>F40/$F$9*100</f>
        <v>0.61989292758523529</v>
      </c>
      <c r="H40" s="55"/>
      <c r="I40" s="55">
        <v>20</v>
      </c>
      <c r="J40" s="55">
        <f>I40/$I$9*100</f>
        <v>0.79554494828957845</v>
      </c>
      <c r="K40" s="55"/>
      <c r="L40" s="55">
        <v>16</v>
      </c>
      <c r="M40" s="55">
        <f>L40/$L$9*100</f>
        <v>0.14805218839640974</v>
      </c>
      <c r="N40" s="55"/>
      <c r="O40" s="55">
        <v>8</v>
      </c>
      <c r="P40" s="55">
        <f>O40/$O$9*100</f>
        <v>0.12249272699433472</v>
      </c>
      <c r="Q40" s="55"/>
      <c r="R40" s="55">
        <v>8</v>
      </c>
      <c r="S40" s="55">
        <f>R40/$R$9*100</f>
        <v>0.18709073900841908</v>
      </c>
    </row>
    <row r="41" spans="1:19" x14ac:dyDescent="0.2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</row>
    <row r="42" spans="1:19" s="53" customFormat="1" ht="12" x14ac:dyDescent="0.25">
      <c r="A42" s="53" t="s">
        <v>72</v>
      </c>
      <c r="C42" s="54">
        <v>1577</v>
      </c>
      <c r="D42" s="54">
        <f>C42/$C$9*100</f>
        <v>26.010225960745505</v>
      </c>
      <c r="E42" s="54"/>
      <c r="F42" s="54">
        <v>919</v>
      </c>
      <c r="G42" s="54">
        <f>F42/$F$9*100</f>
        <v>25.894618202310511</v>
      </c>
      <c r="H42" s="54"/>
      <c r="I42" s="54">
        <v>658</v>
      </c>
      <c r="J42" s="54">
        <f>I42/$I$9*100</f>
        <v>26.173428798727127</v>
      </c>
      <c r="K42" s="54"/>
      <c r="L42" s="54">
        <v>1047</v>
      </c>
      <c r="M42" s="54">
        <f t="shared" ref="M42:M56" si="5">L42/$L$9*100</f>
        <v>9.6881650781900621</v>
      </c>
      <c r="N42" s="54"/>
      <c r="O42" s="54">
        <v>705</v>
      </c>
      <c r="P42" s="54">
        <f t="shared" ref="P42:P47" si="6">O42/$O$9*100</f>
        <v>10.794671566375747</v>
      </c>
      <c r="Q42" s="54"/>
      <c r="R42" s="54">
        <v>342</v>
      </c>
      <c r="S42" s="54">
        <f t="shared" ref="S42:S47" si="7">R42/$R$9*100</f>
        <v>7.9981290926099149</v>
      </c>
    </row>
    <row r="43" spans="1:19" x14ac:dyDescent="0.2">
      <c r="B43" s="4" t="s">
        <v>73</v>
      </c>
      <c r="C43" s="55" t="s">
        <v>48</v>
      </c>
      <c r="D43" s="55" t="s">
        <v>48</v>
      </c>
      <c r="E43" s="55"/>
      <c r="F43" s="55" t="s">
        <v>48</v>
      </c>
      <c r="G43" s="55" t="s">
        <v>48</v>
      </c>
      <c r="H43" s="55"/>
      <c r="I43" s="55" t="s">
        <v>48</v>
      </c>
      <c r="J43" s="55" t="s">
        <v>48</v>
      </c>
      <c r="K43" s="55"/>
      <c r="L43" s="55">
        <v>35</v>
      </c>
      <c r="M43" s="55">
        <f t="shared" si="5"/>
        <v>0.3238641621171463</v>
      </c>
      <c r="N43" s="55"/>
      <c r="O43" s="55">
        <v>24</v>
      </c>
      <c r="P43" s="55">
        <f t="shared" si="6"/>
        <v>0.36747818098300411</v>
      </c>
      <c r="Q43" s="55"/>
      <c r="R43" s="55">
        <v>11</v>
      </c>
      <c r="S43" s="55">
        <f t="shared" si="7"/>
        <v>0.25724976613657624</v>
      </c>
    </row>
    <row r="44" spans="1:19" x14ac:dyDescent="0.2">
      <c r="B44" s="4" t="s">
        <v>74</v>
      </c>
      <c r="C44" s="55">
        <v>434</v>
      </c>
      <c r="D44" s="55">
        <f>C44/$C$9*100</f>
        <v>7.1581725218538672</v>
      </c>
      <c r="E44" s="55"/>
      <c r="F44" s="55">
        <v>231</v>
      </c>
      <c r="G44" s="55">
        <f>F44/$F$9*100</f>
        <v>6.5088757396449708</v>
      </c>
      <c r="H44" s="55"/>
      <c r="I44" s="55">
        <v>203</v>
      </c>
      <c r="J44" s="55">
        <f>I44/$I$9*100</f>
        <v>8.0747812251392208</v>
      </c>
      <c r="K44" s="55"/>
      <c r="L44" s="55">
        <v>167</v>
      </c>
      <c r="M44" s="55">
        <f t="shared" si="5"/>
        <v>1.5452947163875266</v>
      </c>
      <c r="N44" s="55"/>
      <c r="O44" s="55">
        <v>113</v>
      </c>
      <c r="P44" s="55">
        <f t="shared" si="6"/>
        <v>1.730209768794978</v>
      </c>
      <c r="Q44" s="55"/>
      <c r="R44" s="55">
        <v>54</v>
      </c>
      <c r="S44" s="55">
        <f t="shared" si="7"/>
        <v>1.2628624883068289</v>
      </c>
    </row>
    <row r="45" spans="1:19" x14ac:dyDescent="0.2">
      <c r="B45" s="4" t="s">
        <v>75</v>
      </c>
      <c r="C45" s="55">
        <v>600</v>
      </c>
      <c r="D45" s="55">
        <f>C45/$C$9*100</f>
        <v>9.8960910440376058</v>
      </c>
      <c r="E45" s="55"/>
      <c r="F45" s="55">
        <v>362</v>
      </c>
      <c r="G45" s="55">
        <f>F45/$F$9*100</f>
        <v>10.200056353902507</v>
      </c>
      <c r="H45" s="55"/>
      <c r="I45" s="55">
        <v>238</v>
      </c>
      <c r="J45" s="55">
        <f>I45/$I$9*100</f>
        <v>9.4669848846459814</v>
      </c>
      <c r="K45" s="55"/>
      <c r="L45" s="55">
        <v>138</v>
      </c>
      <c r="M45" s="55">
        <f t="shared" si="5"/>
        <v>1.276950124919034</v>
      </c>
      <c r="N45" s="55"/>
      <c r="O45" s="55">
        <v>87</v>
      </c>
      <c r="P45" s="55">
        <f t="shared" si="6"/>
        <v>1.3321084060633899</v>
      </c>
      <c r="Q45" s="55"/>
      <c r="R45" s="55">
        <v>51</v>
      </c>
      <c r="S45" s="55">
        <f t="shared" si="7"/>
        <v>1.1927034611786715</v>
      </c>
    </row>
    <row r="46" spans="1:19" x14ac:dyDescent="0.2">
      <c r="B46" s="4" t="s">
        <v>76</v>
      </c>
      <c r="C46" s="55" t="s">
        <v>48</v>
      </c>
      <c r="D46" s="55" t="s">
        <v>48</v>
      </c>
      <c r="E46" s="55"/>
      <c r="F46" s="55" t="s">
        <v>48</v>
      </c>
      <c r="G46" s="55" t="s">
        <v>48</v>
      </c>
      <c r="H46" s="55"/>
      <c r="I46" s="55" t="s">
        <v>48</v>
      </c>
      <c r="J46" s="55" t="s">
        <v>48</v>
      </c>
      <c r="K46" s="55"/>
      <c r="L46" s="55">
        <v>42</v>
      </c>
      <c r="M46" s="55">
        <f t="shared" si="5"/>
        <v>0.38863699454057554</v>
      </c>
      <c r="N46" s="55"/>
      <c r="O46" s="55">
        <v>25</v>
      </c>
      <c r="P46" s="55">
        <f t="shared" si="6"/>
        <v>0.38278977185729596</v>
      </c>
      <c r="Q46" s="55"/>
      <c r="R46" s="55">
        <v>17</v>
      </c>
      <c r="S46" s="55">
        <f t="shared" si="7"/>
        <v>0.39756782039289057</v>
      </c>
    </row>
    <row r="47" spans="1:19" x14ac:dyDescent="0.2">
      <c r="B47" s="4" t="s">
        <v>77</v>
      </c>
      <c r="C47" s="55">
        <v>31</v>
      </c>
      <c r="D47" s="55">
        <f>C47/$C$9*100</f>
        <v>0.51129803727527623</v>
      </c>
      <c r="E47" s="55"/>
      <c r="F47" s="55">
        <v>21</v>
      </c>
      <c r="G47" s="55">
        <f>F47/$F$9*100</f>
        <v>0.59171597633136097</v>
      </c>
      <c r="H47" s="55"/>
      <c r="I47" s="55">
        <v>10</v>
      </c>
      <c r="J47" s="55">
        <f>I47/$I$9*100</f>
        <v>0.39777247414478922</v>
      </c>
      <c r="K47" s="55"/>
      <c r="L47" s="55">
        <v>34</v>
      </c>
      <c r="M47" s="55">
        <f t="shared" si="5"/>
        <v>0.31461090034237071</v>
      </c>
      <c r="N47" s="55"/>
      <c r="O47" s="55">
        <v>21</v>
      </c>
      <c r="P47" s="55">
        <f t="shared" si="6"/>
        <v>0.32154340836012862</v>
      </c>
      <c r="Q47" s="55"/>
      <c r="R47" s="55">
        <v>13</v>
      </c>
      <c r="S47" s="55">
        <f t="shared" si="7"/>
        <v>0.30402245088868102</v>
      </c>
    </row>
    <row r="48" spans="1:19" x14ac:dyDescent="0.2">
      <c r="B48" s="4" t="s">
        <v>279</v>
      </c>
      <c r="C48" s="55" t="s">
        <v>48</v>
      </c>
      <c r="D48" s="55" t="s">
        <v>48</v>
      </c>
      <c r="E48" s="55"/>
      <c r="F48" s="55" t="s">
        <v>48</v>
      </c>
      <c r="G48" s="55" t="s">
        <v>48</v>
      </c>
      <c r="H48" s="55"/>
      <c r="I48" s="55" t="s">
        <v>48</v>
      </c>
      <c r="J48" s="55" t="s">
        <v>48</v>
      </c>
      <c r="K48" s="55"/>
      <c r="L48" s="55">
        <v>13</v>
      </c>
      <c r="M48" s="55">
        <f t="shared" si="5"/>
        <v>0.1202924030720829</v>
      </c>
      <c r="N48" s="55"/>
      <c r="O48" s="55" t="s">
        <v>48</v>
      </c>
      <c r="P48" s="55" t="s">
        <v>48</v>
      </c>
      <c r="Q48" s="55"/>
      <c r="R48" s="55" t="s">
        <v>48</v>
      </c>
      <c r="S48" s="55" t="s">
        <v>48</v>
      </c>
    </row>
    <row r="49" spans="1:19" x14ac:dyDescent="0.2">
      <c r="B49" s="4" t="s">
        <v>78</v>
      </c>
      <c r="C49" s="55">
        <v>43</v>
      </c>
      <c r="D49" s="55">
        <f>C49/$C$9*100</f>
        <v>0.70921985815602839</v>
      </c>
      <c r="E49" s="55"/>
      <c r="F49" s="55">
        <v>27</v>
      </c>
      <c r="G49" s="55">
        <f>F49/$F$9*100</f>
        <v>0.76077768385460698</v>
      </c>
      <c r="H49" s="55"/>
      <c r="I49" s="55">
        <v>16</v>
      </c>
      <c r="J49" s="55">
        <f>I49/$I$9*100</f>
        <v>0.63643595863166269</v>
      </c>
      <c r="K49" s="55"/>
      <c r="L49" s="55">
        <v>197</v>
      </c>
      <c r="M49" s="55">
        <f t="shared" si="5"/>
        <v>1.8228925696307949</v>
      </c>
      <c r="N49" s="55"/>
      <c r="O49" s="55">
        <v>138</v>
      </c>
      <c r="P49" s="55">
        <f t="shared" ref="P49:P56" si="8">O49/$O$9*100</f>
        <v>2.1129995406522739</v>
      </c>
      <c r="Q49" s="55"/>
      <c r="R49" s="55">
        <v>59</v>
      </c>
      <c r="S49" s="55">
        <f t="shared" ref="S49:S56" si="9">R49/$R$9*100</f>
        <v>1.3797942001870906</v>
      </c>
    </row>
    <row r="50" spans="1:19" x14ac:dyDescent="0.2">
      <c r="B50" s="4" t="s">
        <v>79</v>
      </c>
      <c r="C50" s="55" t="s">
        <v>48</v>
      </c>
      <c r="D50" s="55" t="s">
        <v>48</v>
      </c>
      <c r="E50" s="55"/>
      <c r="F50" s="55" t="s">
        <v>48</v>
      </c>
      <c r="G50" s="55" t="s">
        <v>48</v>
      </c>
      <c r="H50" s="55"/>
      <c r="I50" s="55" t="s">
        <v>48</v>
      </c>
      <c r="J50" s="55" t="s">
        <v>48</v>
      </c>
      <c r="K50" s="55"/>
      <c r="L50" s="55">
        <v>27</v>
      </c>
      <c r="M50" s="55">
        <f t="shared" si="5"/>
        <v>0.24983806791894145</v>
      </c>
      <c r="N50" s="55"/>
      <c r="O50" s="55">
        <v>17</v>
      </c>
      <c r="P50" s="55">
        <f t="shared" si="8"/>
        <v>0.26029704486296129</v>
      </c>
      <c r="Q50" s="55"/>
      <c r="R50" s="55">
        <v>10</v>
      </c>
      <c r="S50" s="55">
        <f t="shared" si="9"/>
        <v>0.23386342376052385</v>
      </c>
    </row>
    <row r="51" spans="1:19" x14ac:dyDescent="0.2">
      <c r="B51" s="4" t="s">
        <v>80</v>
      </c>
      <c r="C51" s="55" t="s">
        <v>48</v>
      </c>
      <c r="D51" s="55" t="s">
        <v>48</v>
      </c>
      <c r="E51" s="55"/>
      <c r="F51" s="55" t="s">
        <v>48</v>
      </c>
      <c r="G51" s="55" t="s">
        <v>48</v>
      </c>
      <c r="H51" s="55"/>
      <c r="I51" s="55" t="s">
        <v>48</v>
      </c>
      <c r="J51" s="55" t="s">
        <v>48</v>
      </c>
      <c r="K51" s="55"/>
      <c r="L51" s="55">
        <v>66</v>
      </c>
      <c r="M51" s="55">
        <f t="shared" si="5"/>
        <v>0.61071527713519014</v>
      </c>
      <c r="N51" s="55"/>
      <c r="O51" s="55">
        <v>45</v>
      </c>
      <c r="P51" s="55">
        <f t="shared" si="8"/>
        <v>0.68902158934313285</v>
      </c>
      <c r="Q51" s="55"/>
      <c r="R51" s="55">
        <v>21</v>
      </c>
      <c r="S51" s="55">
        <f t="shared" si="9"/>
        <v>0.49111318989710007</v>
      </c>
    </row>
    <row r="52" spans="1:19" x14ac:dyDescent="0.2">
      <c r="B52" s="4" t="s">
        <v>287</v>
      </c>
      <c r="C52" s="55" t="s">
        <v>48</v>
      </c>
      <c r="D52" s="55" t="s">
        <v>48</v>
      </c>
      <c r="E52" s="55"/>
      <c r="F52" s="55" t="s">
        <v>48</v>
      </c>
      <c r="G52" s="55" t="s">
        <v>48</v>
      </c>
      <c r="H52" s="55"/>
      <c r="I52" s="55" t="s">
        <v>48</v>
      </c>
      <c r="J52" s="55" t="s">
        <v>48</v>
      </c>
      <c r="K52" s="55"/>
      <c r="L52" s="55">
        <v>30</v>
      </c>
      <c r="M52" s="55">
        <f t="shared" si="5"/>
        <v>0.27759785324326824</v>
      </c>
      <c r="N52" s="55"/>
      <c r="O52" s="55">
        <v>21</v>
      </c>
      <c r="P52" s="55">
        <f t="shared" si="8"/>
        <v>0.32154340836012862</v>
      </c>
      <c r="Q52" s="55"/>
      <c r="R52" s="55">
        <v>9</v>
      </c>
      <c r="S52" s="55">
        <f t="shared" si="9"/>
        <v>0.21047708138447149</v>
      </c>
    </row>
    <row r="53" spans="1:19" x14ac:dyDescent="0.2">
      <c r="B53" s="4" t="s">
        <v>82</v>
      </c>
      <c r="C53" s="55">
        <v>531</v>
      </c>
      <c r="D53" s="55">
        <f>C53/$C$9*100</f>
        <v>8.7580405739732807</v>
      </c>
      <c r="E53" s="55"/>
      <c r="F53" s="55">
        <v>316</v>
      </c>
      <c r="G53" s="55">
        <f>F53/$F$9*100</f>
        <v>8.9039165962242883</v>
      </c>
      <c r="H53" s="55"/>
      <c r="I53" s="55">
        <v>215</v>
      </c>
      <c r="J53" s="55">
        <f>I53/$I$9*100</f>
        <v>8.552108194112968</v>
      </c>
      <c r="K53" s="55"/>
      <c r="L53" s="55">
        <v>151</v>
      </c>
      <c r="M53" s="55">
        <f t="shared" si="5"/>
        <v>1.3972425279911169</v>
      </c>
      <c r="N53" s="55"/>
      <c r="O53" s="55">
        <v>87</v>
      </c>
      <c r="P53" s="55">
        <f t="shared" si="8"/>
        <v>1.3321084060633899</v>
      </c>
      <c r="Q53" s="55"/>
      <c r="R53" s="55">
        <v>64</v>
      </c>
      <c r="S53" s="55">
        <f t="shared" si="9"/>
        <v>1.4967259120673526</v>
      </c>
    </row>
    <row r="54" spans="1:19" x14ac:dyDescent="0.2">
      <c r="B54" s="4" t="s">
        <v>83</v>
      </c>
      <c r="C54" s="55">
        <v>13</v>
      </c>
      <c r="D54" s="55">
        <f>C54/$C$9*100</f>
        <v>0.21441530595414812</v>
      </c>
      <c r="E54" s="55"/>
      <c r="F54" s="55" t="s">
        <v>48</v>
      </c>
      <c r="G54" s="55" t="s">
        <v>48</v>
      </c>
      <c r="H54" s="55"/>
      <c r="I54" s="55" t="s">
        <v>48</v>
      </c>
      <c r="J54" s="55" t="s">
        <v>48</v>
      </c>
      <c r="K54" s="55"/>
      <c r="L54" s="55">
        <v>104</v>
      </c>
      <c r="M54" s="55">
        <f t="shared" si="5"/>
        <v>0.96233922457666321</v>
      </c>
      <c r="N54" s="55"/>
      <c r="O54" s="55">
        <v>82</v>
      </c>
      <c r="P54" s="55">
        <f t="shared" si="8"/>
        <v>1.2555504516919309</v>
      </c>
      <c r="Q54" s="55"/>
      <c r="R54" s="55">
        <v>22</v>
      </c>
      <c r="S54" s="55">
        <f t="shared" si="9"/>
        <v>0.51449953227315248</v>
      </c>
    </row>
    <row r="55" spans="1:19" x14ac:dyDescent="0.2">
      <c r="B55" s="4" t="s">
        <v>84</v>
      </c>
      <c r="C55" s="55" t="s">
        <v>48</v>
      </c>
      <c r="D55" s="55" t="s">
        <v>48</v>
      </c>
      <c r="E55" s="55"/>
      <c r="F55" s="55" t="s">
        <v>48</v>
      </c>
      <c r="G55" s="55" t="s">
        <v>48</v>
      </c>
      <c r="H55" s="55"/>
      <c r="I55" s="55" t="s">
        <v>48</v>
      </c>
      <c r="J55" s="55" t="s">
        <v>48</v>
      </c>
      <c r="K55" s="55"/>
      <c r="L55" s="55">
        <v>33</v>
      </c>
      <c r="M55" s="55">
        <f t="shared" si="5"/>
        <v>0.30535763856759507</v>
      </c>
      <c r="N55" s="55"/>
      <c r="O55" s="55">
        <v>27</v>
      </c>
      <c r="P55" s="55">
        <f t="shared" si="8"/>
        <v>0.41341295360587965</v>
      </c>
      <c r="Q55" s="55"/>
      <c r="R55" s="55">
        <v>6</v>
      </c>
      <c r="S55" s="55">
        <f t="shared" si="9"/>
        <v>0.1403180542563143</v>
      </c>
    </row>
    <row r="56" spans="1:19" x14ac:dyDescent="0.2">
      <c r="B56" s="4" t="s">
        <v>270</v>
      </c>
      <c r="C56" s="55">
        <v>30</v>
      </c>
      <c r="D56" s="55">
        <f>C56/$C$9*100</f>
        <v>0.49480455220188024</v>
      </c>
      <c r="E56" s="55"/>
      <c r="F56" s="55">
        <v>16</v>
      </c>
      <c r="G56" s="55">
        <f>F56/$F$9*100</f>
        <v>0.45083122006198928</v>
      </c>
      <c r="H56" s="55"/>
      <c r="I56" s="55">
        <v>14</v>
      </c>
      <c r="J56" s="55">
        <f>I56/$I$9*100</f>
        <v>0.55688146380270487</v>
      </c>
      <c r="K56" s="55"/>
      <c r="L56" s="55">
        <v>10</v>
      </c>
      <c r="M56" s="55">
        <f t="shared" si="5"/>
        <v>9.2532617747756077E-2</v>
      </c>
      <c r="N56" s="55"/>
      <c r="O56" s="55">
        <v>7</v>
      </c>
      <c r="P56" s="55">
        <f t="shared" si="8"/>
        <v>0.10718113612004287</v>
      </c>
      <c r="Q56" s="55"/>
      <c r="R56" s="55">
        <v>3</v>
      </c>
      <c r="S56" s="55">
        <f t="shared" si="9"/>
        <v>7.015902712815715E-2</v>
      </c>
    </row>
    <row r="57" spans="1:19" x14ac:dyDescent="0.2"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</row>
    <row r="58" spans="1:19" s="53" customFormat="1" ht="12" x14ac:dyDescent="0.25">
      <c r="A58" s="53" t="s">
        <v>85</v>
      </c>
      <c r="C58" s="54">
        <v>941</v>
      </c>
      <c r="D58" s="54">
        <f>C58/$C$9*100</f>
        <v>15.520369454065644</v>
      </c>
      <c r="E58" s="54"/>
      <c r="F58" s="54">
        <v>572</v>
      </c>
      <c r="G58" s="54">
        <f>F58/$F$9*100</f>
        <v>16.117216117216117</v>
      </c>
      <c r="H58" s="54"/>
      <c r="I58" s="54">
        <v>369</v>
      </c>
      <c r="J58" s="54">
        <f>I58/$I$9*100</f>
        <v>14.677804295942721</v>
      </c>
      <c r="K58" s="54"/>
      <c r="L58" s="54">
        <v>1303</v>
      </c>
      <c r="M58" s="54">
        <f t="shared" ref="M58:M77" si="10">L58/$L$9*100</f>
        <v>12.057000092532617</v>
      </c>
      <c r="N58" s="54"/>
      <c r="O58" s="54">
        <v>751</v>
      </c>
      <c r="P58" s="54">
        <f>O58/$O$9*100</f>
        <v>11.499004746593171</v>
      </c>
      <c r="Q58" s="54"/>
      <c r="R58" s="54">
        <v>552</v>
      </c>
      <c r="S58" s="54">
        <f>R58/$R$9*100</f>
        <v>12.909260991580918</v>
      </c>
    </row>
    <row r="59" spans="1:19" x14ac:dyDescent="0.2">
      <c r="B59" s="4" t="s">
        <v>86</v>
      </c>
      <c r="C59" s="55">
        <v>29</v>
      </c>
      <c r="D59" s="55">
        <f>C59/$C$9*100</f>
        <v>0.4783110671284842</v>
      </c>
      <c r="E59" s="55"/>
      <c r="F59" s="55">
        <v>17</v>
      </c>
      <c r="G59" s="55">
        <f>F59/$F$9*100</f>
        <v>0.4790081713158636</v>
      </c>
      <c r="H59" s="55"/>
      <c r="I59" s="55">
        <v>12</v>
      </c>
      <c r="J59" s="55">
        <f>I59/$I$9*100</f>
        <v>0.47732696897374705</v>
      </c>
      <c r="K59" s="55"/>
      <c r="L59" s="55">
        <v>22</v>
      </c>
      <c r="M59" s="55">
        <f t="shared" si="10"/>
        <v>0.20357175904506339</v>
      </c>
      <c r="N59" s="55"/>
      <c r="O59" s="55">
        <v>16</v>
      </c>
      <c r="P59" s="55">
        <f>O59/$O$9*100</f>
        <v>0.24498545398866944</v>
      </c>
      <c r="Q59" s="55"/>
      <c r="R59" s="55">
        <v>6</v>
      </c>
      <c r="S59" s="55">
        <f>R59/$R$9*100</f>
        <v>0.1403180542563143</v>
      </c>
    </row>
    <row r="60" spans="1:19" x14ac:dyDescent="0.2">
      <c r="B60" s="4" t="s">
        <v>87</v>
      </c>
      <c r="C60" s="55" t="s">
        <v>48</v>
      </c>
      <c r="D60" s="55" t="s">
        <v>48</v>
      </c>
      <c r="E60" s="55"/>
      <c r="F60" s="55" t="s">
        <v>48</v>
      </c>
      <c r="G60" s="55" t="s">
        <v>48</v>
      </c>
      <c r="H60" s="55"/>
      <c r="I60" s="55" t="s">
        <v>48</v>
      </c>
      <c r="J60" s="55" t="s">
        <v>48</v>
      </c>
      <c r="K60" s="55"/>
      <c r="L60" s="55">
        <v>46</v>
      </c>
      <c r="M60" s="55">
        <f t="shared" si="10"/>
        <v>0.42565004163967796</v>
      </c>
      <c r="N60" s="55"/>
      <c r="O60" s="55">
        <v>28</v>
      </c>
      <c r="P60" s="55">
        <f>O60/$O$9*100</f>
        <v>0.4287245444801715</v>
      </c>
      <c r="Q60" s="55"/>
      <c r="R60" s="55">
        <v>18</v>
      </c>
      <c r="S60" s="55">
        <f>R60/$R$9*100</f>
        <v>0.42095416276894299</v>
      </c>
    </row>
    <row r="61" spans="1:19" x14ac:dyDescent="0.2">
      <c r="B61" s="4" t="s">
        <v>88</v>
      </c>
      <c r="C61" s="55">
        <v>52</v>
      </c>
      <c r="D61" s="55">
        <f>C61/$C$9*100</f>
        <v>0.85766122381659249</v>
      </c>
      <c r="E61" s="55"/>
      <c r="F61" s="55">
        <v>26</v>
      </c>
      <c r="G61" s="55">
        <f>F61/$F$9*100</f>
        <v>0.73260073260073255</v>
      </c>
      <c r="H61" s="55"/>
      <c r="I61" s="55">
        <v>26</v>
      </c>
      <c r="J61" s="55">
        <f>I61/$I$9*100</f>
        <v>1.0342084327764518</v>
      </c>
      <c r="K61" s="55"/>
      <c r="L61" s="55">
        <v>58</v>
      </c>
      <c r="M61" s="55">
        <f t="shared" si="10"/>
        <v>0.53668918293698531</v>
      </c>
      <c r="N61" s="55"/>
      <c r="O61" s="55">
        <v>31</v>
      </c>
      <c r="P61" s="55">
        <f>O61/$O$9*100</f>
        <v>0.47465931710304698</v>
      </c>
      <c r="Q61" s="55"/>
      <c r="R61" s="55">
        <v>27</v>
      </c>
      <c r="S61" s="55">
        <f>R61/$R$9*100</f>
        <v>0.63143124415341445</v>
      </c>
    </row>
    <row r="62" spans="1:19" x14ac:dyDescent="0.2">
      <c r="B62" s="4" t="s">
        <v>89</v>
      </c>
      <c r="C62" s="55" t="s">
        <v>96</v>
      </c>
      <c r="D62" s="55" t="s">
        <v>96</v>
      </c>
      <c r="E62" s="55"/>
      <c r="F62" s="55" t="s">
        <v>96</v>
      </c>
      <c r="G62" s="55" t="s">
        <v>96</v>
      </c>
      <c r="H62" s="55"/>
      <c r="I62" s="55" t="s">
        <v>96</v>
      </c>
      <c r="J62" s="55" t="s">
        <v>96</v>
      </c>
      <c r="K62" s="55"/>
      <c r="L62" s="55">
        <v>10</v>
      </c>
      <c r="M62" s="55">
        <f t="shared" si="10"/>
        <v>9.2532617747756077E-2</v>
      </c>
      <c r="N62" s="55"/>
      <c r="O62" s="55" t="s">
        <v>48</v>
      </c>
      <c r="P62" s="55" t="s">
        <v>48</v>
      </c>
      <c r="Q62" s="55"/>
      <c r="R62" s="55" t="s">
        <v>48</v>
      </c>
      <c r="S62" s="55" t="s">
        <v>48</v>
      </c>
    </row>
    <row r="63" spans="1:19" x14ac:dyDescent="0.2">
      <c r="B63" s="4" t="s">
        <v>90</v>
      </c>
      <c r="C63" s="55">
        <v>132</v>
      </c>
      <c r="D63" s="55">
        <f>C63/$C$9*100</f>
        <v>2.1771400296882728</v>
      </c>
      <c r="E63" s="55"/>
      <c r="F63" s="55">
        <v>72</v>
      </c>
      <c r="G63" s="55">
        <f>F63/$F$9*100</f>
        <v>2.0287404902789516</v>
      </c>
      <c r="H63" s="55"/>
      <c r="I63" s="55">
        <v>60</v>
      </c>
      <c r="J63" s="55">
        <f>I63/$I$9*100</f>
        <v>2.3866348448687349</v>
      </c>
      <c r="K63" s="55"/>
      <c r="L63" s="55">
        <v>140</v>
      </c>
      <c r="M63" s="55">
        <f t="shared" si="10"/>
        <v>1.2954566484685852</v>
      </c>
      <c r="N63" s="55"/>
      <c r="O63" s="55">
        <v>64</v>
      </c>
      <c r="P63" s="55">
        <f t="shared" ref="P63:P77" si="11">O63/$O$9*100</f>
        <v>0.97994181595467778</v>
      </c>
      <c r="Q63" s="55"/>
      <c r="R63" s="55">
        <v>76</v>
      </c>
      <c r="S63" s="55">
        <f t="shared" ref="S63:S77" si="12">R63/$R$9*100</f>
        <v>1.7773620205799812</v>
      </c>
    </row>
    <row r="64" spans="1:19" x14ac:dyDescent="0.2">
      <c r="B64" s="4" t="s">
        <v>91</v>
      </c>
      <c r="C64" s="55">
        <v>250</v>
      </c>
      <c r="D64" s="55">
        <f>C64/$C$9*100</f>
        <v>4.1233712683490022</v>
      </c>
      <c r="E64" s="55"/>
      <c r="F64" s="55">
        <v>161</v>
      </c>
      <c r="G64" s="55">
        <f>F64/$F$9*100</f>
        <v>4.5364891518737673</v>
      </c>
      <c r="H64" s="55"/>
      <c r="I64" s="55">
        <v>89</v>
      </c>
      <c r="J64" s="55">
        <f>I64/$I$9*100</f>
        <v>3.5401750198886237</v>
      </c>
      <c r="K64" s="55"/>
      <c r="L64" s="55">
        <v>99</v>
      </c>
      <c r="M64" s="55">
        <f t="shared" si="10"/>
        <v>0.91607291570278515</v>
      </c>
      <c r="N64" s="55"/>
      <c r="O64" s="55">
        <v>57</v>
      </c>
      <c r="P64" s="55">
        <f t="shared" si="11"/>
        <v>0.87276067983463479</v>
      </c>
      <c r="Q64" s="55"/>
      <c r="R64" s="55">
        <v>42</v>
      </c>
      <c r="S64" s="55">
        <f t="shared" si="12"/>
        <v>0.98222637979420013</v>
      </c>
    </row>
    <row r="65" spans="2:19" x14ac:dyDescent="0.2">
      <c r="B65" s="4" t="s">
        <v>92</v>
      </c>
      <c r="C65" s="55">
        <v>24</v>
      </c>
      <c r="D65" s="55">
        <f>C65/$C$9*100</f>
        <v>0.39584364176150422</v>
      </c>
      <c r="E65" s="55"/>
      <c r="F65" s="55">
        <v>19</v>
      </c>
      <c r="G65" s="55">
        <f>F65/$F$9*100</f>
        <v>0.53536207382361234</v>
      </c>
      <c r="H65" s="55"/>
      <c r="I65" s="55">
        <v>5</v>
      </c>
      <c r="J65" s="55">
        <f>I65/$I$9*100</f>
        <v>0.19888623707239461</v>
      </c>
      <c r="K65" s="55"/>
      <c r="L65" s="55">
        <v>16</v>
      </c>
      <c r="M65" s="55">
        <f t="shared" si="10"/>
        <v>0.14805218839640974</v>
      </c>
      <c r="N65" s="55"/>
      <c r="O65" s="55">
        <v>10</v>
      </c>
      <c r="P65" s="55">
        <f t="shared" si="11"/>
        <v>0.15311590874291839</v>
      </c>
      <c r="Q65" s="55"/>
      <c r="R65" s="55">
        <v>6</v>
      </c>
      <c r="S65" s="55">
        <f t="shared" si="12"/>
        <v>0.1403180542563143</v>
      </c>
    </row>
    <row r="66" spans="2:19" x14ac:dyDescent="0.2">
      <c r="B66" s="4" t="s">
        <v>93</v>
      </c>
      <c r="C66" s="55">
        <v>13</v>
      </c>
      <c r="D66" s="55">
        <f>C66/$C$9*100</f>
        <v>0.21441530595414812</v>
      </c>
      <c r="E66" s="55"/>
      <c r="F66" s="55">
        <v>7</v>
      </c>
      <c r="G66" s="55">
        <f>F66/$F$9*100</f>
        <v>0.19723865877712032</v>
      </c>
      <c r="H66" s="55"/>
      <c r="I66" s="55">
        <v>6</v>
      </c>
      <c r="J66" s="55">
        <f>I66/$I$9*100</f>
        <v>0.23866348448687352</v>
      </c>
      <c r="K66" s="55"/>
      <c r="L66" s="55">
        <v>23</v>
      </c>
      <c r="M66" s="55">
        <f t="shared" si="10"/>
        <v>0.21282502081983898</v>
      </c>
      <c r="N66" s="55"/>
      <c r="O66" s="55">
        <v>18</v>
      </c>
      <c r="P66" s="55">
        <f t="shared" si="11"/>
        <v>0.27560863573725308</v>
      </c>
      <c r="Q66" s="55"/>
      <c r="R66" s="55">
        <v>5</v>
      </c>
      <c r="S66" s="55">
        <f t="shared" si="12"/>
        <v>0.11693171188026193</v>
      </c>
    </row>
    <row r="67" spans="2:19" x14ac:dyDescent="0.2">
      <c r="B67" s="4" t="s">
        <v>280</v>
      </c>
      <c r="C67" s="55" t="s">
        <v>96</v>
      </c>
      <c r="D67" s="55" t="s">
        <v>96</v>
      </c>
      <c r="E67" s="55"/>
      <c r="F67" s="55" t="s">
        <v>96</v>
      </c>
      <c r="G67" s="55" t="s">
        <v>96</v>
      </c>
      <c r="H67" s="55"/>
      <c r="I67" s="55" t="s">
        <v>96</v>
      </c>
      <c r="J67" s="55" t="s">
        <v>96</v>
      </c>
      <c r="K67" s="55"/>
      <c r="L67" s="55">
        <v>15</v>
      </c>
      <c r="M67" s="55">
        <f t="shared" si="10"/>
        <v>0.13879892662163412</v>
      </c>
      <c r="N67" s="55"/>
      <c r="O67" s="55">
        <v>10</v>
      </c>
      <c r="P67" s="55">
        <f t="shared" si="11"/>
        <v>0.15311590874291839</v>
      </c>
      <c r="Q67" s="55"/>
      <c r="R67" s="55">
        <v>5</v>
      </c>
      <c r="S67" s="55">
        <f t="shared" si="12"/>
        <v>0.11693171188026193</v>
      </c>
    </row>
    <row r="68" spans="2:19" x14ac:dyDescent="0.2">
      <c r="B68" s="4" t="s">
        <v>94</v>
      </c>
      <c r="C68" s="55" t="s">
        <v>48</v>
      </c>
      <c r="D68" s="55" t="s">
        <v>48</v>
      </c>
      <c r="E68" s="55"/>
      <c r="F68" s="55" t="s">
        <v>48</v>
      </c>
      <c r="G68" s="55" t="s">
        <v>48</v>
      </c>
      <c r="H68" s="55"/>
      <c r="I68" s="55" t="s">
        <v>48</v>
      </c>
      <c r="J68" s="55" t="s">
        <v>48</v>
      </c>
      <c r="K68" s="55"/>
      <c r="L68" s="55">
        <v>47</v>
      </c>
      <c r="M68" s="55">
        <f t="shared" si="10"/>
        <v>0.43490330341445355</v>
      </c>
      <c r="N68" s="55"/>
      <c r="O68" s="55">
        <v>35</v>
      </c>
      <c r="P68" s="55">
        <f t="shared" si="11"/>
        <v>0.53590568060021437</v>
      </c>
      <c r="Q68" s="55"/>
      <c r="R68" s="55">
        <v>12</v>
      </c>
      <c r="S68" s="55">
        <f t="shared" si="12"/>
        <v>0.2806361085126286</v>
      </c>
    </row>
    <row r="69" spans="2:19" x14ac:dyDescent="0.2">
      <c r="B69" s="4" t="s">
        <v>95</v>
      </c>
      <c r="C69" s="55" t="s">
        <v>48</v>
      </c>
      <c r="D69" s="55" t="s">
        <v>48</v>
      </c>
      <c r="E69" s="55"/>
      <c r="F69" s="55" t="s">
        <v>48</v>
      </c>
      <c r="G69" s="55" t="s">
        <v>48</v>
      </c>
      <c r="H69" s="55"/>
      <c r="I69" s="55" t="s">
        <v>48</v>
      </c>
      <c r="J69" s="55" t="s">
        <v>48</v>
      </c>
      <c r="K69" s="55"/>
      <c r="L69" s="55">
        <v>10</v>
      </c>
      <c r="M69" s="55">
        <f t="shared" si="10"/>
        <v>9.2532617747756077E-2</v>
      </c>
      <c r="N69" s="55"/>
      <c r="O69" s="55">
        <v>5</v>
      </c>
      <c r="P69" s="55">
        <f t="shared" si="11"/>
        <v>7.6557954371459194E-2</v>
      </c>
      <c r="Q69" s="55"/>
      <c r="R69" s="55">
        <v>5</v>
      </c>
      <c r="S69" s="55">
        <f t="shared" si="12"/>
        <v>0.11693171188026193</v>
      </c>
    </row>
    <row r="70" spans="2:19" x14ac:dyDescent="0.2">
      <c r="B70" s="4" t="s">
        <v>97</v>
      </c>
      <c r="C70" s="55">
        <v>16</v>
      </c>
      <c r="D70" s="55">
        <f>C70/$C$9*100</f>
        <v>0.26389576117433611</v>
      </c>
      <c r="E70" s="55"/>
      <c r="F70" s="55">
        <v>8</v>
      </c>
      <c r="G70" s="55">
        <f>F70/$F$9*100</f>
        <v>0.22541561003099464</v>
      </c>
      <c r="H70" s="55"/>
      <c r="I70" s="55">
        <v>8</v>
      </c>
      <c r="J70" s="55">
        <f>I70/$I$9*100</f>
        <v>0.31821797931583135</v>
      </c>
      <c r="K70" s="55"/>
      <c r="L70" s="55">
        <v>33</v>
      </c>
      <c r="M70" s="55">
        <f t="shared" si="10"/>
        <v>0.30535763856759507</v>
      </c>
      <c r="N70" s="55"/>
      <c r="O70" s="55">
        <v>19</v>
      </c>
      <c r="P70" s="55">
        <f t="shared" si="11"/>
        <v>0.29092022661154499</v>
      </c>
      <c r="Q70" s="55"/>
      <c r="R70" s="55">
        <v>14</v>
      </c>
      <c r="S70" s="55">
        <f t="shared" si="12"/>
        <v>0.32740879326473343</v>
      </c>
    </row>
    <row r="71" spans="2:19" x14ac:dyDescent="0.2">
      <c r="B71" s="4" t="s">
        <v>98</v>
      </c>
      <c r="C71" s="55" t="s">
        <v>48</v>
      </c>
      <c r="D71" s="55" t="s">
        <v>48</v>
      </c>
      <c r="E71" s="55"/>
      <c r="F71" s="55" t="s">
        <v>48</v>
      </c>
      <c r="G71" s="55" t="s">
        <v>48</v>
      </c>
      <c r="H71" s="55"/>
      <c r="I71" s="55" t="s">
        <v>48</v>
      </c>
      <c r="J71" s="55" t="s">
        <v>48</v>
      </c>
      <c r="K71" s="55"/>
      <c r="L71" s="55">
        <v>27</v>
      </c>
      <c r="M71" s="55">
        <f t="shared" si="10"/>
        <v>0.24983806791894145</v>
      </c>
      <c r="N71" s="55"/>
      <c r="O71" s="55">
        <v>13</v>
      </c>
      <c r="P71" s="55">
        <f t="shared" si="11"/>
        <v>0.1990506813657939</v>
      </c>
      <c r="Q71" s="55"/>
      <c r="R71" s="55">
        <v>14</v>
      </c>
      <c r="S71" s="55">
        <f t="shared" si="12"/>
        <v>0.32740879326473343</v>
      </c>
    </row>
    <row r="72" spans="2:19" x14ac:dyDescent="0.2">
      <c r="B72" s="4" t="s">
        <v>99</v>
      </c>
      <c r="C72" s="55">
        <v>82</v>
      </c>
      <c r="D72" s="55">
        <f>C72/$C$9*100</f>
        <v>1.3524657760184726</v>
      </c>
      <c r="E72" s="55"/>
      <c r="F72" s="55">
        <v>51</v>
      </c>
      <c r="G72" s="55">
        <f>F72/$F$9*100</f>
        <v>1.4370245139475908</v>
      </c>
      <c r="H72" s="55"/>
      <c r="I72" s="55">
        <v>31</v>
      </c>
      <c r="J72" s="55">
        <f>I72/$I$9*100</f>
        <v>1.2330946698488463</v>
      </c>
      <c r="K72" s="55"/>
      <c r="L72" s="55">
        <v>39</v>
      </c>
      <c r="M72" s="55">
        <f t="shared" si="10"/>
        <v>0.36087720921624872</v>
      </c>
      <c r="N72" s="55"/>
      <c r="O72" s="55">
        <v>26</v>
      </c>
      <c r="P72" s="55">
        <f t="shared" si="11"/>
        <v>0.3981013627315878</v>
      </c>
      <c r="Q72" s="55"/>
      <c r="R72" s="55">
        <v>13</v>
      </c>
      <c r="S72" s="55">
        <f t="shared" si="12"/>
        <v>0.30402245088868102</v>
      </c>
    </row>
    <row r="73" spans="2:19" x14ac:dyDescent="0.2">
      <c r="B73" s="4" t="s">
        <v>100</v>
      </c>
      <c r="C73" s="55" t="s">
        <v>48</v>
      </c>
      <c r="D73" s="55" t="s">
        <v>48</v>
      </c>
      <c r="E73" s="55"/>
      <c r="F73" s="55" t="s">
        <v>48</v>
      </c>
      <c r="G73" s="55" t="s">
        <v>48</v>
      </c>
      <c r="H73" s="55"/>
      <c r="I73" s="55" t="s">
        <v>48</v>
      </c>
      <c r="J73" s="55" t="s">
        <v>48</v>
      </c>
      <c r="K73" s="55"/>
      <c r="L73" s="55">
        <v>61</v>
      </c>
      <c r="M73" s="55">
        <f t="shared" si="10"/>
        <v>0.56444896826131208</v>
      </c>
      <c r="N73" s="55"/>
      <c r="O73" s="55">
        <v>28</v>
      </c>
      <c r="P73" s="55">
        <f t="shared" si="11"/>
        <v>0.4287245444801715</v>
      </c>
      <c r="Q73" s="55"/>
      <c r="R73" s="55">
        <v>33</v>
      </c>
      <c r="S73" s="55">
        <f t="shared" si="12"/>
        <v>0.77174929840972872</v>
      </c>
    </row>
    <row r="74" spans="2:19" x14ac:dyDescent="0.2">
      <c r="B74" s="4" t="s">
        <v>101</v>
      </c>
      <c r="C74" s="55" t="s">
        <v>48</v>
      </c>
      <c r="D74" s="55" t="s">
        <v>48</v>
      </c>
      <c r="E74" s="55"/>
      <c r="F74" s="55" t="s">
        <v>48</v>
      </c>
      <c r="G74" s="55" t="s">
        <v>48</v>
      </c>
      <c r="H74" s="55"/>
      <c r="I74" s="55" t="s">
        <v>48</v>
      </c>
      <c r="J74" s="55" t="s">
        <v>48</v>
      </c>
      <c r="K74" s="55"/>
      <c r="L74" s="55">
        <v>11</v>
      </c>
      <c r="M74" s="55">
        <f t="shared" si="10"/>
        <v>0.10178587952253169</v>
      </c>
      <c r="N74" s="55"/>
      <c r="O74" s="55">
        <v>6</v>
      </c>
      <c r="P74" s="55">
        <f t="shared" si="11"/>
        <v>9.1869545245751028E-2</v>
      </c>
      <c r="Q74" s="55"/>
      <c r="R74" s="55">
        <v>5</v>
      </c>
      <c r="S74" s="55">
        <f t="shared" si="12"/>
        <v>0.11693171188026193</v>
      </c>
    </row>
    <row r="75" spans="2:19" x14ac:dyDescent="0.2">
      <c r="B75" s="4" t="s">
        <v>103</v>
      </c>
      <c r="C75" s="55">
        <v>311</v>
      </c>
      <c r="D75" s="55">
        <f>C75/$C$9*100</f>
        <v>5.1294738578261585</v>
      </c>
      <c r="E75" s="55"/>
      <c r="F75" s="55">
        <v>184</v>
      </c>
      <c r="G75" s="55">
        <f>F75/$F$9*100</f>
        <v>5.1845590307128768</v>
      </c>
      <c r="H75" s="55"/>
      <c r="I75" s="55">
        <v>127</v>
      </c>
      <c r="J75" s="55">
        <f>I75/$I$9*100</f>
        <v>5.0517104216388224</v>
      </c>
      <c r="K75" s="55"/>
      <c r="L75" s="55">
        <v>455</v>
      </c>
      <c r="M75" s="55">
        <f t="shared" si="10"/>
        <v>4.2102341075229015</v>
      </c>
      <c r="N75" s="55"/>
      <c r="O75" s="55">
        <v>266</v>
      </c>
      <c r="P75" s="55">
        <f t="shared" si="11"/>
        <v>4.072883172561629</v>
      </c>
      <c r="Q75" s="55"/>
      <c r="R75" s="55">
        <v>189</v>
      </c>
      <c r="S75" s="55">
        <f t="shared" si="12"/>
        <v>4.4200187090739007</v>
      </c>
    </row>
    <row r="76" spans="2:19" x14ac:dyDescent="0.2">
      <c r="B76" s="4" t="s">
        <v>104</v>
      </c>
      <c r="C76" s="55">
        <v>19</v>
      </c>
      <c r="D76" s="55">
        <f>C76/$C$9*100</f>
        <v>0.31337621639452418</v>
      </c>
      <c r="E76" s="55"/>
      <c r="F76" s="55">
        <v>12</v>
      </c>
      <c r="G76" s="55">
        <f>F76/$F$9*100</f>
        <v>0.33812341504649196</v>
      </c>
      <c r="H76" s="55"/>
      <c r="I76" s="55">
        <v>7</v>
      </c>
      <c r="J76" s="55">
        <f>I76/$I$9*100</f>
        <v>0.27844073190135243</v>
      </c>
      <c r="K76" s="55"/>
      <c r="L76" s="55">
        <v>41</v>
      </c>
      <c r="M76" s="55">
        <f t="shared" si="10"/>
        <v>0.37938373276579995</v>
      </c>
      <c r="N76" s="55"/>
      <c r="O76" s="55">
        <v>22</v>
      </c>
      <c r="P76" s="55">
        <f t="shared" si="11"/>
        <v>0.33685499923442042</v>
      </c>
      <c r="Q76" s="55"/>
      <c r="R76" s="55">
        <v>19</v>
      </c>
      <c r="S76" s="55">
        <f t="shared" si="12"/>
        <v>0.44434050514499529</v>
      </c>
    </row>
    <row r="77" spans="2:19" x14ac:dyDescent="0.2">
      <c r="B77" s="4" t="s">
        <v>105</v>
      </c>
      <c r="C77" s="55" t="s">
        <v>48</v>
      </c>
      <c r="D77" s="55" t="s">
        <v>48</v>
      </c>
      <c r="E77" s="55"/>
      <c r="F77" s="55" t="s">
        <v>48</v>
      </c>
      <c r="G77" s="55" t="s">
        <v>48</v>
      </c>
      <c r="H77" s="55"/>
      <c r="I77" s="55" t="s">
        <v>48</v>
      </c>
      <c r="J77" s="55" t="s">
        <v>48</v>
      </c>
      <c r="K77" s="55"/>
      <c r="L77" s="55">
        <v>12</v>
      </c>
      <c r="M77" s="55">
        <f t="shared" si="10"/>
        <v>0.1110391412973073</v>
      </c>
      <c r="N77" s="55"/>
      <c r="O77" s="55">
        <v>7</v>
      </c>
      <c r="P77" s="55">
        <f t="shared" si="11"/>
        <v>0.10718113612004287</v>
      </c>
      <c r="Q77" s="55"/>
      <c r="R77" s="55">
        <v>5</v>
      </c>
      <c r="S77" s="55">
        <f t="shared" si="12"/>
        <v>0.11693171188026193</v>
      </c>
    </row>
    <row r="78" spans="2:19" x14ac:dyDescent="0.2">
      <c r="B78" s="4" t="s">
        <v>106</v>
      </c>
      <c r="C78" s="55">
        <v>12</v>
      </c>
      <c r="D78" s="55">
        <f>C78/$C$9*100</f>
        <v>0.19792182088075211</v>
      </c>
      <c r="E78" s="55"/>
      <c r="F78" s="55">
        <v>6</v>
      </c>
      <c r="G78" s="55">
        <f>F78/$F$9*100</f>
        <v>0.16906170752324598</v>
      </c>
      <c r="H78" s="55"/>
      <c r="I78" s="55">
        <v>6</v>
      </c>
      <c r="J78" s="55">
        <f>I78/$I$9*100</f>
        <v>0.23866348448687352</v>
      </c>
      <c r="K78" s="55"/>
      <c r="L78" s="55" t="s">
        <v>96</v>
      </c>
      <c r="M78" s="55" t="s">
        <v>96</v>
      </c>
      <c r="N78" s="55"/>
      <c r="O78" s="55" t="s">
        <v>96</v>
      </c>
      <c r="P78" s="55" t="s">
        <v>96</v>
      </c>
      <c r="Q78" s="55"/>
      <c r="R78" s="55" t="s">
        <v>96</v>
      </c>
      <c r="S78" s="55" t="s">
        <v>96</v>
      </c>
    </row>
    <row r="79" spans="2:19" x14ac:dyDescent="0.2">
      <c r="B79" s="4" t="s">
        <v>107</v>
      </c>
      <c r="C79" s="55">
        <v>51</v>
      </c>
      <c r="D79" s="55">
        <f>C79/$C$9*100</f>
        <v>0.84116773874319639</v>
      </c>
      <c r="E79" s="55"/>
      <c r="F79" s="55">
        <v>35</v>
      </c>
      <c r="G79" s="55">
        <f>F79/$F$9*100</f>
        <v>0.98619329388560162</v>
      </c>
      <c r="H79" s="55"/>
      <c r="I79" s="55">
        <v>16</v>
      </c>
      <c r="J79" s="55">
        <f>I79/$I$9*100</f>
        <v>0.63643595863166269</v>
      </c>
      <c r="K79" s="55"/>
      <c r="L79" s="55">
        <v>23</v>
      </c>
      <c r="M79" s="55">
        <f>L79/$L$9*100</f>
        <v>0.21282502081983898</v>
      </c>
      <c r="N79" s="55"/>
      <c r="O79" s="55">
        <v>16</v>
      </c>
      <c r="P79" s="55">
        <f>O79/$O$9*100</f>
        <v>0.24498545398866944</v>
      </c>
      <c r="Q79" s="55"/>
      <c r="R79" s="55">
        <v>7</v>
      </c>
      <c r="S79" s="55">
        <f>R79/$R$9*100</f>
        <v>0.16370439663236672</v>
      </c>
    </row>
    <row r="80" spans="2:19" x14ac:dyDescent="0.2">
      <c r="B80" s="4" t="s">
        <v>108</v>
      </c>
      <c r="C80" s="55">
        <v>23</v>
      </c>
      <c r="D80" s="55">
        <f>C80/$C$9*100</f>
        <v>0.37935015668810818</v>
      </c>
      <c r="E80" s="55"/>
      <c r="F80" s="55">
        <v>14</v>
      </c>
      <c r="G80" s="55">
        <f>F80/$F$9*100</f>
        <v>0.39447731755424065</v>
      </c>
      <c r="H80" s="55"/>
      <c r="I80" s="55">
        <v>9</v>
      </c>
      <c r="J80" s="55">
        <f>I80/$I$9*100</f>
        <v>0.35799522673031026</v>
      </c>
      <c r="K80" s="55"/>
      <c r="L80" s="55">
        <v>48</v>
      </c>
      <c r="M80" s="55">
        <f>L80/$L$9*100</f>
        <v>0.44415656518922919</v>
      </c>
      <c r="N80" s="55"/>
      <c r="O80" s="55">
        <v>30</v>
      </c>
      <c r="P80" s="55">
        <f>O80/$O$9*100</f>
        <v>0.45934772622875514</v>
      </c>
      <c r="Q80" s="55"/>
      <c r="R80" s="55">
        <v>18</v>
      </c>
      <c r="S80" s="55">
        <f>R80/$R$9*100</f>
        <v>0.42095416276894299</v>
      </c>
    </row>
    <row r="81" spans="1:19" x14ac:dyDescent="0.2">
      <c r="B81" s="4" t="s">
        <v>271</v>
      </c>
      <c r="C81" s="55">
        <v>59</v>
      </c>
      <c r="D81" s="55">
        <f>C81/$C$9*100</f>
        <v>0.9731156193303645</v>
      </c>
      <c r="E81" s="55"/>
      <c r="F81" s="55">
        <v>39</v>
      </c>
      <c r="G81" s="55">
        <f>F81/$F$9*100</f>
        <v>1.098901098901099</v>
      </c>
      <c r="H81" s="55"/>
      <c r="I81" s="55">
        <v>20</v>
      </c>
      <c r="J81" s="55">
        <f>I81/$I$9*100</f>
        <v>0.79554494828957845</v>
      </c>
      <c r="K81" s="55"/>
      <c r="L81" s="55">
        <v>67</v>
      </c>
      <c r="M81" s="55">
        <f>L81/$L$9*100</f>
        <v>0.61996853890996573</v>
      </c>
      <c r="N81" s="55"/>
      <c r="O81" s="55">
        <v>35</v>
      </c>
      <c r="P81" s="55">
        <f>O81/$O$9*100</f>
        <v>0.53590568060021437</v>
      </c>
      <c r="Q81" s="55"/>
      <c r="R81" s="55">
        <v>32</v>
      </c>
      <c r="S81" s="55">
        <f>R81/$R$9*100</f>
        <v>0.74836295603367631</v>
      </c>
    </row>
    <row r="82" spans="1:19" x14ac:dyDescent="0.2"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</row>
    <row r="83" spans="1:19" s="53" customFormat="1" ht="12" x14ac:dyDescent="0.25">
      <c r="A83" s="53" t="s">
        <v>109</v>
      </c>
      <c r="C83" s="54">
        <v>69</v>
      </c>
      <c r="D83" s="54">
        <f>C83/$C$9*100</f>
        <v>1.1380504700643246</v>
      </c>
      <c r="E83" s="54"/>
      <c r="F83" s="54">
        <v>41</v>
      </c>
      <c r="G83" s="54">
        <f>F83/$F$9*100</f>
        <v>1.1552550014088476</v>
      </c>
      <c r="H83" s="54"/>
      <c r="I83" s="54">
        <v>28</v>
      </c>
      <c r="J83" s="54">
        <f>I83/$I$9*100</f>
        <v>1.1137629276054097</v>
      </c>
      <c r="K83" s="54"/>
      <c r="L83" s="54">
        <v>301</v>
      </c>
      <c r="M83" s="54">
        <f t="shared" ref="M83:M89" si="13">L83/$L$9*100</f>
        <v>2.7852317942074585</v>
      </c>
      <c r="N83" s="54"/>
      <c r="O83" s="54">
        <v>198</v>
      </c>
      <c r="P83" s="54">
        <f>O83/$O$9*100</f>
        <v>3.0316949931097841</v>
      </c>
      <c r="Q83" s="54"/>
      <c r="R83" s="54">
        <v>103</v>
      </c>
      <c r="S83" s="54">
        <f>R83/$R$9*100</f>
        <v>2.4087932647333958</v>
      </c>
    </row>
    <row r="84" spans="1:19" x14ac:dyDescent="0.2">
      <c r="B84" s="4" t="s">
        <v>110</v>
      </c>
      <c r="C84" s="55">
        <v>18</v>
      </c>
      <c r="D84" s="55">
        <f>C84/$C$9*100</f>
        <v>0.29688273132112813</v>
      </c>
      <c r="E84" s="55"/>
      <c r="F84" s="55">
        <v>12</v>
      </c>
      <c r="G84" s="55">
        <f>F84/$F$9*100</f>
        <v>0.33812341504649196</v>
      </c>
      <c r="H84" s="55"/>
      <c r="I84" s="55">
        <v>6</v>
      </c>
      <c r="J84" s="55">
        <f>I84/$I$9*100</f>
        <v>0.23866348448687352</v>
      </c>
      <c r="K84" s="55"/>
      <c r="L84" s="55">
        <v>11</v>
      </c>
      <c r="M84" s="55">
        <f t="shared" si="13"/>
        <v>0.10178587952253169</v>
      </c>
      <c r="N84" s="55"/>
      <c r="O84" s="55" t="s">
        <v>48</v>
      </c>
      <c r="P84" s="55" t="s">
        <v>48</v>
      </c>
      <c r="Q84" s="55"/>
      <c r="R84" s="55" t="s">
        <v>48</v>
      </c>
      <c r="S84" s="55" t="s">
        <v>48</v>
      </c>
    </row>
    <row r="85" spans="1:19" x14ac:dyDescent="0.2">
      <c r="B85" s="4" t="s">
        <v>111</v>
      </c>
      <c r="C85" s="55" t="s">
        <v>48</v>
      </c>
      <c r="D85" s="55" t="s">
        <v>48</v>
      </c>
      <c r="E85" s="55"/>
      <c r="F85" s="55" t="s">
        <v>48</v>
      </c>
      <c r="G85" s="55" t="s">
        <v>48</v>
      </c>
      <c r="H85" s="55"/>
      <c r="I85" s="55" t="s">
        <v>48</v>
      </c>
      <c r="J85" s="55" t="s">
        <v>48</v>
      </c>
      <c r="K85" s="55"/>
      <c r="L85" s="55">
        <v>29</v>
      </c>
      <c r="M85" s="55">
        <f t="shared" si="13"/>
        <v>0.26834459146849265</v>
      </c>
      <c r="N85" s="55"/>
      <c r="O85" s="55">
        <v>22</v>
      </c>
      <c r="P85" s="55">
        <f>O85/$O$9*100</f>
        <v>0.33685499923442042</v>
      </c>
      <c r="Q85" s="55"/>
      <c r="R85" s="55">
        <v>7</v>
      </c>
      <c r="S85" s="55">
        <f>R85/$R$9*100</f>
        <v>0.16370439663236672</v>
      </c>
    </row>
    <row r="86" spans="1:19" x14ac:dyDescent="0.2">
      <c r="B86" s="4" t="s">
        <v>112</v>
      </c>
      <c r="C86" s="55">
        <v>15</v>
      </c>
      <c r="D86" s="55">
        <f>C86/$C$9*100</f>
        <v>0.24740227610094012</v>
      </c>
      <c r="E86" s="55"/>
      <c r="F86" s="55">
        <v>8</v>
      </c>
      <c r="G86" s="55">
        <f>F86/$F$9*100</f>
        <v>0.22541561003099464</v>
      </c>
      <c r="H86" s="55"/>
      <c r="I86" s="55">
        <v>7</v>
      </c>
      <c r="J86" s="55">
        <f>I86/$I$9*100</f>
        <v>0.27844073190135243</v>
      </c>
      <c r="K86" s="55"/>
      <c r="L86" s="55">
        <v>13</v>
      </c>
      <c r="M86" s="55">
        <f t="shared" si="13"/>
        <v>0.1202924030720829</v>
      </c>
      <c r="N86" s="55"/>
      <c r="O86" s="55">
        <v>8</v>
      </c>
      <c r="P86" s="55">
        <f>O86/$O$9*100</f>
        <v>0.12249272699433472</v>
      </c>
      <c r="Q86" s="55"/>
      <c r="R86" s="55">
        <v>5</v>
      </c>
      <c r="S86" s="55">
        <f>R86/$R$9*100</f>
        <v>0.11693171188026193</v>
      </c>
    </row>
    <row r="87" spans="1:19" x14ac:dyDescent="0.2">
      <c r="B87" s="4" t="s">
        <v>281</v>
      </c>
      <c r="C87" s="55" t="s">
        <v>48</v>
      </c>
      <c r="D87" s="55" t="s">
        <v>48</v>
      </c>
      <c r="E87" s="55"/>
      <c r="F87" s="55" t="s">
        <v>48</v>
      </c>
      <c r="G87" s="55" t="s">
        <v>48</v>
      </c>
      <c r="H87" s="55"/>
      <c r="I87" s="55" t="s">
        <v>48</v>
      </c>
      <c r="J87" s="55" t="s">
        <v>48</v>
      </c>
      <c r="K87" s="55"/>
      <c r="L87" s="55">
        <v>34</v>
      </c>
      <c r="M87" s="55">
        <f t="shared" si="13"/>
        <v>0.31461090034237071</v>
      </c>
      <c r="N87" s="55"/>
      <c r="O87" s="55">
        <v>26</v>
      </c>
      <c r="P87" s="55">
        <f>O87/$O$9*100</f>
        <v>0.3981013627315878</v>
      </c>
      <c r="Q87" s="55"/>
      <c r="R87" s="55">
        <v>8</v>
      </c>
      <c r="S87" s="55">
        <f>R87/$R$9*100</f>
        <v>0.18709073900841908</v>
      </c>
    </row>
    <row r="88" spans="1:19" x14ac:dyDescent="0.2">
      <c r="B88" s="4" t="s">
        <v>272</v>
      </c>
      <c r="C88" s="55">
        <v>21</v>
      </c>
      <c r="D88" s="55">
        <f>C88/$C$9*100</f>
        <v>0.34636318654131615</v>
      </c>
      <c r="E88" s="55"/>
      <c r="F88" s="55">
        <v>13</v>
      </c>
      <c r="G88" s="55">
        <f>F88/$F$9*100</f>
        <v>0.36630036630036628</v>
      </c>
      <c r="H88" s="55"/>
      <c r="I88" s="55">
        <v>8</v>
      </c>
      <c r="J88" s="55">
        <f>I88/$I$9*100</f>
        <v>0.31821797931583135</v>
      </c>
      <c r="K88" s="55"/>
      <c r="L88" s="55">
        <v>178</v>
      </c>
      <c r="M88" s="55">
        <f t="shared" si="13"/>
        <v>1.6470805959100581</v>
      </c>
      <c r="N88" s="55"/>
      <c r="O88" s="55">
        <v>113</v>
      </c>
      <c r="P88" s="55">
        <f>O88/$O$9*100</f>
        <v>1.730209768794978</v>
      </c>
      <c r="Q88" s="55"/>
      <c r="R88" s="55">
        <v>65</v>
      </c>
      <c r="S88" s="55">
        <f>R88/$R$9*100</f>
        <v>1.5201122544434051</v>
      </c>
    </row>
    <row r="89" spans="1:19" x14ac:dyDescent="0.2">
      <c r="B89" s="4" t="s">
        <v>273</v>
      </c>
      <c r="C89" s="55">
        <v>15</v>
      </c>
      <c r="D89" s="55">
        <f>C89/$C$9*100</f>
        <v>0.24740227610094012</v>
      </c>
      <c r="E89" s="55"/>
      <c r="F89" s="55">
        <v>8</v>
      </c>
      <c r="G89" s="55">
        <f>F89/$F$9*100</f>
        <v>0.22541561003099464</v>
      </c>
      <c r="H89" s="55"/>
      <c r="I89" s="55">
        <v>7</v>
      </c>
      <c r="J89" s="55">
        <f>I89/$I$9*100</f>
        <v>0.27844073190135243</v>
      </c>
      <c r="K89" s="55"/>
      <c r="L89" s="55">
        <v>36</v>
      </c>
      <c r="M89" s="55">
        <f t="shared" si="13"/>
        <v>0.33311742389192189</v>
      </c>
      <c r="N89" s="55"/>
      <c r="O89" s="55">
        <v>22</v>
      </c>
      <c r="P89" s="55">
        <f>O89/$O$9*100</f>
        <v>0.33685499923442042</v>
      </c>
      <c r="Q89" s="55"/>
      <c r="R89" s="55">
        <v>14</v>
      </c>
      <c r="S89" s="55">
        <f>R89/$R$9*100</f>
        <v>0.32740879326473343</v>
      </c>
    </row>
    <row r="90" spans="1:19" x14ac:dyDescent="0.2"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</row>
    <row r="91" spans="1:19" s="53" customFormat="1" ht="12" x14ac:dyDescent="0.25">
      <c r="A91" s="53" t="s">
        <v>114</v>
      </c>
      <c r="C91" s="54">
        <v>288</v>
      </c>
      <c r="D91" s="54">
        <f t="shared" ref="D91:D96" si="14">C91/$C$9*100</f>
        <v>4.7501237011380502</v>
      </c>
      <c r="E91" s="54"/>
      <c r="F91" s="54">
        <v>177</v>
      </c>
      <c r="G91" s="54">
        <f>F91/$F$9*100</f>
        <v>4.9873203719357564</v>
      </c>
      <c r="H91" s="54"/>
      <c r="I91" s="54">
        <v>111</v>
      </c>
      <c r="J91" s="54">
        <f>I91/$I$9*100</f>
        <v>4.4152744630071599</v>
      </c>
      <c r="K91" s="54"/>
      <c r="L91" s="54">
        <v>349</v>
      </c>
      <c r="M91" s="54">
        <f t="shared" ref="M91:M100" si="15">L91/$L$9*100</f>
        <v>3.2293883593966872</v>
      </c>
      <c r="N91" s="54"/>
      <c r="O91" s="54">
        <v>227</v>
      </c>
      <c r="P91" s="54">
        <f t="shared" ref="P91:P100" si="16">O91/$O$9*100</f>
        <v>3.4757311284642474</v>
      </c>
      <c r="Q91" s="54"/>
      <c r="R91" s="54">
        <v>122</v>
      </c>
      <c r="S91" s="54">
        <f t="shared" ref="S91:S100" si="17">R91/$R$9*100</f>
        <v>2.853133769878391</v>
      </c>
    </row>
    <row r="92" spans="1:19" x14ac:dyDescent="0.2">
      <c r="B92" s="4" t="s">
        <v>115</v>
      </c>
      <c r="C92" s="55">
        <v>16</v>
      </c>
      <c r="D92" s="55">
        <f t="shared" si="14"/>
        <v>0.26389576117433611</v>
      </c>
      <c r="E92" s="55"/>
      <c r="F92" s="55">
        <v>11</v>
      </c>
      <c r="G92" s="55">
        <f>F92/$F$9*100</f>
        <v>0.30994646379261764</v>
      </c>
      <c r="H92" s="55"/>
      <c r="I92" s="55">
        <v>5</v>
      </c>
      <c r="J92" s="55">
        <f>I92/$I$9*100</f>
        <v>0.19888623707239461</v>
      </c>
      <c r="K92" s="55"/>
      <c r="L92" s="55">
        <v>17</v>
      </c>
      <c r="M92" s="55">
        <f t="shared" si="15"/>
        <v>0.15730545017118536</v>
      </c>
      <c r="N92" s="55"/>
      <c r="O92" s="55">
        <v>9</v>
      </c>
      <c r="P92" s="55">
        <f t="shared" si="16"/>
        <v>0.13780431786862654</v>
      </c>
      <c r="Q92" s="55"/>
      <c r="R92" s="55">
        <v>8</v>
      </c>
      <c r="S92" s="55">
        <f t="shared" si="17"/>
        <v>0.18709073900841908</v>
      </c>
    </row>
    <row r="93" spans="1:19" x14ac:dyDescent="0.2">
      <c r="B93" s="4" t="s">
        <v>116</v>
      </c>
      <c r="C93" s="55">
        <v>17</v>
      </c>
      <c r="D93" s="55">
        <f t="shared" si="14"/>
        <v>0.28038924624773215</v>
      </c>
      <c r="E93" s="55"/>
      <c r="F93" s="55">
        <v>5</v>
      </c>
      <c r="G93" s="55">
        <f>F93/$F$9*100</f>
        <v>0.14088475626937164</v>
      </c>
      <c r="H93" s="55"/>
      <c r="I93" s="55">
        <v>12</v>
      </c>
      <c r="J93" s="55">
        <f>I93/$I$9*100</f>
        <v>0.47732696897374705</v>
      </c>
      <c r="K93" s="55"/>
      <c r="L93" s="55">
        <v>22</v>
      </c>
      <c r="M93" s="55">
        <f t="shared" si="15"/>
        <v>0.20357175904506339</v>
      </c>
      <c r="N93" s="55"/>
      <c r="O93" s="55">
        <v>9</v>
      </c>
      <c r="P93" s="55">
        <f t="shared" si="16"/>
        <v>0.13780431786862654</v>
      </c>
      <c r="Q93" s="55"/>
      <c r="R93" s="55">
        <v>13</v>
      </c>
      <c r="S93" s="55">
        <f t="shared" si="17"/>
        <v>0.30402245088868102</v>
      </c>
    </row>
    <row r="94" spans="1:19" x14ac:dyDescent="0.2">
      <c r="B94" s="4" t="s">
        <v>117</v>
      </c>
      <c r="C94" s="55">
        <v>10</v>
      </c>
      <c r="D94" s="55">
        <f t="shared" si="14"/>
        <v>0.16493485073396008</v>
      </c>
      <c r="E94" s="55"/>
      <c r="F94" s="55" t="s">
        <v>48</v>
      </c>
      <c r="G94" s="55" t="s">
        <v>48</v>
      </c>
      <c r="H94" s="55"/>
      <c r="I94" s="55" t="s">
        <v>48</v>
      </c>
      <c r="J94" s="55" t="s">
        <v>48</v>
      </c>
      <c r="K94" s="55"/>
      <c r="L94" s="55">
        <v>75</v>
      </c>
      <c r="M94" s="55">
        <f t="shared" si="15"/>
        <v>0.69399463310817056</v>
      </c>
      <c r="N94" s="55"/>
      <c r="O94" s="55">
        <v>57</v>
      </c>
      <c r="P94" s="55">
        <f t="shared" si="16"/>
        <v>0.87276067983463479</v>
      </c>
      <c r="Q94" s="55"/>
      <c r="R94" s="55">
        <v>18</v>
      </c>
      <c r="S94" s="55">
        <f t="shared" si="17"/>
        <v>0.42095416276894299</v>
      </c>
    </row>
    <row r="95" spans="1:19" x14ac:dyDescent="0.2">
      <c r="B95" s="4" t="s">
        <v>118</v>
      </c>
      <c r="C95" s="55">
        <v>192</v>
      </c>
      <c r="D95" s="55">
        <f t="shared" si="14"/>
        <v>3.1667491340920337</v>
      </c>
      <c r="E95" s="55"/>
      <c r="F95" s="55">
        <v>125</v>
      </c>
      <c r="G95" s="55">
        <f>F95/$F$9*100</f>
        <v>3.5221189067342915</v>
      </c>
      <c r="H95" s="55"/>
      <c r="I95" s="55">
        <v>67</v>
      </c>
      <c r="J95" s="55">
        <f>I95/$I$9*100</f>
        <v>2.6650755767700876</v>
      </c>
      <c r="K95" s="55"/>
      <c r="L95" s="55">
        <v>81</v>
      </c>
      <c r="M95" s="55">
        <f t="shared" si="15"/>
        <v>0.7495142037568242</v>
      </c>
      <c r="N95" s="55"/>
      <c r="O95" s="55">
        <v>47</v>
      </c>
      <c r="P95" s="55">
        <f t="shared" si="16"/>
        <v>0.71964477109171643</v>
      </c>
      <c r="Q95" s="55"/>
      <c r="R95" s="55">
        <v>34</v>
      </c>
      <c r="S95" s="55">
        <f t="shared" si="17"/>
        <v>0.79513564078578114</v>
      </c>
    </row>
    <row r="96" spans="1:19" x14ac:dyDescent="0.2">
      <c r="B96" s="4" t="s">
        <v>119</v>
      </c>
      <c r="C96" s="55">
        <v>17</v>
      </c>
      <c r="D96" s="55">
        <f t="shared" si="14"/>
        <v>0.28038924624773215</v>
      </c>
      <c r="E96" s="55"/>
      <c r="F96" s="55">
        <v>8</v>
      </c>
      <c r="G96" s="55">
        <f>F96/$F$9*100</f>
        <v>0.22541561003099464</v>
      </c>
      <c r="H96" s="55"/>
      <c r="I96" s="55">
        <v>9</v>
      </c>
      <c r="J96" s="55">
        <f>I96/$I$9*100</f>
        <v>0.35799522673031026</v>
      </c>
      <c r="K96" s="55"/>
      <c r="L96" s="55">
        <v>65</v>
      </c>
      <c r="M96" s="55">
        <f t="shared" si="15"/>
        <v>0.60146201536041455</v>
      </c>
      <c r="N96" s="55"/>
      <c r="O96" s="55">
        <v>45</v>
      </c>
      <c r="P96" s="55">
        <f t="shared" si="16"/>
        <v>0.68902158934313285</v>
      </c>
      <c r="Q96" s="55"/>
      <c r="R96" s="55">
        <v>20</v>
      </c>
      <c r="S96" s="55">
        <f t="shared" si="17"/>
        <v>0.46772684752104771</v>
      </c>
    </row>
    <row r="97" spans="1:19" x14ac:dyDescent="0.2">
      <c r="B97" s="4" t="s">
        <v>120</v>
      </c>
      <c r="C97" s="55" t="s">
        <v>48</v>
      </c>
      <c r="D97" s="55" t="s">
        <v>48</v>
      </c>
      <c r="E97" s="55"/>
      <c r="F97" s="55" t="s">
        <v>48</v>
      </c>
      <c r="G97" s="55" t="s">
        <v>48</v>
      </c>
      <c r="H97" s="55"/>
      <c r="I97" s="55" t="s">
        <v>48</v>
      </c>
      <c r="J97" s="55" t="s">
        <v>48</v>
      </c>
      <c r="K97" s="55"/>
      <c r="L97" s="55">
        <v>16</v>
      </c>
      <c r="M97" s="55">
        <f t="shared" si="15"/>
        <v>0.14805218839640974</v>
      </c>
      <c r="N97" s="55"/>
      <c r="O97" s="55">
        <v>11</v>
      </c>
      <c r="P97" s="55">
        <f t="shared" si="16"/>
        <v>0.16842749961721021</v>
      </c>
      <c r="Q97" s="55"/>
      <c r="R97" s="55">
        <v>5</v>
      </c>
      <c r="S97" s="55">
        <f t="shared" si="17"/>
        <v>0.11693171188026193</v>
      </c>
    </row>
    <row r="98" spans="1:19" x14ac:dyDescent="0.2">
      <c r="B98" s="4" t="s">
        <v>121</v>
      </c>
      <c r="C98" s="55">
        <v>38</v>
      </c>
      <c r="D98" s="55">
        <f>C98/$C$9*100</f>
        <v>0.62675243278904835</v>
      </c>
      <c r="E98" s="55"/>
      <c r="F98" s="55">
        <v>20</v>
      </c>
      <c r="G98" s="55">
        <f>F98/$F$9*100</f>
        <v>0.56353902507748654</v>
      </c>
      <c r="H98" s="55"/>
      <c r="I98" s="55">
        <v>18</v>
      </c>
      <c r="J98" s="55">
        <f>I98/$I$9*100</f>
        <v>0.71599045346062051</v>
      </c>
      <c r="K98" s="55"/>
      <c r="L98" s="55">
        <v>49</v>
      </c>
      <c r="M98" s="55">
        <f t="shared" si="15"/>
        <v>0.45340982696400484</v>
      </c>
      <c r="N98" s="55"/>
      <c r="O98" s="55">
        <v>35</v>
      </c>
      <c r="P98" s="55">
        <f t="shared" si="16"/>
        <v>0.53590568060021437</v>
      </c>
      <c r="Q98" s="55"/>
      <c r="R98" s="55">
        <v>14</v>
      </c>
      <c r="S98" s="55">
        <f t="shared" si="17"/>
        <v>0.32740879326473343</v>
      </c>
    </row>
    <row r="99" spans="1:19" x14ac:dyDescent="0.2">
      <c r="B99" s="4" t="s">
        <v>122</v>
      </c>
      <c r="C99" s="55">
        <v>10</v>
      </c>
      <c r="D99" s="55">
        <f>C99/$C$9*100</f>
        <v>0.16493485073396008</v>
      </c>
      <c r="E99" s="55"/>
      <c r="F99" s="55" t="s">
        <v>48</v>
      </c>
      <c r="G99" s="55" t="s">
        <v>48</v>
      </c>
      <c r="H99" s="55"/>
      <c r="I99" s="55" t="s">
        <v>48</v>
      </c>
      <c r="J99" s="55" t="s">
        <v>48</v>
      </c>
      <c r="K99" s="55"/>
      <c r="L99" s="55">
        <v>11</v>
      </c>
      <c r="M99" s="55">
        <f t="shared" si="15"/>
        <v>0.10178587952253169</v>
      </c>
      <c r="N99" s="55"/>
      <c r="O99" s="55">
        <v>6</v>
      </c>
      <c r="P99" s="55">
        <f t="shared" si="16"/>
        <v>9.1869545245751028E-2</v>
      </c>
      <c r="Q99" s="55"/>
      <c r="R99" s="55">
        <v>5</v>
      </c>
      <c r="S99" s="55">
        <f t="shared" si="17"/>
        <v>0.11693171188026193</v>
      </c>
    </row>
    <row r="100" spans="1:19" x14ac:dyDescent="0.2">
      <c r="B100" s="4" t="s">
        <v>274</v>
      </c>
      <c r="C100" s="55">
        <v>12</v>
      </c>
      <c r="D100" s="55">
        <f>C100/$C$9*100</f>
        <v>0.19792182088075211</v>
      </c>
      <c r="E100" s="55"/>
      <c r="F100" s="55">
        <v>9</v>
      </c>
      <c r="G100" s="55">
        <f>F100/$F$9*100</f>
        <v>0.25359256128486896</v>
      </c>
      <c r="H100" s="55"/>
      <c r="I100" s="55">
        <v>3</v>
      </c>
      <c r="J100" s="55">
        <f>I100/$I$9*100</f>
        <v>0.11933174224343676</v>
      </c>
      <c r="K100" s="55"/>
      <c r="L100" s="55">
        <v>13</v>
      </c>
      <c r="M100" s="55">
        <f t="shared" si="15"/>
        <v>0.1202924030720829</v>
      </c>
      <c r="N100" s="55"/>
      <c r="O100" s="55">
        <v>8</v>
      </c>
      <c r="P100" s="55">
        <f t="shared" si="16"/>
        <v>0.12249272699433472</v>
      </c>
      <c r="Q100" s="55"/>
      <c r="R100" s="55">
        <v>5</v>
      </c>
      <c r="S100" s="55">
        <f t="shared" si="17"/>
        <v>0.11693171188026193</v>
      </c>
    </row>
    <row r="101" spans="1:19" x14ac:dyDescent="0.2"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</row>
    <row r="102" spans="1:19" s="53" customFormat="1" ht="12" x14ac:dyDescent="0.25">
      <c r="A102" s="53" t="s">
        <v>123</v>
      </c>
      <c r="C102" s="54">
        <v>2815</v>
      </c>
      <c r="D102" s="54">
        <f>C102/$C$9*100</f>
        <v>46.429160481609763</v>
      </c>
      <c r="E102" s="54"/>
      <c r="F102" s="54">
        <v>1632</v>
      </c>
      <c r="G102" s="54">
        <f>F102/$F$9*100</f>
        <v>45.984784446322905</v>
      </c>
      <c r="H102" s="54"/>
      <c r="I102" s="54">
        <v>1183</v>
      </c>
      <c r="J102" s="54">
        <f>I102/$I$9*100</f>
        <v>47.056483691328559</v>
      </c>
      <c r="K102" s="54"/>
      <c r="L102" s="54">
        <v>5476</v>
      </c>
      <c r="M102" s="54">
        <f t="shared" ref="M102:M137" si="18">L102/$L$9*100</f>
        <v>50.670861478671235</v>
      </c>
      <c r="N102" s="54"/>
      <c r="O102" s="54">
        <v>3148</v>
      </c>
      <c r="P102" s="54">
        <f t="shared" ref="P102:P109" si="19">O102/$O$9*100</f>
        <v>48.200888072270708</v>
      </c>
      <c r="Q102" s="54"/>
      <c r="R102" s="54">
        <v>2328</v>
      </c>
      <c r="S102" s="54">
        <f t="shared" ref="S102:S109" si="20">R102/$R$9*100</f>
        <v>54.443405051449957</v>
      </c>
    </row>
    <row r="103" spans="1:19" x14ac:dyDescent="0.2">
      <c r="B103" s="4" t="s">
        <v>124</v>
      </c>
      <c r="C103" s="55">
        <v>61</v>
      </c>
      <c r="D103" s="55">
        <f>C103/$C$9*100</f>
        <v>1.0061025894771565</v>
      </c>
      <c r="E103" s="55"/>
      <c r="F103" s="55">
        <v>37</v>
      </c>
      <c r="G103" s="55">
        <f>F103/$F$9*100</f>
        <v>1.0425471963933504</v>
      </c>
      <c r="H103" s="55"/>
      <c r="I103" s="55">
        <v>24</v>
      </c>
      <c r="J103" s="55">
        <f>I103/$I$9*100</f>
        <v>0.95465393794749409</v>
      </c>
      <c r="K103" s="55"/>
      <c r="L103" s="55">
        <v>466</v>
      </c>
      <c r="M103" s="55">
        <f t="shared" si="18"/>
        <v>4.3120199870454341</v>
      </c>
      <c r="N103" s="55"/>
      <c r="O103" s="55">
        <v>209</v>
      </c>
      <c r="P103" s="55">
        <f t="shared" si="19"/>
        <v>3.2001224927269942</v>
      </c>
      <c r="Q103" s="55"/>
      <c r="R103" s="55">
        <v>257</v>
      </c>
      <c r="S103" s="55">
        <f t="shared" si="20"/>
        <v>6.0102899906454628</v>
      </c>
    </row>
    <row r="104" spans="1:19" x14ac:dyDescent="0.2">
      <c r="B104" s="4" t="s">
        <v>282</v>
      </c>
      <c r="C104" s="55" t="s">
        <v>48</v>
      </c>
      <c r="D104" s="55" t="s">
        <v>48</v>
      </c>
      <c r="E104" s="55"/>
      <c r="F104" s="55" t="s">
        <v>48</v>
      </c>
      <c r="G104" s="55" t="s">
        <v>48</v>
      </c>
      <c r="H104" s="55"/>
      <c r="I104" s="55" t="s">
        <v>48</v>
      </c>
      <c r="J104" s="55" t="s">
        <v>48</v>
      </c>
      <c r="K104" s="55"/>
      <c r="L104" s="55">
        <v>48</v>
      </c>
      <c r="M104" s="55">
        <f t="shared" si="18"/>
        <v>0.44415656518922919</v>
      </c>
      <c r="N104" s="55"/>
      <c r="O104" s="55">
        <v>25</v>
      </c>
      <c r="P104" s="55">
        <f t="shared" si="19"/>
        <v>0.38278977185729596</v>
      </c>
      <c r="Q104" s="55"/>
      <c r="R104" s="55">
        <v>23</v>
      </c>
      <c r="S104" s="55">
        <f t="shared" si="20"/>
        <v>0.5378858746492049</v>
      </c>
    </row>
    <row r="105" spans="1:19" x14ac:dyDescent="0.2">
      <c r="B105" s="4" t="s">
        <v>125</v>
      </c>
      <c r="C105" s="55" t="s">
        <v>48</v>
      </c>
      <c r="D105" s="55" t="s">
        <v>48</v>
      </c>
      <c r="E105" s="55"/>
      <c r="F105" s="55" t="s">
        <v>48</v>
      </c>
      <c r="G105" s="55" t="s">
        <v>48</v>
      </c>
      <c r="H105" s="55"/>
      <c r="I105" s="55" t="s">
        <v>48</v>
      </c>
      <c r="J105" s="55" t="s">
        <v>48</v>
      </c>
      <c r="K105" s="55"/>
      <c r="L105" s="55">
        <v>31</v>
      </c>
      <c r="M105" s="55">
        <f t="shared" si="18"/>
        <v>0.28685111501804389</v>
      </c>
      <c r="N105" s="55"/>
      <c r="O105" s="55">
        <v>26</v>
      </c>
      <c r="P105" s="55">
        <f t="shared" si="19"/>
        <v>0.3981013627315878</v>
      </c>
      <c r="Q105" s="55"/>
      <c r="R105" s="55">
        <v>5</v>
      </c>
      <c r="S105" s="55">
        <f t="shared" si="20"/>
        <v>0.11693171188026193</v>
      </c>
    </row>
    <row r="106" spans="1:19" x14ac:dyDescent="0.2">
      <c r="B106" s="4" t="s">
        <v>126</v>
      </c>
      <c r="C106" s="55" t="s">
        <v>48</v>
      </c>
      <c r="D106" s="55" t="s">
        <v>48</v>
      </c>
      <c r="E106" s="55"/>
      <c r="F106" s="55" t="s">
        <v>48</v>
      </c>
      <c r="G106" s="55" t="s">
        <v>48</v>
      </c>
      <c r="H106" s="55"/>
      <c r="I106" s="55" t="s">
        <v>48</v>
      </c>
      <c r="J106" s="55" t="s">
        <v>48</v>
      </c>
      <c r="K106" s="55"/>
      <c r="L106" s="55">
        <v>42</v>
      </c>
      <c r="M106" s="55">
        <f t="shared" si="18"/>
        <v>0.38863699454057554</v>
      </c>
      <c r="N106" s="55"/>
      <c r="O106" s="55">
        <v>25</v>
      </c>
      <c r="P106" s="55">
        <f t="shared" si="19"/>
        <v>0.38278977185729596</v>
      </c>
      <c r="Q106" s="55"/>
      <c r="R106" s="55">
        <v>17</v>
      </c>
      <c r="S106" s="55">
        <f t="shared" si="20"/>
        <v>0.39756782039289057</v>
      </c>
    </row>
    <row r="107" spans="1:19" x14ac:dyDescent="0.2">
      <c r="B107" s="4" t="s">
        <v>127</v>
      </c>
      <c r="C107" s="55">
        <v>75</v>
      </c>
      <c r="D107" s="55">
        <f>C107/$C$9*100</f>
        <v>1.2370113805047007</v>
      </c>
      <c r="E107" s="55"/>
      <c r="F107" s="55">
        <v>40</v>
      </c>
      <c r="G107" s="55">
        <f>F107/$F$9*100</f>
        <v>1.1270780501549731</v>
      </c>
      <c r="H107" s="55"/>
      <c r="I107" s="55">
        <v>35</v>
      </c>
      <c r="J107" s="55">
        <f>I107/$I$9*100</f>
        <v>1.3922036595067622</v>
      </c>
      <c r="K107" s="55"/>
      <c r="L107" s="55">
        <v>64</v>
      </c>
      <c r="M107" s="55">
        <f t="shared" si="18"/>
        <v>0.59220875358563896</v>
      </c>
      <c r="N107" s="55"/>
      <c r="O107" s="55">
        <v>42</v>
      </c>
      <c r="P107" s="55">
        <f t="shared" si="19"/>
        <v>0.64308681672025725</v>
      </c>
      <c r="Q107" s="55"/>
      <c r="R107" s="55">
        <v>22</v>
      </c>
      <c r="S107" s="55">
        <f t="shared" si="20"/>
        <v>0.51449953227315248</v>
      </c>
    </row>
    <row r="108" spans="1:19" x14ac:dyDescent="0.2">
      <c r="B108" s="4" t="s">
        <v>128</v>
      </c>
      <c r="C108" s="55">
        <v>15</v>
      </c>
      <c r="D108" s="55">
        <f>C108/$C$9*100</f>
        <v>0.24740227610094012</v>
      </c>
      <c r="E108" s="55"/>
      <c r="F108" s="55">
        <v>9</v>
      </c>
      <c r="G108" s="55">
        <f>F108/$F$9*100</f>
        <v>0.25359256128486896</v>
      </c>
      <c r="H108" s="55"/>
      <c r="I108" s="55">
        <v>6</v>
      </c>
      <c r="J108" s="55">
        <f>I108/$I$9*100</f>
        <v>0.23866348448687352</v>
      </c>
      <c r="K108" s="55"/>
      <c r="L108" s="55">
        <v>91</v>
      </c>
      <c r="M108" s="55">
        <f t="shared" si="18"/>
        <v>0.84204682150458043</v>
      </c>
      <c r="N108" s="55"/>
      <c r="O108" s="55">
        <v>67</v>
      </c>
      <c r="P108" s="55">
        <f t="shared" si="19"/>
        <v>1.0258765885775532</v>
      </c>
      <c r="Q108" s="55"/>
      <c r="R108" s="55">
        <v>24</v>
      </c>
      <c r="S108" s="55">
        <f t="shared" si="20"/>
        <v>0.5612722170252572</v>
      </c>
    </row>
    <row r="109" spans="1:19" x14ac:dyDescent="0.2">
      <c r="B109" s="4" t="s">
        <v>129</v>
      </c>
      <c r="C109" s="55" t="s">
        <v>96</v>
      </c>
      <c r="D109" s="55" t="s">
        <v>96</v>
      </c>
      <c r="E109" s="55"/>
      <c r="F109" s="55" t="s">
        <v>96</v>
      </c>
      <c r="G109" s="55" t="s">
        <v>96</v>
      </c>
      <c r="H109" s="55"/>
      <c r="I109" s="55" t="s">
        <v>96</v>
      </c>
      <c r="J109" s="55" t="s">
        <v>96</v>
      </c>
      <c r="K109" s="55"/>
      <c r="L109" s="55">
        <v>21</v>
      </c>
      <c r="M109" s="55">
        <f t="shared" si="18"/>
        <v>0.19431849727028777</v>
      </c>
      <c r="N109" s="55"/>
      <c r="O109" s="55">
        <v>11</v>
      </c>
      <c r="P109" s="55">
        <f t="shared" si="19"/>
        <v>0.16842749961721021</v>
      </c>
      <c r="Q109" s="55"/>
      <c r="R109" s="55">
        <v>10</v>
      </c>
      <c r="S109" s="55">
        <f t="shared" si="20"/>
        <v>0.23386342376052385</v>
      </c>
    </row>
    <row r="110" spans="1:19" x14ac:dyDescent="0.2">
      <c r="B110" s="4" t="s">
        <v>130</v>
      </c>
      <c r="C110" s="55" t="s">
        <v>48</v>
      </c>
      <c r="D110" s="55" t="s">
        <v>48</v>
      </c>
      <c r="E110" s="55"/>
      <c r="F110" s="55" t="s">
        <v>48</v>
      </c>
      <c r="G110" s="55" t="s">
        <v>48</v>
      </c>
      <c r="H110" s="55"/>
      <c r="I110" s="55" t="s">
        <v>48</v>
      </c>
      <c r="J110" s="55" t="s">
        <v>48</v>
      </c>
      <c r="K110" s="55"/>
      <c r="L110" s="55">
        <v>12</v>
      </c>
      <c r="M110" s="55">
        <f t="shared" si="18"/>
        <v>0.1110391412973073</v>
      </c>
      <c r="N110" s="55"/>
      <c r="O110" s="55" t="s">
        <v>48</v>
      </c>
      <c r="P110" s="55" t="s">
        <v>48</v>
      </c>
      <c r="Q110" s="55"/>
      <c r="R110" s="55" t="s">
        <v>48</v>
      </c>
      <c r="S110" s="55" t="s">
        <v>48</v>
      </c>
    </row>
    <row r="111" spans="1:19" x14ac:dyDescent="0.2">
      <c r="B111" s="4" t="s">
        <v>131</v>
      </c>
      <c r="C111" s="55">
        <v>80</v>
      </c>
      <c r="D111" s="55">
        <f>C111/$C$9*100</f>
        <v>1.3194788058716806</v>
      </c>
      <c r="E111" s="55"/>
      <c r="F111" s="55">
        <v>46</v>
      </c>
      <c r="G111" s="55">
        <f>F111/$F$9*100</f>
        <v>1.2961397576782192</v>
      </c>
      <c r="H111" s="55"/>
      <c r="I111" s="55">
        <v>34</v>
      </c>
      <c r="J111" s="55">
        <f>I111/$I$9*100</f>
        <v>1.3524264120922831</v>
      </c>
      <c r="K111" s="55"/>
      <c r="L111" s="55">
        <v>167</v>
      </c>
      <c r="M111" s="55">
        <f t="shared" si="18"/>
        <v>1.5452947163875266</v>
      </c>
      <c r="N111" s="55"/>
      <c r="O111" s="55">
        <v>109</v>
      </c>
      <c r="P111" s="55">
        <f>O111/$O$9*100</f>
        <v>1.6689634052978102</v>
      </c>
      <c r="Q111" s="55"/>
      <c r="R111" s="55">
        <v>58</v>
      </c>
      <c r="S111" s="55">
        <f>R111/$R$9*100</f>
        <v>1.3564078578110383</v>
      </c>
    </row>
    <row r="112" spans="1:19" x14ac:dyDescent="0.2">
      <c r="B112" s="4" t="s">
        <v>132</v>
      </c>
      <c r="C112" s="55" t="s">
        <v>48</v>
      </c>
      <c r="D112" s="55" t="s">
        <v>48</v>
      </c>
      <c r="E112" s="55"/>
      <c r="F112" s="55" t="s">
        <v>48</v>
      </c>
      <c r="G112" s="55" t="s">
        <v>48</v>
      </c>
      <c r="H112" s="55"/>
      <c r="I112" s="55" t="s">
        <v>48</v>
      </c>
      <c r="J112" s="55" t="s">
        <v>48</v>
      </c>
      <c r="K112" s="55"/>
      <c r="L112" s="55">
        <v>23</v>
      </c>
      <c r="M112" s="55">
        <f t="shared" si="18"/>
        <v>0.21282502081983898</v>
      </c>
      <c r="N112" s="55"/>
      <c r="O112" s="55">
        <v>13</v>
      </c>
      <c r="P112" s="55">
        <f>O112/$O$9*100</f>
        <v>0.1990506813657939</v>
      </c>
      <c r="Q112" s="55"/>
      <c r="R112" s="55">
        <v>10</v>
      </c>
      <c r="S112" s="55">
        <f>R112/$R$9*100</f>
        <v>0.23386342376052385</v>
      </c>
    </row>
    <row r="113" spans="2:19" x14ac:dyDescent="0.2">
      <c r="B113" s="4" t="s">
        <v>133</v>
      </c>
      <c r="C113" s="55">
        <v>758</v>
      </c>
      <c r="D113" s="55">
        <f>C113/$C$9*100</f>
        <v>12.502061685634175</v>
      </c>
      <c r="E113" s="55"/>
      <c r="F113" s="55">
        <v>469</v>
      </c>
      <c r="G113" s="55">
        <f>F113/$F$9*100</f>
        <v>13.214990138067062</v>
      </c>
      <c r="H113" s="55"/>
      <c r="I113" s="55">
        <v>289</v>
      </c>
      <c r="J113" s="55">
        <f>I113/$I$9*100</f>
        <v>11.495624502784407</v>
      </c>
      <c r="K113" s="55"/>
      <c r="L113" s="55">
        <v>1348</v>
      </c>
      <c r="M113" s="55">
        <f t="shared" si="18"/>
        <v>12.473396872397521</v>
      </c>
      <c r="N113" s="55"/>
      <c r="O113" s="55">
        <v>844</v>
      </c>
      <c r="P113" s="55">
        <f>O113/$O$9*100</f>
        <v>12.922982697902313</v>
      </c>
      <c r="Q113" s="55"/>
      <c r="R113" s="55">
        <v>504</v>
      </c>
      <c r="S113" s="55">
        <f>R113/$R$9*100</f>
        <v>11.786716557530402</v>
      </c>
    </row>
    <row r="114" spans="2:19" x14ac:dyDescent="0.2">
      <c r="B114" s="4" t="s">
        <v>134</v>
      </c>
      <c r="C114" s="55">
        <v>508</v>
      </c>
      <c r="D114" s="55">
        <f>C114/$C$9*100</f>
        <v>8.3786904172851724</v>
      </c>
      <c r="E114" s="55"/>
      <c r="F114" s="55">
        <v>270</v>
      </c>
      <c r="G114" s="55">
        <f>F114/$F$9*100</f>
        <v>7.6077768385460693</v>
      </c>
      <c r="H114" s="55"/>
      <c r="I114" s="55">
        <v>238</v>
      </c>
      <c r="J114" s="55">
        <f>I114/$I$9*100</f>
        <v>9.4669848846459814</v>
      </c>
      <c r="K114" s="55"/>
      <c r="L114" s="55">
        <v>460</v>
      </c>
      <c r="M114" s="55">
        <f t="shared" si="18"/>
        <v>4.2565004163967801</v>
      </c>
      <c r="N114" s="55"/>
      <c r="O114" s="55">
        <v>298</v>
      </c>
      <c r="P114" s="55">
        <f>O114/$O$9*100</f>
        <v>4.5628540805389681</v>
      </c>
      <c r="Q114" s="55"/>
      <c r="R114" s="55">
        <v>162</v>
      </c>
      <c r="S114" s="55">
        <f>R114/$R$9*100</f>
        <v>3.7885874649204863</v>
      </c>
    </row>
    <row r="115" spans="2:19" x14ac:dyDescent="0.2">
      <c r="B115" s="4" t="s">
        <v>135</v>
      </c>
      <c r="C115" s="55">
        <v>13</v>
      </c>
      <c r="D115" s="55">
        <f>C115/$C$9*100</f>
        <v>0.21441530595414812</v>
      </c>
      <c r="E115" s="55"/>
      <c r="F115" s="55" t="s">
        <v>48</v>
      </c>
      <c r="G115" s="55" t="s">
        <v>48</v>
      </c>
      <c r="H115" s="55"/>
      <c r="I115" s="55" t="s">
        <v>48</v>
      </c>
      <c r="J115" s="55" t="s">
        <v>48</v>
      </c>
      <c r="K115" s="55"/>
      <c r="L115" s="55">
        <v>20</v>
      </c>
      <c r="M115" s="55">
        <f t="shared" si="18"/>
        <v>0.18506523549551215</v>
      </c>
      <c r="N115" s="55"/>
      <c r="O115" s="55" t="s">
        <v>48</v>
      </c>
      <c r="P115" s="55" t="s">
        <v>48</v>
      </c>
      <c r="Q115" s="55"/>
      <c r="R115" s="55" t="s">
        <v>48</v>
      </c>
      <c r="S115" s="55" t="s">
        <v>48</v>
      </c>
    </row>
    <row r="116" spans="2:19" x14ac:dyDescent="0.2">
      <c r="B116" s="4" t="s">
        <v>283</v>
      </c>
      <c r="C116" s="55" t="s">
        <v>48</v>
      </c>
      <c r="D116" s="55" t="s">
        <v>48</v>
      </c>
      <c r="E116" s="55"/>
      <c r="F116" s="55" t="s">
        <v>48</v>
      </c>
      <c r="G116" s="55" t="s">
        <v>48</v>
      </c>
      <c r="H116" s="55"/>
      <c r="I116" s="55" t="s">
        <v>48</v>
      </c>
      <c r="J116" s="55" t="s">
        <v>48</v>
      </c>
      <c r="K116" s="55"/>
      <c r="L116" s="55">
        <v>25</v>
      </c>
      <c r="M116" s="55">
        <f t="shared" si="18"/>
        <v>0.23133154436939021</v>
      </c>
      <c r="N116" s="55"/>
      <c r="O116" s="55">
        <v>17</v>
      </c>
      <c r="P116" s="55">
        <f t="shared" ref="P116:P125" si="21">O116/$O$9*100</f>
        <v>0.26029704486296129</v>
      </c>
      <c r="Q116" s="55"/>
      <c r="R116" s="55">
        <v>8</v>
      </c>
      <c r="S116" s="55">
        <f t="shared" ref="S116:S125" si="22">R116/$R$9*100</f>
        <v>0.18709073900841908</v>
      </c>
    </row>
    <row r="117" spans="2:19" x14ac:dyDescent="0.2">
      <c r="B117" s="4" t="s">
        <v>136</v>
      </c>
      <c r="C117" s="55">
        <v>27</v>
      </c>
      <c r="D117" s="55">
        <f>C117/$C$9*100</f>
        <v>0.44532409698169217</v>
      </c>
      <c r="E117" s="55"/>
      <c r="F117" s="55">
        <v>18</v>
      </c>
      <c r="G117" s="55">
        <f>F117/$F$9*100</f>
        <v>0.50718512256973791</v>
      </c>
      <c r="H117" s="55"/>
      <c r="I117" s="55">
        <v>9</v>
      </c>
      <c r="J117" s="55">
        <f>I117/$I$9*100</f>
        <v>0.35799522673031026</v>
      </c>
      <c r="K117" s="55"/>
      <c r="L117" s="55">
        <v>44</v>
      </c>
      <c r="M117" s="55">
        <f t="shared" si="18"/>
        <v>0.40714351809012678</v>
      </c>
      <c r="N117" s="55"/>
      <c r="O117" s="55">
        <v>28</v>
      </c>
      <c r="P117" s="55">
        <f t="shared" si="21"/>
        <v>0.4287245444801715</v>
      </c>
      <c r="Q117" s="55"/>
      <c r="R117" s="55">
        <v>16</v>
      </c>
      <c r="S117" s="55">
        <f t="shared" si="22"/>
        <v>0.37418147801683815</v>
      </c>
    </row>
    <row r="118" spans="2:19" x14ac:dyDescent="0.2">
      <c r="B118" s="4" t="s">
        <v>138</v>
      </c>
      <c r="C118" s="55" t="s">
        <v>48</v>
      </c>
      <c r="D118" s="55" t="s">
        <v>48</v>
      </c>
      <c r="E118" s="55"/>
      <c r="F118" s="55" t="s">
        <v>48</v>
      </c>
      <c r="G118" s="55" t="s">
        <v>48</v>
      </c>
      <c r="H118" s="55"/>
      <c r="I118" s="55" t="s">
        <v>48</v>
      </c>
      <c r="J118" s="55" t="s">
        <v>48</v>
      </c>
      <c r="K118" s="55"/>
      <c r="L118" s="55">
        <v>19</v>
      </c>
      <c r="M118" s="55">
        <f t="shared" si="18"/>
        <v>0.17581197372073656</v>
      </c>
      <c r="N118" s="55"/>
      <c r="O118" s="55">
        <v>12</v>
      </c>
      <c r="P118" s="55">
        <f t="shared" si="21"/>
        <v>0.18373909049150206</v>
      </c>
      <c r="Q118" s="55"/>
      <c r="R118" s="55">
        <v>7</v>
      </c>
      <c r="S118" s="55">
        <f t="shared" si="22"/>
        <v>0.16370439663236672</v>
      </c>
    </row>
    <row r="119" spans="2:19" x14ac:dyDescent="0.2">
      <c r="B119" s="4" t="s">
        <v>139</v>
      </c>
      <c r="C119" s="55">
        <v>100</v>
      </c>
      <c r="D119" s="55">
        <f>C119/$C$9*100</f>
        <v>1.649348507339601</v>
      </c>
      <c r="E119" s="55"/>
      <c r="F119" s="55">
        <v>56</v>
      </c>
      <c r="G119" s="55">
        <f>F119/$F$9*100</f>
        <v>1.5779092702169626</v>
      </c>
      <c r="H119" s="55"/>
      <c r="I119" s="55">
        <v>44</v>
      </c>
      <c r="J119" s="55">
        <f>I119/$I$9*100</f>
        <v>1.7501988862370723</v>
      </c>
      <c r="K119" s="55"/>
      <c r="L119" s="55">
        <v>165</v>
      </c>
      <c r="M119" s="55">
        <f t="shared" si="18"/>
        <v>1.5267881928379754</v>
      </c>
      <c r="N119" s="55"/>
      <c r="O119" s="55">
        <v>113</v>
      </c>
      <c r="P119" s="55">
        <f t="shared" si="21"/>
        <v>1.730209768794978</v>
      </c>
      <c r="Q119" s="55"/>
      <c r="R119" s="55">
        <v>52</v>
      </c>
      <c r="S119" s="55">
        <f t="shared" si="22"/>
        <v>1.2160898035547241</v>
      </c>
    </row>
    <row r="120" spans="2:19" x14ac:dyDescent="0.2">
      <c r="B120" s="4" t="s">
        <v>140</v>
      </c>
      <c r="C120" s="55" t="s">
        <v>96</v>
      </c>
      <c r="D120" s="55" t="s">
        <v>96</v>
      </c>
      <c r="E120" s="55"/>
      <c r="F120" s="55" t="s">
        <v>96</v>
      </c>
      <c r="G120" s="55" t="s">
        <v>96</v>
      </c>
      <c r="H120" s="55"/>
      <c r="I120" s="55" t="s">
        <v>96</v>
      </c>
      <c r="J120" s="55" t="s">
        <v>96</v>
      </c>
      <c r="K120" s="55"/>
      <c r="L120" s="55">
        <v>17</v>
      </c>
      <c r="M120" s="55">
        <f t="shared" si="18"/>
        <v>0.15730545017118536</v>
      </c>
      <c r="N120" s="55"/>
      <c r="O120" s="55">
        <v>11</v>
      </c>
      <c r="P120" s="55">
        <f t="shared" si="21"/>
        <v>0.16842749961721021</v>
      </c>
      <c r="Q120" s="55"/>
      <c r="R120" s="55">
        <v>6</v>
      </c>
      <c r="S120" s="55">
        <f t="shared" si="22"/>
        <v>0.1403180542563143</v>
      </c>
    </row>
    <row r="121" spans="2:19" x14ac:dyDescent="0.2">
      <c r="B121" s="4" t="s">
        <v>141</v>
      </c>
      <c r="C121" s="55">
        <v>12</v>
      </c>
      <c r="D121" s="55">
        <f>C121/$C$9*100</f>
        <v>0.19792182088075211</v>
      </c>
      <c r="E121" s="55"/>
      <c r="F121" s="55">
        <v>5</v>
      </c>
      <c r="G121" s="55">
        <f>F121/$F$9*100</f>
        <v>0.14088475626937164</v>
      </c>
      <c r="H121" s="55"/>
      <c r="I121" s="55">
        <v>7</v>
      </c>
      <c r="J121" s="55">
        <f>I121/$I$9*100</f>
        <v>0.27844073190135243</v>
      </c>
      <c r="K121" s="55"/>
      <c r="L121" s="55">
        <v>19</v>
      </c>
      <c r="M121" s="55">
        <f t="shared" si="18"/>
        <v>0.17581197372073656</v>
      </c>
      <c r="N121" s="55"/>
      <c r="O121" s="55">
        <v>11</v>
      </c>
      <c r="P121" s="55">
        <f t="shared" si="21"/>
        <v>0.16842749961721021</v>
      </c>
      <c r="Q121" s="55"/>
      <c r="R121" s="55">
        <v>8</v>
      </c>
      <c r="S121" s="55">
        <f t="shared" si="22"/>
        <v>0.18709073900841908</v>
      </c>
    </row>
    <row r="122" spans="2:19" x14ac:dyDescent="0.2">
      <c r="B122" s="4" t="s">
        <v>142</v>
      </c>
      <c r="C122" s="55">
        <v>24</v>
      </c>
      <c r="D122" s="55">
        <f>C122/$C$9*100</f>
        <v>0.39584364176150422</v>
      </c>
      <c r="E122" s="55"/>
      <c r="F122" s="55">
        <v>10</v>
      </c>
      <c r="G122" s="55">
        <f>F122/$F$9*100</f>
        <v>0.28176951253874327</v>
      </c>
      <c r="H122" s="55"/>
      <c r="I122" s="55">
        <v>14</v>
      </c>
      <c r="J122" s="55">
        <f>I122/$I$9*100</f>
        <v>0.55688146380270487</v>
      </c>
      <c r="K122" s="55"/>
      <c r="L122" s="55">
        <v>27</v>
      </c>
      <c r="M122" s="55">
        <f t="shared" si="18"/>
        <v>0.24983806791894145</v>
      </c>
      <c r="N122" s="55"/>
      <c r="O122" s="55">
        <v>13</v>
      </c>
      <c r="P122" s="55">
        <f t="shared" si="21"/>
        <v>0.1990506813657939</v>
      </c>
      <c r="Q122" s="55"/>
      <c r="R122" s="55">
        <v>14</v>
      </c>
      <c r="S122" s="55">
        <f t="shared" si="22"/>
        <v>0.32740879326473343</v>
      </c>
    </row>
    <row r="123" spans="2:19" x14ac:dyDescent="0.2">
      <c r="B123" s="4" t="s">
        <v>143</v>
      </c>
      <c r="C123" s="55">
        <v>540</v>
      </c>
      <c r="D123" s="55">
        <f>C123/$C$9*100</f>
        <v>8.9064819396338457</v>
      </c>
      <c r="E123" s="55"/>
      <c r="F123" s="55">
        <v>343</v>
      </c>
      <c r="G123" s="55">
        <f>F123/$F$9*100</f>
        <v>9.6646942800788942</v>
      </c>
      <c r="H123" s="55"/>
      <c r="I123" s="55">
        <v>197</v>
      </c>
      <c r="J123" s="55">
        <f>I123/$I$9*100</f>
        <v>7.8361177406523472</v>
      </c>
      <c r="K123" s="55"/>
      <c r="L123" s="55">
        <v>93</v>
      </c>
      <c r="M123" s="55">
        <f t="shared" si="18"/>
        <v>0.86055334505413161</v>
      </c>
      <c r="N123" s="55"/>
      <c r="O123" s="55">
        <v>62</v>
      </c>
      <c r="P123" s="55">
        <f t="shared" si="21"/>
        <v>0.94931863420609397</v>
      </c>
      <c r="Q123" s="55"/>
      <c r="R123" s="55">
        <v>31</v>
      </c>
      <c r="S123" s="55">
        <f t="shared" si="22"/>
        <v>0.72497661365762389</v>
      </c>
    </row>
    <row r="124" spans="2:19" x14ac:dyDescent="0.2">
      <c r="B124" s="4" t="s">
        <v>144</v>
      </c>
      <c r="C124" s="55">
        <v>10</v>
      </c>
      <c r="D124" s="55">
        <f>C124/$C$9*100</f>
        <v>0.16493485073396008</v>
      </c>
      <c r="E124" s="55"/>
      <c r="F124" s="55" t="s">
        <v>48</v>
      </c>
      <c r="G124" s="55" t="s">
        <v>48</v>
      </c>
      <c r="H124" s="55"/>
      <c r="I124" s="55" t="s">
        <v>48</v>
      </c>
      <c r="J124" s="55" t="s">
        <v>48</v>
      </c>
      <c r="K124" s="55"/>
      <c r="L124" s="55">
        <v>16</v>
      </c>
      <c r="M124" s="55">
        <f t="shared" si="18"/>
        <v>0.14805218839640974</v>
      </c>
      <c r="N124" s="55"/>
      <c r="O124" s="55">
        <v>10</v>
      </c>
      <c r="P124" s="55">
        <f t="shared" si="21"/>
        <v>0.15311590874291839</v>
      </c>
      <c r="Q124" s="55"/>
      <c r="R124" s="55">
        <v>6</v>
      </c>
      <c r="S124" s="55">
        <f t="shared" si="22"/>
        <v>0.1403180542563143</v>
      </c>
    </row>
    <row r="125" spans="2:19" x14ac:dyDescent="0.2">
      <c r="B125" s="4" t="s">
        <v>145</v>
      </c>
      <c r="C125" s="55" t="s">
        <v>96</v>
      </c>
      <c r="D125" s="55" t="s">
        <v>96</v>
      </c>
      <c r="E125" s="55"/>
      <c r="F125" s="55" t="s">
        <v>96</v>
      </c>
      <c r="G125" s="55" t="s">
        <v>96</v>
      </c>
      <c r="H125" s="55"/>
      <c r="I125" s="55" t="s">
        <v>96</v>
      </c>
      <c r="J125" s="55" t="s">
        <v>96</v>
      </c>
      <c r="K125" s="55"/>
      <c r="L125" s="55">
        <v>25</v>
      </c>
      <c r="M125" s="55">
        <f t="shared" si="18"/>
        <v>0.23133154436939021</v>
      </c>
      <c r="N125" s="55"/>
      <c r="O125" s="55">
        <v>18</v>
      </c>
      <c r="P125" s="55">
        <f t="shared" si="21"/>
        <v>0.27560863573725308</v>
      </c>
      <c r="Q125" s="55"/>
      <c r="R125" s="55">
        <v>7</v>
      </c>
      <c r="S125" s="55">
        <f t="shared" si="22"/>
        <v>0.16370439663236672</v>
      </c>
    </row>
    <row r="126" spans="2:19" x14ac:dyDescent="0.2">
      <c r="B126" s="4" t="s">
        <v>146</v>
      </c>
      <c r="C126" s="55" t="s">
        <v>48</v>
      </c>
      <c r="D126" s="55" t="s">
        <v>48</v>
      </c>
      <c r="E126" s="55"/>
      <c r="F126" s="55" t="s">
        <v>48</v>
      </c>
      <c r="G126" s="55" t="s">
        <v>48</v>
      </c>
      <c r="H126" s="55"/>
      <c r="I126" s="55" t="s">
        <v>48</v>
      </c>
      <c r="J126" s="55" t="s">
        <v>48</v>
      </c>
      <c r="K126" s="55"/>
      <c r="L126" s="55">
        <v>12</v>
      </c>
      <c r="M126" s="55">
        <f t="shared" si="18"/>
        <v>0.1110391412973073</v>
      </c>
      <c r="N126" s="55"/>
      <c r="O126" s="55" t="s">
        <v>48</v>
      </c>
      <c r="P126" s="55" t="s">
        <v>48</v>
      </c>
      <c r="Q126" s="55"/>
      <c r="R126" s="55" t="s">
        <v>48</v>
      </c>
      <c r="S126" s="55" t="s">
        <v>48</v>
      </c>
    </row>
    <row r="127" spans="2:19" x14ac:dyDescent="0.2">
      <c r="B127" s="4" t="s">
        <v>147</v>
      </c>
      <c r="C127" s="55">
        <v>80</v>
      </c>
      <c r="D127" s="55">
        <f>C127/$C$9*100</f>
        <v>1.3194788058716806</v>
      </c>
      <c r="E127" s="55"/>
      <c r="F127" s="55">
        <v>52</v>
      </c>
      <c r="G127" s="55">
        <f>F127/$F$9*100</f>
        <v>1.4652014652014651</v>
      </c>
      <c r="H127" s="55"/>
      <c r="I127" s="55">
        <v>28</v>
      </c>
      <c r="J127" s="55">
        <f>I127/$I$9*100</f>
        <v>1.1137629276054097</v>
      </c>
      <c r="K127" s="55"/>
      <c r="L127" s="55">
        <v>102</v>
      </c>
      <c r="M127" s="55">
        <f t="shared" si="18"/>
        <v>0.94383270102711203</v>
      </c>
      <c r="N127" s="55"/>
      <c r="O127" s="55">
        <v>77</v>
      </c>
      <c r="P127" s="55">
        <f t="shared" ref="P127:P137" si="23">O127/$O$9*100</f>
        <v>1.1789924973204717</v>
      </c>
      <c r="Q127" s="55"/>
      <c r="R127" s="55">
        <v>25</v>
      </c>
      <c r="S127" s="55">
        <f t="shared" ref="S127:S137" si="24">R127/$R$9*100</f>
        <v>0.58465855940130962</v>
      </c>
    </row>
    <row r="128" spans="2:19" x14ac:dyDescent="0.2">
      <c r="B128" s="4" t="s">
        <v>148</v>
      </c>
      <c r="C128" s="55">
        <v>19</v>
      </c>
      <c r="D128" s="55">
        <f>C128/$C$9*100</f>
        <v>0.31337621639452418</v>
      </c>
      <c r="E128" s="55"/>
      <c r="F128" s="55" t="s">
        <v>48</v>
      </c>
      <c r="G128" s="55" t="s">
        <v>48</v>
      </c>
      <c r="H128" s="55"/>
      <c r="I128" s="55" t="s">
        <v>48</v>
      </c>
      <c r="J128" s="55" t="s">
        <v>48</v>
      </c>
      <c r="K128" s="55"/>
      <c r="L128" s="55">
        <v>45</v>
      </c>
      <c r="M128" s="55">
        <f t="shared" si="18"/>
        <v>0.41639677986490237</v>
      </c>
      <c r="N128" s="55"/>
      <c r="O128" s="55">
        <v>29</v>
      </c>
      <c r="P128" s="55">
        <f t="shared" si="23"/>
        <v>0.44403613535446329</v>
      </c>
      <c r="Q128" s="55"/>
      <c r="R128" s="55">
        <v>16</v>
      </c>
      <c r="S128" s="55">
        <f t="shared" si="24"/>
        <v>0.37418147801683815</v>
      </c>
    </row>
    <row r="129" spans="1:19" x14ac:dyDescent="0.2">
      <c r="B129" s="4" t="s">
        <v>149</v>
      </c>
      <c r="C129" s="55" t="s">
        <v>48</v>
      </c>
      <c r="D129" s="55" t="s">
        <v>48</v>
      </c>
      <c r="E129" s="55"/>
      <c r="F129" s="55" t="s">
        <v>48</v>
      </c>
      <c r="G129" s="55" t="s">
        <v>48</v>
      </c>
      <c r="H129" s="55"/>
      <c r="I129" s="55" t="s">
        <v>48</v>
      </c>
      <c r="J129" s="55" t="s">
        <v>48</v>
      </c>
      <c r="K129" s="55"/>
      <c r="L129" s="55">
        <v>97</v>
      </c>
      <c r="M129" s="55">
        <f t="shared" si="18"/>
        <v>0.89756639215323397</v>
      </c>
      <c r="N129" s="55"/>
      <c r="O129" s="55">
        <v>50</v>
      </c>
      <c r="P129" s="55">
        <f t="shared" si="23"/>
        <v>0.76557954371459191</v>
      </c>
      <c r="Q129" s="55"/>
      <c r="R129" s="55">
        <v>47</v>
      </c>
      <c r="S129" s="55">
        <f t="shared" si="24"/>
        <v>1.0991580916744621</v>
      </c>
    </row>
    <row r="130" spans="1:19" x14ac:dyDescent="0.2">
      <c r="B130" s="4" t="s">
        <v>284</v>
      </c>
      <c r="C130" s="55" t="s">
        <v>96</v>
      </c>
      <c r="D130" s="55" t="s">
        <v>96</v>
      </c>
      <c r="E130" s="55"/>
      <c r="F130" s="55" t="s">
        <v>96</v>
      </c>
      <c r="G130" s="55" t="s">
        <v>96</v>
      </c>
      <c r="H130" s="55"/>
      <c r="I130" s="55" t="s">
        <v>96</v>
      </c>
      <c r="J130" s="55" t="s">
        <v>96</v>
      </c>
      <c r="K130" s="55"/>
      <c r="L130" s="55">
        <v>10</v>
      </c>
      <c r="M130" s="55">
        <f t="shared" si="18"/>
        <v>9.2532617747756077E-2</v>
      </c>
      <c r="N130" s="55"/>
      <c r="O130" s="55">
        <v>5</v>
      </c>
      <c r="P130" s="55">
        <f t="shared" si="23"/>
        <v>7.6557954371459194E-2</v>
      </c>
      <c r="Q130" s="55"/>
      <c r="R130" s="55">
        <v>5</v>
      </c>
      <c r="S130" s="55">
        <f t="shared" si="24"/>
        <v>0.11693171188026193</v>
      </c>
    </row>
    <row r="131" spans="1:19" x14ac:dyDescent="0.2">
      <c r="B131" s="4" t="s">
        <v>150</v>
      </c>
      <c r="C131" s="55">
        <v>35</v>
      </c>
      <c r="D131" s="55">
        <f>C131/$C$9*100</f>
        <v>0.57727197756886028</v>
      </c>
      <c r="E131" s="55"/>
      <c r="F131" s="55">
        <v>15</v>
      </c>
      <c r="G131" s="55">
        <f>F131/$F$9*100</f>
        <v>0.42265426880811502</v>
      </c>
      <c r="H131" s="55"/>
      <c r="I131" s="55">
        <v>20</v>
      </c>
      <c r="J131" s="55">
        <f>I131/$I$9*100</f>
        <v>0.79554494828957845</v>
      </c>
      <c r="K131" s="55"/>
      <c r="L131" s="55">
        <v>26</v>
      </c>
      <c r="M131" s="55">
        <f t="shared" si="18"/>
        <v>0.2405848061441658</v>
      </c>
      <c r="N131" s="55"/>
      <c r="O131" s="55">
        <v>17</v>
      </c>
      <c r="P131" s="55">
        <f t="shared" si="23"/>
        <v>0.26029704486296129</v>
      </c>
      <c r="Q131" s="55"/>
      <c r="R131" s="55">
        <v>9</v>
      </c>
      <c r="S131" s="55">
        <f t="shared" si="24"/>
        <v>0.21047708138447149</v>
      </c>
    </row>
    <row r="132" spans="1:19" x14ac:dyDescent="0.2">
      <c r="B132" s="4" t="s">
        <v>151</v>
      </c>
      <c r="C132" s="55">
        <v>469</v>
      </c>
      <c r="D132" s="55">
        <f>C132/$C$9*100</f>
        <v>7.7354444994227283</v>
      </c>
      <c r="E132" s="55"/>
      <c r="F132" s="55">
        <v>274</v>
      </c>
      <c r="G132" s="55">
        <f>F132/$F$9*100</f>
        <v>7.7204846435615666</v>
      </c>
      <c r="H132" s="55"/>
      <c r="I132" s="55">
        <v>195</v>
      </c>
      <c r="J132" s="55">
        <f>I132/$I$9*100</f>
        <v>7.7565632458233891</v>
      </c>
      <c r="K132" s="55"/>
      <c r="L132" s="55">
        <v>1569</v>
      </c>
      <c r="M132" s="55">
        <f t="shared" si="18"/>
        <v>14.51836772462293</v>
      </c>
      <c r="N132" s="55"/>
      <c r="O132" s="55">
        <v>729</v>
      </c>
      <c r="P132" s="55">
        <f t="shared" si="23"/>
        <v>11.16214974735875</v>
      </c>
      <c r="Q132" s="55"/>
      <c r="R132" s="55">
        <v>840</v>
      </c>
      <c r="S132" s="55">
        <f t="shared" si="24"/>
        <v>19.644527595884004</v>
      </c>
    </row>
    <row r="133" spans="1:19" x14ac:dyDescent="0.2">
      <c r="B133" s="4" t="s">
        <v>152</v>
      </c>
      <c r="C133" s="55">
        <v>27</v>
      </c>
      <c r="D133" s="55">
        <f>C133/$C$9*100</f>
        <v>0.44532409698169217</v>
      </c>
      <c r="E133" s="55"/>
      <c r="F133" s="55">
        <v>15</v>
      </c>
      <c r="G133" s="55">
        <f>F133/$F$9*100</f>
        <v>0.42265426880811502</v>
      </c>
      <c r="H133" s="55"/>
      <c r="I133" s="55">
        <v>12</v>
      </c>
      <c r="J133" s="55">
        <f>I133/$I$9*100</f>
        <v>0.47732696897374705</v>
      </c>
      <c r="K133" s="55"/>
      <c r="L133" s="55">
        <v>181</v>
      </c>
      <c r="M133" s="55">
        <f t="shared" si="18"/>
        <v>1.6748403812343851</v>
      </c>
      <c r="N133" s="55"/>
      <c r="O133" s="55">
        <v>122</v>
      </c>
      <c r="P133" s="55">
        <f t="shared" si="23"/>
        <v>1.8680140866636041</v>
      </c>
      <c r="Q133" s="55"/>
      <c r="R133" s="55">
        <v>59</v>
      </c>
      <c r="S133" s="55">
        <f t="shared" si="24"/>
        <v>1.3797942001870906</v>
      </c>
    </row>
    <row r="134" spans="1:19" x14ac:dyDescent="0.2">
      <c r="A134" s="20"/>
      <c r="B134" s="20" t="s">
        <v>153</v>
      </c>
      <c r="C134" s="56" t="s">
        <v>48</v>
      </c>
      <c r="D134" s="56" t="s">
        <v>48</v>
      </c>
      <c r="E134" s="56"/>
      <c r="F134" s="56" t="s">
        <v>48</v>
      </c>
      <c r="G134" s="56" t="s">
        <v>48</v>
      </c>
      <c r="H134" s="56"/>
      <c r="I134" s="56" t="s">
        <v>48</v>
      </c>
      <c r="J134" s="56" t="s">
        <v>48</v>
      </c>
      <c r="K134" s="56"/>
      <c r="L134" s="56">
        <v>48</v>
      </c>
      <c r="M134" s="56">
        <f t="shared" si="18"/>
        <v>0.44415656518922919</v>
      </c>
      <c r="N134" s="56"/>
      <c r="O134" s="56">
        <v>31</v>
      </c>
      <c r="P134" s="56">
        <f t="shared" si="23"/>
        <v>0.47465931710304698</v>
      </c>
      <c r="Q134" s="56"/>
      <c r="R134" s="56">
        <v>17</v>
      </c>
      <c r="S134" s="56">
        <f t="shared" si="24"/>
        <v>0.39756782039289057</v>
      </c>
    </row>
    <row r="135" spans="1:19" x14ac:dyDescent="0.2">
      <c r="A135" s="20"/>
      <c r="B135" s="20" t="s">
        <v>154</v>
      </c>
      <c r="C135" s="56">
        <v>197</v>
      </c>
      <c r="D135" s="56">
        <f>C135/$C$9*100</f>
        <v>3.2492165594590139</v>
      </c>
      <c r="E135" s="56"/>
      <c r="F135" s="56">
        <v>105</v>
      </c>
      <c r="G135" s="56">
        <f>F135/$F$9*100</f>
        <v>2.9585798816568047</v>
      </c>
      <c r="H135" s="56"/>
      <c r="I135" s="56">
        <v>92</v>
      </c>
      <c r="J135" s="56">
        <f>I135/$I$9*100</f>
        <v>3.6595067621320609</v>
      </c>
      <c r="K135" s="56"/>
      <c r="L135" s="56">
        <v>69</v>
      </c>
      <c r="M135" s="56">
        <f t="shared" si="18"/>
        <v>0.63847506245951702</v>
      </c>
      <c r="N135" s="56"/>
      <c r="O135" s="56">
        <v>44</v>
      </c>
      <c r="P135" s="56">
        <f t="shared" si="23"/>
        <v>0.67370999846884083</v>
      </c>
      <c r="Q135" s="56"/>
      <c r="R135" s="56">
        <v>25</v>
      </c>
      <c r="S135" s="56">
        <f t="shared" si="24"/>
        <v>0.58465855940130962</v>
      </c>
    </row>
    <row r="136" spans="1:19" x14ac:dyDescent="0.2">
      <c r="A136" s="20"/>
      <c r="B136" s="20" t="s">
        <v>156</v>
      </c>
      <c r="C136" s="56" t="s">
        <v>96</v>
      </c>
      <c r="D136" s="56" t="s">
        <v>96</v>
      </c>
      <c r="E136" s="56"/>
      <c r="F136" s="56" t="s">
        <v>96</v>
      </c>
      <c r="G136" s="56" t="s">
        <v>96</v>
      </c>
      <c r="H136" s="56"/>
      <c r="I136" s="56" t="s">
        <v>96</v>
      </c>
      <c r="J136" s="56" t="s">
        <v>96</v>
      </c>
      <c r="K136" s="56"/>
      <c r="L136" s="56">
        <v>27</v>
      </c>
      <c r="M136" s="56">
        <f t="shared" si="18"/>
        <v>0.24983806791894145</v>
      </c>
      <c r="N136" s="56"/>
      <c r="O136" s="56">
        <v>14</v>
      </c>
      <c r="P136" s="56">
        <f t="shared" si="23"/>
        <v>0.21436227224008575</v>
      </c>
      <c r="Q136" s="56"/>
      <c r="R136" s="56">
        <v>13</v>
      </c>
      <c r="S136" s="56">
        <f t="shared" si="24"/>
        <v>0.30402245088868102</v>
      </c>
    </row>
    <row r="137" spans="1:19" x14ac:dyDescent="0.2">
      <c r="A137" s="20"/>
      <c r="B137" s="20" t="s">
        <v>275</v>
      </c>
      <c r="C137" s="56">
        <v>72</v>
      </c>
      <c r="D137" s="56">
        <f>C137/$C$9*100</f>
        <v>1.1875309252845125</v>
      </c>
      <c r="E137" s="56"/>
      <c r="F137" s="56">
        <v>39</v>
      </c>
      <c r="G137" s="56">
        <f>F137/$F$9*100</f>
        <v>1.098901098901099</v>
      </c>
      <c r="H137" s="56"/>
      <c r="I137" s="56">
        <v>33</v>
      </c>
      <c r="J137" s="56">
        <f>I137/$I$9*100</f>
        <v>1.3126491646778042</v>
      </c>
      <c r="K137" s="56"/>
      <c r="L137" s="56">
        <v>47</v>
      </c>
      <c r="M137" s="56">
        <f t="shared" si="18"/>
        <v>0.43490330341445355</v>
      </c>
      <c r="N137" s="56"/>
      <c r="O137" s="56">
        <v>33</v>
      </c>
      <c r="P137" s="56">
        <f t="shared" si="23"/>
        <v>0.50528249885163068</v>
      </c>
      <c r="Q137" s="56"/>
      <c r="R137" s="56">
        <v>14</v>
      </c>
      <c r="S137" s="56">
        <f t="shared" si="24"/>
        <v>0.32740879326473343</v>
      </c>
    </row>
    <row r="138" spans="1:19" x14ac:dyDescent="0.2">
      <c r="A138" s="20"/>
      <c r="B138" s="20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</row>
    <row r="139" spans="1:19" s="53" customFormat="1" ht="12" x14ac:dyDescent="0.25">
      <c r="A139" s="57" t="s">
        <v>157</v>
      </c>
      <c r="B139" s="57"/>
      <c r="C139" s="58">
        <v>8</v>
      </c>
      <c r="D139" s="58">
        <f>C139/$C$9*100</f>
        <v>0.13194788058716805</v>
      </c>
      <c r="E139" s="58"/>
      <c r="F139" s="58">
        <v>4</v>
      </c>
      <c r="G139" s="58">
        <f>F139/$F$9*100</f>
        <v>0.11270780501549732</v>
      </c>
      <c r="H139" s="58"/>
      <c r="I139" s="58">
        <v>4</v>
      </c>
      <c r="J139" s="58">
        <f>I139/$I$9*100</f>
        <v>0.15910898965791567</v>
      </c>
      <c r="K139" s="58"/>
      <c r="L139" s="58">
        <v>44</v>
      </c>
      <c r="M139" s="58">
        <f>L139/$L$9*100</f>
        <v>0.40714351809012678</v>
      </c>
      <c r="N139" s="58"/>
      <c r="O139" s="58">
        <v>26</v>
      </c>
      <c r="P139" s="58">
        <f>O139/$O$9*100</f>
        <v>0.3981013627315878</v>
      </c>
      <c r="Q139" s="58"/>
      <c r="R139" s="58">
        <v>18</v>
      </c>
      <c r="S139" s="58">
        <f>R139/$R$9*100</f>
        <v>0.42095416276894299</v>
      </c>
    </row>
    <row r="140" spans="1:19" x14ac:dyDescent="0.2">
      <c r="A140" s="20"/>
      <c r="B140" s="20" t="s">
        <v>285</v>
      </c>
      <c r="C140" s="56" t="s">
        <v>48</v>
      </c>
      <c r="D140" s="56" t="s">
        <v>48</v>
      </c>
      <c r="E140" s="56"/>
      <c r="F140" s="56" t="s">
        <v>48</v>
      </c>
      <c r="G140" s="56" t="s">
        <v>48</v>
      </c>
      <c r="H140" s="56"/>
      <c r="I140" s="56" t="s">
        <v>48</v>
      </c>
      <c r="J140" s="56" t="s">
        <v>48</v>
      </c>
      <c r="K140" s="56"/>
      <c r="L140" s="56">
        <v>38</v>
      </c>
      <c r="M140" s="56">
        <f>L140/$L$9*100</f>
        <v>0.35162394744147313</v>
      </c>
      <c r="N140" s="56"/>
      <c r="O140" s="56">
        <v>24</v>
      </c>
      <c r="P140" s="56">
        <f>O140/$O$9*100</f>
        <v>0.36747818098300411</v>
      </c>
      <c r="Q140" s="56"/>
      <c r="R140" s="56">
        <v>14</v>
      </c>
      <c r="S140" s="56">
        <f>R140/$R$9*100</f>
        <v>0.32740879326473343</v>
      </c>
    </row>
    <row r="141" spans="1:19" x14ac:dyDescent="0.2">
      <c r="A141" s="20"/>
      <c r="B141" s="20" t="s">
        <v>276</v>
      </c>
      <c r="C141" s="56">
        <v>8</v>
      </c>
      <c r="D141" s="56">
        <f>C141/$C$9*100</f>
        <v>0.13194788058716805</v>
      </c>
      <c r="E141" s="56"/>
      <c r="F141" s="56">
        <v>4</v>
      </c>
      <c r="G141" s="56">
        <f>F141/$F$9*100</f>
        <v>0.11270780501549732</v>
      </c>
      <c r="H141" s="56"/>
      <c r="I141" s="56">
        <v>4</v>
      </c>
      <c r="J141" s="56">
        <f>I141/$I$9*100</f>
        <v>0.15910898965791567</v>
      </c>
      <c r="K141" s="56"/>
      <c r="L141" s="56">
        <v>6</v>
      </c>
      <c r="M141" s="56">
        <f>L141/$L$9*100</f>
        <v>5.5519570648653649E-2</v>
      </c>
      <c r="N141" s="56"/>
      <c r="O141" s="56">
        <v>2</v>
      </c>
      <c r="P141" s="56">
        <f>O141/$O$9*100</f>
        <v>3.062318174858368E-2</v>
      </c>
      <c r="Q141" s="56"/>
      <c r="R141" s="56">
        <v>4</v>
      </c>
      <c r="S141" s="56">
        <f>R141/$R$9*100</f>
        <v>9.3545369504209538E-2</v>
      </c>
    </row>
    <row r="142" spans="1:19" x14ac:dyDescent="0.2">
      <c r="A142" s="20"/>
      <c r="B142" s="20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</row>
    <row r="143" spans="1:19" s="53" customFormat="1" ht="12" x14ac:dyDescent="0.25">
      <c r="A143" s="57" t="s">
        <v>158</v>
      </c>
      <c r="B143" s="57"/>
      <c r="C143" s="58">
        <v>35</v>
      </c>
      <c r="D143" s="58">
        <f>C143/$C$9*100</f>
        <v>0.57727197756886028</v>
      </c>
      <c r="E143" s="58"/>
      <c r="F143" s="58">
        <v>18</v>
      </c>
      <c r="G143" s="58">
        <f>F143/$F$9*100</f>
        <v>0.50718512256973791</v>
      </c>
      <c r="H143" s="58"/>
      <c r="I143" s="58">
        <v>17</v>
      </c>
      <c r="J143" s="58">
        <f>I143/$I$9*100</f>
        <v>0.67621320604614155</v>
      </c>
      <c r="K143" s="58"/>
      <c r="L143" s="58">
        <v>9</v>
      </c>
      <c r="M143" s="58">
        <f>L143/$L$9*100</f>
        <v>8.3279355972980473E-2</v>
      </c>
      <c r="N143" s="58"/>
      <c r="O143" s="58">
        <v>8</v>
      </c>
      <c r="P143" s="58">
        <f>O143/$O$9*100</f>
        <v>0.12249272699433472</v>
      </c>
      <c r="Q143" s="58"/>
      <c r="R143" s="58">
        <v>1</v>
      </c>
      <c r="S143" s="58">
        <f>R143/$R$9*100</f>
        <v>2.3386342376052385E-2</v>
      </c>
    </row>
    <row r="144" spans="1:19" x14ac:dyDescent="0.2">
      <c r="A144" s="20"/>
      <c r="B144" s="20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</row>
    <row r="145" spans="1:19" s="53" customFormat="1" ht="10.8" customHeight="1" x14ac:dyDescent="0.25">
      <c r="A145" s="57" t="s">
        <v>159</v>
      </c>
      <c r="B145" s="57"/>
      <c r="C145" s="58">
        <v>8</v>
      </c>
      <c r="D145" s="58">
        <f>C145/$C$9*100</f>
        <v>0.13194788058716805</v>
      </c>
      <c r="E145" s="58"/>
      <c r="F145" s="58">
        <v>6</v>
      </c>
      <c r="G145" s="58">
        <f>F145/$F$9*100</f>
        <v>0.16906170752324598</v>
      </c>
      <c r="H145" s="58"/>
      <c r="I145" s="58">
        <v>2</v>
      </c>
      <c r="J145" s="58">
        <f>I145/$I$9*100</f>
        <v>7.9554494828957836E-2</v>
      </c>
      <c r="K145" s="58"/>
      <c r="L145" s="58" t="s">
        <v>96</v>
      </c>
      <c r="M145" s="58" t="s">
        <v>96</v>
      </c>
      <c r="N145" s="58"/>
      <c r="O145" s="58" t="s">
        <v>96</v>
      </c>
      <c r="P145" s="58" t="s">
        <v>96</v>
      </c>
      <c r="Q145" s="58"/>
      <c r="R145" s="58" t="s">
        <v>96</v>
      </c>
      <c r="S145" s="58" t="s">
        <v>96</v>
      </c>
    </row>
    <row r="146" spans="1:19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1:19" x14ac:dyDescent="0.2">
      <c r="A147" s="4" t="s">
        <v>411</v>
      </c>
    </row>
    <row r="148" spans="1:19" x14ac:dyDescent="0.2">
      <c r="A148" s="4" t="s">
        <v>291</v>
      </c>
    </row>
    <row r="149" spans="1:19" x14ac:dyDescent="0.2">
      <c r="A149" s="4" t="s">
        <v>290</v>
      </c>
    </row>
  </sheetData>
  <mergeCells count="9">
    <mergeCell ref="I6:J6"/>
    <mergeCell ref="A6:B6"/>
    <mergeCell ref="C5:J5"/>
    <mergeCell ref="L5:S5"/>
    <mergeCell ref="F6:G6"/>
    <mergeCell ref="C6:D6"/>
    <mergeCell ref="R6:S6"/>
    <mergeCell ref="O6:P6"/>
    <mergeCell ref="L6:M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workbookViewId="0">
      <pane ySplit="8" topLeftCell="A9" activePane="bottomLeft" state="frozen"/>
      <selection pane="bottomLeft" activeCell="U23" sqref="U23"/>
    </sheetView>
  </sheetViews>
  <sheetFormatPr defaultRowHeight="11.4" x14ac:dyDescent="0.2"/>
  <cols>
    <col min="1" max="2" width="1.44140625" style="4" customWidth="1"/>
    <col min="3" max="3" width="33.21875" style="4" customWidth="1"/>
    <col min="4" max="6" width="8.6640625" style="75" customWidth="1"/>
    <col min="7" max="7" width="0.88671875" style="75" customWidth="1"/>
    <col min="8" max="10" width="8.6640625" style="75" customWidth="1"/>
    <col min="11" max="11" width="1" style="75" customWidth="1"/>
    <col min="12" max="14" width="8.6640625" style="75" customWidth="1"/>
    <col min="15" max="15" width="0.88671875" style="75" customWidth="1"/>
    <col min="16" max="18" width="8.6640625" style="55" customWidth="1"/>
    <col min="19" max="16384" width="8.88671875" style="4"/>
  </cols>
  <sheetData>
    <row r="1" spans="1:31" s="24" customFormat="1" ht="13.8" x14ac:dyDescent="0.25">
      <c r="A1" s="46" t="s">
        <v>244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1"/>
      <c r="R1" s="71"/>
    </row>
    <row r="2" spans="1:31" s="24" customFormat="1" ht="13.8" x14ac:dyDescent="0.25">
      <c r="A2" s="46" t="s">
        <v>178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71"/>
      <c r="R2" s="71"/>
    </row>
    <row r="3" spans="1:31" s="48" customFormat="1" ht="13.2" x14ac:dyDescent="0.25">
      <c r="A3" s="47" t="s">
        <v>501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3"/>
      <c r="R3" s="73"/>
    </row>
    <row r="4" spans="1:31" s="48" customFormat="1" ht="13.2" x14ac:dyDescent="0.25">
      <c r="A4" s="47" t="s">
        <v>502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3"/>
      <c r="Q4" s="73"/>
      <c r="R4" s="73"/>
    </row>
    <row r="5" spans="1:31" x14ac:dyDescent="0.2">
      <c r="A5" s="74"/>
    </row>
    <row r="6" spans="1:31" ht="13.2" x14ac:dyDescent="0.2">
      <c r="A6" s="49" t="s">
        <v>180</v>
      </c>
      <c r="B6" s="49"/>
      <c r="C6" s="49"/>
      <c r="D6" s="162" t="s">
        <v>13</v>
      </c>
      <c r="E6" s="162"/>
      <c r="F6" s="162"/>
      <c r="G6" s="76"/>
      <c r="H6" s="162" t="s">
        <v>15</v>
      </c>
      <c r="I6" s="162"/>
      <c r="J6" s="162"/>
      <c r="K6" s="162"/>
      <c r="L6" s="162"/>
      <c r="M6" s="162"/>
      <c r="N6" s="162"/>
      <c r="O6" s="76"/>
      <c r="P6" s="163" t="s">
        <v>181</v>
      </c>
      <c r="Q6" s="163"/>
      <c r="R6" s="163"/>
    </row>
    <row r="7" spans="1:31" ht="31.8" customHeight="1" x14ac:dyDescent="0.2">
      <c r="A7" s="20"/>
      <c r="B7" s="20" t="s">
        <v>182</v>
      </c>
      <c r="C7" s="20"/>
      <c r="D7" s="164" t="s">
        <v>183</v>
      </c>
      <c r="E7" s="164"/>
      <c r="F7" s="164"/>
      <c r="G7" s="77"/>
      <c r="H7" s="164" t="s">
        <v>184</v>
      </c>
      <c r="I7" s="164"/>
      <c r="J7" s="164"/>
      <c r="K7" s="78"/>
      <c r="L7" s="164" t="s">
        <v>38</v>
      </c>
      <c r="M7" s="164"/>
      <c r="N7" s="164"/>
      <c r="O7" s="78"/>
      <c r="P7" s="164"/>
      <c r="Q7" s="164"/>
      <c r="R7" s="164"/>
    </row>
    <row r="8" spans="1:31" x14ac:dyDescent="0.2">
      <c r="A8" s="21"/>
      <c r="B8" s="21"/>
      <c r="C8" s="21" t="s">
        <v>185</v>
      </c>
      <c r="D8" s="79" t="s">
        <v>42</v>
      </c>
      <c r="E8" s="79" t="s">
        <v>34</v>
      </c>
      <c r="F8" s="79" t="s">
        <v>35</v>
      </c>
      <c r="G8" s="79"/>
      <c r="H8" s="79" t="s">
        <v>42</v>
      </c>
      <c r="I8" s="79" t="s">
        <v>34</v>
      </c>
      <c r="J8" s="79" t="s">
        <v>35</v>
      </c>
      <c r="K8" s="79"/>
      <c r="L8" s="79" t="s">
        <v>42</v>
      </c>
      <c r="M8" s="79" t="s">
        <v>34</v>
      </c>
      <c r="N8" s="79" t="s">
        <v>35</v>
      </c>
      <c r="O8" s="79"/>
      <c r="P8" s="79" t="s">
        <v>42</v>
      </c>
      <c r="Q8" s="79" t="s">
        <v>34</v>
      </c>
      <c r="R8" s="79" t="s">
        <v>35</v>
      </c>
    </row>
    <row r="10" spans="1:31" s="53" customFormat="1" ht="12" x14ac:dyDescent="0.25">
      <c r="A10" s="53" t="s">
        <v>42</v>
      </c>
      <c r="D10" s="54">
        <v>74</v>
      </c>
      <c r="E10" s="54">
        <v>74</v>
      </c>
      <c r="F10" s="54">
        <v>74</v>
      </c>
      <c r="G10" s="54"/>
      <c r="H10" s="54">
        <v>9</v>
      </c>
      <c r="I10" s="54">
        <v>9</v>
      </c>
      <c r="J10" s="54">
        <v>10</v>
      </c>
      <c r="K10" s="54"/>
      <c r="L10" s="54">
        <v>17</v>
      </c>
      <c r="M10" s="54">
        <v>17</v>
      </c>
      <c r="N10" s="54">
        <v>17</v>
      </c>
      <c r="O10" s="54"/>
      <c r="P10" s="54">
        <v>63990</v>
      </c>
      <c r="Q10" s="54">
        <v>38183</v>
      </c>
      <c r="R10" s="54">
        <v>25807</v>
      </c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</row>
    <row r="11" spans="1:31" ht="12" x14ac:dyDescent="0.25"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spans="1:31" s="53" customFormat="1" ht="12" x14ac:dyDescent="0.25">
      <c r="A12" s="53" t="s">
        <v>186</v>
      </c>
      <c r="D12" s="54">
        <v>76</v>
      </c>
      <c r="E12" s="54">
        <v>76</v>
      </c>
      <c r="F12" s="54">
        <v>77</v>
      </c>
      <c r="G12" s="54"/>
      <c r="H12" s="54">
        <v>7</v>
      </c>
      <c r="I12" s="54">
        <v>6</v>
      </c>
      <c r="J12" s="54">
        <v>7</v>
      </c>
      <c r="K12" s="54"/>
      <c r="L12" s="54">
        <v>17</v>
      </c>
      <c r="M12" s="54">
        <v>17</v>
      </c>
      <c r="N12" s="54">
        <v>16</v>
      </c>
      <c r="O12" s="54"/>
      <c r="P12" s="54">
        <v>17500</v>
      </c>
      <c r="Q12" s="54">
        <v>10877</v>
      </c>
      <c r="R12" s="54">
        <v>6623</v>
      </c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1" ht="12" x14ac:dyDescent="0.25">
      <c r="B13" s="4" t="s">
        <v>187</v>
      </c>
      <c r="D13" s="55">
        <v>78</v>
      </c>
      <c r="E13" s="55">
        <v>78</v>
      </c>
      <c r="F13" s="55">
        <v>80</v>
      </c>
      <c r="G13" s="55"/>
      <c r="H13" s="55">
        <v>5</v>
      </c>
      <c r="I13" s="55">
        <v>5</v>
      </c>
      <c r="J13" s="55">
        <v>5</v>
      </c>
      <c r="K13" s="55"/>
      <c r="L13" s="55">
        <v>16</v>
      </c>
      <c r="M13" s="55">
        <v>17</v>
      </c>
      <c r="N13" s="55">
        <v>15</v>
      </c>
      <c r="O13" s="55"/>
      <c r="P13" s="55">
        <v>6213</v>
      </c>
      <c r="Q13" s="55">
        <v>3989</v>
      </c>
      <c r="R13" s="55">
        <v>2224</v>
      </c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1" ht="12" x14ac:dyDescent="0.25">
      <c r="B14" s="4" t="s">
        <v>188</v>
      </c>
      <c r="D14" s="55">
        <v>76</v>
      </c>
      <c r="E14" s="55">
        <v>76</v>
      </c>
      <c r="F14" s="55">
        <v>76</v>
      </c>
      <c r="G14" s="55"/>
      <c r="H14" s="55">
        <v>8</v>
      </c>
      <c r="I14" s="55">
        <v>8</v>
      </c>
      <c r="J14" s="55">
        <v>9</v>
      </c>
      <c r="K14" s="55"/>
      <c r="L14" s="55">
        <v>16</v>
      </c>
      <c r="M14" s="55">
        <v>16</v>
      </c>
      <c r="N14" s="55">
        <v>15</v>
      </c>
      <c r="O14" s="55"/>
      <c r="P14" s="55">
        <v>6975</v>
      </c>
      <c r="Q14" s="55">
        <v>4596</v>
      </c>
      <c r="R14" s="55">
        <v>2379</v>
      </c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spans="1:31" ht="12" x14ac:dyDescent="0.25">
      <c r="B15" s="4" t="s">
        <v>189</v>
      </c>
      <c r="D15" s="55">
        <v>72</v>
      </c>
      <c r="E15" s="55">
        <v>74</v>
      </c>
      <c r="F15" s="55">
        <v>70</v>
      </c>
      <c r="G15" s="55"/>
      <c r="H15" s="55">
        <v>6</v>
      </c>
      <c r="I15" s="55">
        <v>5</v>
      </c>
      <c r="J15" s="55">
        <v>8</v>
      </c>
      <c r="K15" s="55"/>
      <c r="L15" s="55">
        <v>22</v>
      </c>
      <c r="M15" s="55">
        <v>21</v>
      </c>
      <c r="N15" s="55">
        <v>22</v>
      </c>
      <c r="O15" s="55"/>
      <c r="P15" s="55">
        <v>1894</v>
      </c>
      <c r="Q15" s="55">
        <v>1056</v>
      </c>
      <c r="R15" s="55">
        <v>838</v>
      </c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1:31" ht="12" x14ac:dyDescent="0.25">
      <c r="B16" s="4" t="s">
        <v>190</v>
      </c>
      <c r="D16" s="55">
        <v>79</v>
      </c>
      <c r="E16" s="55">
        <v>77</v>
      </c>
      <c r="F16" s="55">
        <v>81</v>
      </c>
      <c r="G16" s="55"/>
      <c r="H16" s="55">
        <v>5</v>
      </c>
      <c r="I16" s="55">
        <v>5</v>
      </c>
      <c r="J16" s="55">
        <v>6</v>
      </c>
      <c r="K16" s="55"/>
      <c r="L16" s="55">
        <v>16</v>
      </c>
      <c r="M16" s="55">
        <v>18</v>
      </c>
      <c r="N16" s="55">
        <v>14</v>
      </c>
      <c r="O16" s="55"/>
      <c r="P16" s="55">
        <v>1785</v>
      </c>
      <c r="Q16" s="55">
        <v>724</v>
      </c>
      <c r="R16" s="55">
        <v>1061</v>
      </c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ht="12" x14ac:dyDescent="0.25">
      <c r="B17" s="4" t="s">
        <v>191</v>
      </c>
      <c r="D17" s="55">
        <v>46</v>
      </c>
      <c r="E17" s="55">
        <v>52</v>
      </c>
      <c r="F17" s="55">
        <v>33</v>
      </c>
      <c r="G17" s="55"/>
      <c r="H17" s="55">
        <v>6</v>
      </c>
      <c r="I17" s="55">
        <v>8</v>
      </c>
      <c r="J17" s="55">
        <v>3</v>
      </c>
      <c r="K17" s="55"/>
      <c r="L17" s="55">
        <v>48</v>
      </c>
      <c r="M17" s="55">
        <v>40</v>
      </c>
      <c r="N17" s="55">
        <v>64</v>
      </c>
      <c r="O17" s="55"/>
      <c r="P17" s="55">
        <v>548</v>
      </c>
      <c r="Q17" s="55">
        <v>365</v>
      </c>
      <c r="R17" s="55">
        <v>183</v>
      </c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ht="12" x14ac:dyDescent="0.25">
      <c r="B18" s="4" t="s">
        <v>192</v>
      </c>
      <c r="D18" s="55">
        <v>48</v>
      </c>
      <c r="E18" s="55">
        <v>49</v>
      </c>
      <c r="F18" s="55">
        <v>40</v>
      </c>
      <c r="G18" s="55"/>
      <c r="H18" s="55">
        <v>2</v>
      </c>
      <c r="I18" s="55">
        <v>3</v>
      </c>
      <c r="J18" s="55" t="s">
        <v>96</v>
      </c>
      <c r="K18" s="55"/>
      <c r="L18" s="55">
        <v>50</v>
      </c>
      <c r="M18" s="55">
        <v>48</v>
      </c>
      <c r="N18" s="55">
        <v>60</v>
      </c>
      <c r="O18" s="55"/>
      <c r="P18" s="55">
        <v>331</v>
      </c>
      <c r="Q18" s="55">
        <v>274</v>
      </c>
      <c r="R18" s="55">
        <v>57</v>
      </c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1:30" ht="12" x14ac:dyDescent="0.25">
      <c r="B19" s="4" t="s">
        <v>193</v>
      </c>
      <c r="D19" s="55">
        <v>87</v>
      </c>
      <c r="E19" s="55">
        <v>86</v>
      </c>
      <c r="F19" s="55">
        <v>87</v>
      </c>
      <c r="G19" s="55"/>
      <c r="H19" s="55">
        <v>3</v>
      </c>
      <c r="I19" s="55">
        <v>4</v>
      </c>
      <c r="J19" s="55">
        <v>2</v>
      </c>
      <c r="K19" s="55"/>
      <c r="L19" s="55">
        <v>10</v>
      </c>
      <c r="M19" s="55">
        <v>10</v>
      </c>
      <c r="N19" s="55">
        <v>11</v>
      </c>
      <c r="O19" s="55"/>
      <c r="P19" s="55">
        <v>631</v>
      </c>
      <c r="Q19" s="55">
        <v>385</v>
      </c>
      <c r="R19" s="55">
        <v>246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1:30" ht="12" x14ac:dyDescent="0.25">
      <c r="B20" s="4" t="s">
        <v>194</v>
      </c>
      <c r="D20" s="55">
        <v>82</v>
      </c>
      <c r="E20" s="55">
        <v>83</v>
      </c>
      <c r="F20" s="55">
        <v>78</v>
      </c>
      <c r="G20" s="55"/>
      <c r="H20" s="55">
        <v>5</v>
      </c>
      <c r="I20" s="55">
        <v>3</v>
      </c>
      <c r="J20" s="55">
        <v>9</v>
      </c>
      <c r="K20" s="55"/>
      <c r="L20" s="55">
        <v>13</v>
      </c>
      <c r="M20" s="55">
        <v>13</v>
      </c>
      <c r="N20" s="55">
        <v>13</v>
      </c>
      <c r="O20" s="55"/>
      <c r="P20" s="55">
        <v>746</v>
      </c>
      <c r="Q20" s="55">
        <v>523</v>
      </c>
      <c r="R20" s="55">
        <v>223</v>
      </c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ht="12" x14ac:dyDescent="0.25"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0" s="53" customFormat="1" ht="12" x14ac:dyDescent="0.25">
      <c r="A22" s="53" t="s">
        <v>195</v>
      </c>
      <c r="D22" s="54">
        <v>73</v>
      </c>
      <c r="E22" s="54">
        <v>74</v>
      </c>
      <c r="F22" s="54">
        <v>72</v>
      </c>
      <c r="G22" s="54"/>
      <c r="H22" s="54">
        <v>10</v>
      </c>
      <c r="I22" s="54">
        <v>10</v>
      </c>
      <c r="J22" s="54">
        <v>10</v>
      </c>
      <c r="K22" s="54"/>
      <c r="L22" s="54">
        <v>17</v>
      </c>
      <c r="M22" s="54">
        <v>16</v>
      </c>
      <c r="N22" s="54">
        <v>18</v>
      </c>
      <c r="O22" s="54"/>
      <c r="P22" s="54">
        <v>17370</v>
      </c>
      <c r="Q22" s="54">
        <v>9524</v>
      </c>
      <c r="R22" s="54">
        <v>7846</v>
      </c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0" ht="12" x14ac:dyDescent="0.25">
      <c r="B23" s="4" t="s">
        <v>187</v>
      </c>
      <c r="D23" s="55">
        <v>77</v>
      </c>
      <c r="E23" s="55">
        <v>77</v>
      </c>
      <c r="F23" s="55">
        <v>77</v>
      </c>
      <c r="G23" s="55"/>
      <c r="H23" s="55">
        <v>8</v>
      </c>
      <c r="I23" s="55">
        <v>9</v>
      </c>
      <c r="J23" s="55">
        <v>8</v>
      </c>
      <c r="K23" s="55"/>
      <c r="L23" s="55">
        <v>15</v>
      </c>
      <c r="M23" s="55">
        <v>14</v>
      </c>
      <c r="N23" s="55">
        <v>15</v>
      </c>
      <c r="O23" s="55"/>
      <c r="P23" s="55">
        <v>3213</v>
      </c>
      <c r="Q23" s="55">
        <v>1850</v>
      </c>
      <c r="R23" s="55">
        <v>1363</v>
      </c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ht="12" x14ac:dyDescent="0.25">
      <c r="B24" s="4" t="s">
        <v>188</v>
      </c>
      <c r="D24" s="55">
        <v>72</v>
      </c>
      <c r="E24" s="55">
        <v>73</v>
      </c>
      <c r="F24" s="55">
        <v>71</v>
      </c>
      <c r="G24" s="55"/>
      <c r="H24" s="55">
        <v>12</v>
      </c>
      <c r="I24" s="55">
        <v>12</v>
      </c>
      <c r="J24" s="55">
        <v>12</v>
      </c>
      <c r="K24" s="55"/>
      <c r="L24" s="55">
        <v>16</v>
      </c>
      <c r="M24" s="55">
        <v>15</v>
      </c>
      <c r="N24" s="55">
        <v>17</v>
      </c>
      <c r="O24" s="55"/>
      <c r="P24" s="55">
        <v>10518</v>
      </c>
      <c r="Q24" s="55">
        <v>5905</v>
      </c>
      <c r="R24" s="55">
        <v>4613</v>
      </c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1:30" ht="12" x14ac:dyDescent="0.25">
      <c r="B25" s="4" t="s">
        <v>189</v>
      </c>
      <c r="D25" s="55">
        <v>70</v>
      </c>
      <c r="E25" s="55">
        <v>73</v>
      </c>
      <c r="F25" s="55">
        <v>68</v>
      </c>
      <c r="G25" s="55"/>
      <c r="H25" s="55">
        <v>9</v>
      </c>
      <c r="I25" s="55">
        <v>8</v>
      </c>
      <c r="J25" s="55">
        <v>9</v>
      </c>
      <c r="K25" s="55"/>
      <c r="L25" s="55">
        <v>21</v>
      </c>
      <c r="M25" s="55">
        <v>19</v>
      </c>
      <c r="N25" s="55">
        <v>23</v>
      </c>
      <c r="O25" s="55"/>
      <c r="P25" s="55">
        <v>2213</v>
      </c>
      <c r="Q25" s="55">
        <v>1073</v>
      </c>
      <c r="R25" s="55">
        <v>1140</v>
      </c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spans="1:30" ht="12" x14ac:dyDescent="0.25">
      <c r="B26" s="4" t="s">
        <v>190</v>
      </c>
      <c r="D26" s="55">
        <v>70</v>
      </c>
      <c r="E26" s="55">
        <v>74</v>
      </c>
      <c r="F26" s="55">
        <v>68</v>
      </c>
      <c r="G26" s="55"/>
      <c r="H26" s="55">
        <v>9</v>
      </c>
      <c r="I26" s="55">
        <v>8</v>
      </c>
      <c r="J26" s="55">
        <v>10</v>
      </c>
      <c r="K26" s="55"/>
      <c r="L26" s="55">
        <v>21</v>
      </c>
      <c r="M26" s="55">
        <v>19</v>
      </c>
      <c r="N26" s="55">
        <v>22</v>
      </c>
      <c r="O26" s="55"/>
      <c r="P26" s="55">
        <v>2485</v>
      </c>
      <c r="Q26" s="55">
        <v>869</v>
      </c>
      <c r="R26" s="55">
        <v>1616</v>
      </c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ht="12" x14ac:dyDescent="0.25">
      <c r="B27" s="4" t="s">
        <v>191</v>
      </c>
      <c r="D27" s="55">
        <v>53</v>
      </c>
      <c r="E27" s="55">
        <v>58</v>
      </c>
      <c r="F27" s="55">
        <v>34</v>
      </c>
      <c r="G27" s="55"/>
      <c r="H27" s="55">
        <v>10</v>
      </c>
      <c r="I27" s="55">
        <v>11</v>
      </c>
      <c r="J27" s="55">
        <v>5</v>
      </c>
      <c r="K27" s="55"/>
      <c r="L27" s="55">
        <v>37</v>
      </c>
      <c r="M27" s="55">
        <v>30</v>
      </c>
      <c r="N27" s="55">
        <v>61</v>
      </c>
      <c r="O27" s="55"/>
      <c r="P27" s="55">
        <v>262</v>
      </c>
      <c r="Q27" s="55">
        <v>201</v>
      </c>
      <c r="R27" s="55">
        <v>61</v>
      </c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ht="12" x14ac:dyDescent="0.25">
      <c r="B28" s="4" t="s">
        <v>192</v>
      </c>
      <c r="D28" s="55">
        <v>60</v>
      </c>
      <c r="E28" s="55">
        <v>64</v>
      </c>
      <c r="F28" s="55">
        <v>44</v>
      </c>
      <c r="G28" s="55"/>
      <c r="H28" s="55">
        <v>12</v>
      </c>
      <c r="I28" s="55">
        <v>11</v>
      </c>
      <c r="J28" s="55">
        <v>17</v>
      </c>
      <c r="K28" s="55"/>
      <c r="L28" s="55">
        <v>27</v>
      </c>
      <c r="M28" s="55">
        <v>25</v>
      </c>
      <c r="N28" s="55">
        <v>39</v>
      </c>
      <c r="O28" s="55"/>
      <c r="P28" s="55">
        <v>262</v>
      </c>
      <c r="Q28" s="55">
        <v>208</v>
      </c>
      <c r="R28" s="55">
        <v>54</v>
      </c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1:30" ht="12" x14ac:dyDescent="0.25">
      <c r="B29" s="4" t="s">
        <v>193</v>
      </c>
      <c r="D29" s="55">
        <v>80</v>
      </c>
      <c r="E29" s="55">
        <v>82</v>
      </c>
      <c r="F29" s="55">
        <v>77</v>
      </c>
      <c r="G29" s="55"/>
      <c r="H29" s="55">
        <v>7</v>
      </c>
      <c r="I29" s="55">
        <v>7</v>
      </c>
      <c r="J29" s="55">
        <v>8</v>
      </c>
      <c r="K29" s="55"/>
      <c r="L29" s="55">
        <v>13</v>
      </c>
      <c r="M29" s="55">
        <v>11</v>
      </c>
      <c r="N29" s="55">
        <v>15</v>
      </c>
      <c r="O29" s="55"/>
      <c r="P29" s="55">
        <v>674</v>
      </c>
      <c r="Q29" s="55">
        <v>348</v>
      </c>
      <c r="R29" s="55">
        <v>326</v>
      </c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spans="1:30" ht="12" x14ac:dyDescent="0.25">
      <c r="B30" s="4" t="s">
        <v>194</v>
      </c>
      <c r="D30" s="55">
        <v>79</v>
      </c>
      <c r="E30" s="55">
        <v>81</v>
      </c>
      <c r="F30" s="55">
        <v>77</v>
      </c>
      <c r="G30" s="55"/>
      <c r="H30" s="55">
        <v>8</v>
      </c>
      <c r="I30" s="55">
        <v>8</v>
      </c>
      <c r="J30" s="55">
        <v>9</v>
      </c>
      <c r="K30" s="55"/>
      <c r="L30" s="55">
        <v>13</v>
      </c>
      <c r="M30" s="55">
        <v>11</v>
      </c>
      <c r="N30" s="55">
        <v>15</v>
      </c>
      <c r="O30" s="55"/>
      <c r="P30" s="55">
        <v>1351</v>
      </c>
      <c r="Q30" s="55">
        <v>761</v>
      </c>
      <c r="R30" s="55">
        <v>590</v>
      </c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1:30" ht="12" x14ac:dyDescent="0.25"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s="53" customFormat="1" ht="12" x14ac:dyDescent="0.25">
      <c r="A32" s="53" t="s">
        <v>196</v>
      </c>
      <c r="D32" s="54">
        <v>72</v>
      </c>
      <c r="E32" s="54">
        <v>72</v>
      </c>
      <c r="F32" s="54">
        <v>73</v>
      </c>
      <c r="G32" s="54"/>
      <c r="H32" s="54">
        <v>11</v>
      </c>
      <c r="I32" s="54">
        <v>11</v>
      </c>
      <c r="J32" s="54">
        <v>11</v>
      </c>
      <c r="K32" s="54"/>
      <c r="L32" s="54">
        <v>17</v>
      </c>
      <c r="M32" s="54">
        <v>18</v>
      </c>
      <c r="N32" s="54">
        <v>16</v>
      </c>
      <c r="O32" s="54"/>
      <c r="P32" s="54">
        <v>29120</v>
      </c>
      <c r="Q32" s="54">
        <v>17782</v>
      </c>
      <c r="R32" s="54">
        <v>11338</v>
      </c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2:30" s="53" customFormat="1" ht="12" x14ac:dyDescent="0.25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2:30" ht="12" x14ac:dyDescent="0.25">
      <c r="B34" s="4" t="s">
        <v>188</v>
      </c>
      <c r="D34" s="55">
        <v>78</v>
      </c>
      <c r="E34" s="55">
        <v>78</v>
      </c>
      <c r="F34" s="55">
        <v>78</v>
      </c>
      <c r="G34" s="55"/>
      <c r="H34" s="55">
        <v>12</v>
      </c>
      <c r="I34" s="55">
        <v>12</v>
      </c>
      <c r="J34" s="55">
        <v>11</v>
      </c>
      <c r="K34" s="55"/>
      <c r="L34" s="55">
        <v>10</v>
      </c>
      <c r="M34" s="55">
        <v>10</v>
      </c>
      <c r="N34" s="55">
        <v>11</v>
      </c>
      <c r="O34" s="55"/>
      <c r="P34" s="55">
        <v>4224</v>
      </c>
      <c r="Q34" s="55">
        <v>2959</v>
      </c>
      <c r="R34" s="55">
        <v>1265</v>
      </c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2:30" ht="12" x14ac:dyDescent="0.25">
      <c r="C35" s="4" t="s">
        <v>197</v>
      </c>
      <c r="D35" s="55">
        <v>83</v>
      </c>
      <c r="E35" s="55">
        <v>82</v>
      </c>
      <c r="F35" s="55">
        <v>84</v>
      </c>
      <c r="G35" s="55"/>
      <c r="H35" s="55">
        <v>9</v>
      </c>
      <c r="I35" s="55">
        <v>10</v>
      </c>
      <c r="J35" s="55">
        <v>8</v>
      </c>
      <c r="K35" s="55"/>
      <c r="L35" s="55">
        <v>8</v>
      </c>
      <c r="M35" s="55">
        <v>8</v>
      </c>
      <c r="N35" s="55">
        <v>8</v>
      </c>
      <c r="O35" s="55"/>
      <c r="P35" s="55">
        <v>1120</v>
      </c>
      <c r="Q35" s="55">
        <v>552</v>
      </c>
      <c r="R35" s="55">
        <v>568</v>
      </c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</row>
    <row r="36" spans="2:30" ht="12" x14ac:dyDescent="0.25">
      <c r="C36" s="4" t="s">
        <v>198</v>
      </c>
      <c r="D36" s="55">
        <v>81</v>
      </c>
      <c r="E36" s="55">
        <v>81</v>
      </c>
      <c r="F36" s="55">
        <v>80</v>
      </c>
      <c r="G36" s="55"/>
      <c r="H36" s="55">
        <v>11</v>
      </c>
      <c r="I36" s="55">
        <v>11</v>
      </c>
      <c r="J36" s="55">
        <v>11</v>
      </c>
      <c r="K36" s="55"/>
      <c r="L36" s="55">
        <v>8</v>
      </c>
      <c r="M36" s="55">
        <v>7</v>
      </c>
      <c r="N36" s="55">
        <v>8</v>
      </c>
      <c r="O36" s="55"/>
      <c r="P36" s="55">
        <v>1029</v>
      </c>
      <c r="Q36" s="55">
        <v>696</v>
      </c>
      <c r="R36" s="55">
        <v>333</v>
      </c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2:30" ht="12" x14ac:dyDescent="0.25">
      <c r="C37" s="4" t="s">
        <v>199</v>
      </c>
      <c r="D37" s="55">
        <v>86</v>
      </c>
      <c r="E37" s="55" t="s">
        <v>48</v>
      </c>
      <c r="F37" s="55" t="s">
        <v>48</v>
      </c>
      <c r="G37" s="55"/>
      <c r="H37" s="55">
        <v>7</v>
      </c>
      <c r="I37" s="55" t="s">
        <v>48</v>
      </c>
      <c r="J37" s="55" t="s">
        <v>48</v>
      </c>
      <c r="K37" s="55"/>
      <c r="L37" s="55">
        <v>7</v>
      </c>
      <c r="M37" s="55" t="s">
        <v>48</v>
      </c>
      <c r="N37" s="55" t="s">
        <v>48</v>
      </c>
      <c r="O37" s="55"/>
      <c r="P37" s="55">
        <v>259</v>
      </c>
      <c r="Q37" s="55">
        <v>192</v>
      </c>
      <c r="R37" s="55">
        <v>67</v>
      </c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</row>
    <row r="38" spans="2:30" ht="12" x14ac:dyDescent="0.25">
      <c r="C38" s="4" t="s">
        <v>200</v>
      </c>
      <c r="D38" s="55">
        <v>72</v>
      </c>
      <c r="E38" s="55">
        <v>74</v>
      </c>
      <c r="F38" s="55">
        <v>62</v>
      </c>
      <c r="G38" s="55"/>
      <c r="H38" s="55">
        <v>14</v>
      </c>
      <c r="I38" s="55">
        <v>13</v>
      </c>
      <c r="J38" s="55">
        <v>20</v>
      </c>
      <c r="K38" s="55"/>
      <c r="L38" s="55">
        <v>14</v>
      </c>
      <c r="M38" s="55">
        <v>13</v>
      </c>
      <c r="N38" s="55">
        <v>19</v>
      </c>
      <c r="O38" s="55"/>
      <c r="P38" s="55">
        <v>1816</v>
      </c>
      <c r="Q38" s="55">
        <v>1519</v>
      </c>
      <c r="R38" s="55">
        <v>297</v>
      </c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2:30" ht="12" x14ac:dyDescent="0.25"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2:30" ht="12" x14ac:dyDescent="0.25">
      <c r="B40" s="4" t="s">
        <v>201</v>
      </c>
      <c r="D40" s="55">
        <v>73</v>
      </c>
      <c r="E40" s="55">
        <v>73</v>
      </c>
      <c r="F40" s="55">
        <v>74</v>
      </c>
      <c r="G40" s="55"/>
      <c r="H40" s="55">
        <v>11</v>
      </c>
      <c r="I40" s="55">
        <v>11</v>
      </c>
      <c r="J40" s="55">
        <v>12</v>
      </c>
      <c r="K40" s="55"/>
      <c r="L40" s="55">
        <v>16</v>
      </c>
      <c r="M40" s="55">
        <v>16</v>
      </c>
      <c r="N40" s="55">
        <v>14</v>
      </c>
      <c r="O40" s="55"/>
      <c r="P40" s="55">
        <v>8276</v>
      </c>
      <c r="Q40" s="55">
        <v>6204</v>
      </c>
      <c r="R40" s="55">
        <v>2072</v>
      </c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2:30" ht="12" x14ac:dyDescent="0.25">
      <c r="C41" s="4" t="s">
        <v>202</v>
      </c>
      <c r="D41" s="55">
        <v>78</v>
      </c>
      <c r="E41" s="55">
        <v>79</v>
      </c>
      <c r="F41" s="55">
        <v>74</v>
      </c>
      <c r="G41" s="55"/>
      <c r="H41" s="55">
        <v>8</v>
      </c>
      <c r="I41" s="55">
        <v>8</v>
      </c>
      <c r="J41" s="55">
        <v>11</v>
      </c>
      <c r="K41" s="55"/>
      <c r="L41" s="55">
        <v>14</v>
      </c>
      <c r="M41" s="55">
        <v>14</v>
      </c>
      <c r="N41" s="55">
        <v>15</v>
      </c>
      <c r="O41" s="55"/>
      <c r="P41" s="55">
        <v>2811</v>
      </c>
      <c r="Q41" s="55">
        <v>2666</v>
      </c>
      <c r="R41" s="55">
        <v>145</v>
      </c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2:30" ht="12" x14ac:dyDescent="0.25">
      <c r="C42" s="4" t="s">
        <v>203</v>
      </c>
      <c r="D42" s="55">
        <v>74</v>
      </c>
      <c r="E42" s="55">
        <v>76</v>
      </c>
      <c r="F42" s="55">
        <v>70</v>
      </c>
      <c r="G42" s="55"/>
      <c r="H42" s="55">
        <v>13</v>
      </c>
      <c r="I42" s="55">
        <v>12</v>
      </c>
      <c r="J42" s="55">
        <v>17</v>
      </c>
      <c r="K42" s="55"/>
      <c r="L42" s="55">
        <v>12</v>
      </c>
      <c r="M42" s="55">
        <v>12</v>
      </c>
      <c r="N42" s="55">
        <v>12</v>
      </c>
      <c r="O42" s="55"/>
      <c r="P42" s="55">
        <v>2596</v>
      </c>
      <c r="Q42" s="55">
        <v>1955</v>
      </c>
      <c r="R42" s="55">
        <v>641</v>
      </c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2:30" ht="13.8" x14ac:dyDescent="0.25">
      <c r="C43" s="4" t="s">
        <v>204</v>
      </c>
      <c r="D43" s="55">
        <v>20</v>
      </c>
      <c r="E43" s="55" t="s">
        <v>48</v>
      </c>
      <c r="F43" s="55" t="s">
        <v>48</v>
      </c>
      <c r="G43" s="55"/>
      <c r="H43" s="55">
        <v>2</v>
      </c>
      <c r="I43" s="55" t="s">
        <v>48</v>
      </c>
      <c r="J43" s="55" t="s">
        <v>48</v>
      </c>
      <c r="K43" s="55"/>
      <c r="L43" s="55">
        <v>78</v>
      </c>
      <c r="M43" s="55" t="s">
        <v>48</v>
      </c>
      <c r="N43" s="55" t="s">
        <v>48</v>
      </c>
      <c r="O43" s="55"/>
      <c r="P43" s="55">
        <v>322</v>
      </c>
      <c r="Q43" s="55">
        <v>210</v>
      </c>
      <c r="R43" s="55">
        <v>112</v>
      </c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2:30" ht="12" x14ac:dyDescent="0.25">
      <c r="C44" s="4" t="s">
        <v>205</v>
      </c>
      <c r="D44" s="55" t="s">
        <v>96</v>
      </c>
      <c r="E44" s="55" t="s">
        <v>96</v>
      </c>
      <c r="F44" s="55" t="s">
        <v>96</v>
      </c>
      <c r="G44" s="55"/>
      <c r="H44" s="55" t="s">
        <v>96</v>
      </c>
      <c r="I44" s="55" t="s">
        <v>96</v>
      </c>
      <c r="J44" s="55" t="s">
        <v>96</v>
      </c>
      <c r="K44" s="55"/>
      <c r="L44" s="55">
        <v>100</v>
      </c>
      <c r="M44" s="55">
        <v>100</v>
      </c>
      <c r="N44" s="55" t="s">
        <v>96</v>
      </c>
      <c r="O44" s="55"/>
      <c r="P44" s="55">
        <v>3</v>
      </c>
      <c r="Q44" s="55">
        <v>3</v>
      </c>
      <c r="R44" s="55" t="s">
        <v>96</v>
      </c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spans="2:30" ht="12" x14ac:dyDescent="0.25">
      <c r="C45" s="4" t="s">
        <v>206</v>
      </c>
      <c r="D45" s="55">
        <v>78</v>
      </c>
      <c r="E45" s="55" t="s">
        <v>48</v>
      </c>
      <c r="F45" s="55" t="s">
        <v>48</v>
      </c>
      <c r="G45" s="55"/>
      <c r="H45" s="55">
        <v>10</v>
      </c>
      <c r="I45" s="55" t="s">
        <v>48</v>
      </c>
      <c r="J45" s="55" t="s">
        <v>48</v>
      </c>
      <c r="K45" s="55"/>
      <c r="L45" s="55">
        <v>12</v>
      </c>
      <c r="M45" s="55" t="s">
        <v>48</v>
      </c>
      <c r="N45" s="55" t="s">
        <v>48</v>
      </c>
      <c r="O45" s="55"/>
      <c r="P45" s="55">
        <v>101</v>
      </c>
      <c r="Q45" s="55">
        <v>86</v>
      </c>
      <c r="R45" s="55">
        <v>15</v>
      </c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2:30" ht="12" x14ac:dyDescent="0.25">
      <c r="C46" s="4" t="s">
        <v>207</v>
      </c>
      <c r="D46" s="55">
        <v>85</v>
      </c>
      <c r="E46" s="55">
        <v>83</v>
      </c>
      <c r="F46" s="55">
        <v>87</v>
      </c>
      <c r="G46" s="55"/>
      <c r="H46" s="55">
        <v>4</v>
      </c>
      <c r="I46" s="55">
        <v>4</v>
      </c>
      <c r="J46" s="55">
        <v>3</v>
      </c>
      <c r="K46" s="55"/>
      <c r="L46" s="55">
        <v>11</v>
      </c>
      <c r="M46" s="55">
        <v>13</v>
      </c>
      <c r="N46" s="55">
        <v>9</v>
      </c>
      <c r="O46" s="55"/>
      <c r="P46" s="55">
        <v>327</v>
      </c>
      <c r="Q46" s="55">
        <v>152</v>
      </c>
      <c r="R46" s="55">
        <v>175</v>
      </c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2:30" ht="13.2" customHeight="1" x14ac:dyDescent="0.25">
      <c r="C47" s="4" t="s">
        <v>208</v>
      </c>
      <c r="D47" s="55">
        <v>71</v>
      </c>
      <c r="E47" s="55">
        <v>67</v>
      </c>
      <c r="F47" s="55">
        <v>76</v>
      </c>
      <c r="G47" s="55"/>
      <c r="H47" s="55">
        <v>15</v>
      </c>
      <c r="I47" s="55">
        <v>17</v>
      </c>
      <c r="J47" s="55">
        <v>12</v>
      </c>
      <c r="K47" s="55"/>
      <c r="L47" s="55">
        <v>14</v>
      </c>
      <c r="M47" s="55">
        <v>16</v>
      </c>
      <c r="N47" s="55">
        <v>12</v>
      </c>
      <c r="O47" s="55"/>
      <c r="P47" s="55">
        <v>2118</v>
      </c>
      <c r="Q47" s="55">
        <v>1133</v>
      </c>
      <c r="R47" s="55">
        <v>985</v>
      </c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2:30" ht="12" x14ac:dyDescent="0.25"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</row>
    <row r="49" spans="2:30" ht="12" x14ac:dyDescent="0.25">
      <c r="B49" s="4" t="s">
        <v>189</v>
      </c>
      <c r="D49" s="55">
        <v>24</v>
      </c>
      <c r="E49" s="55">
        <v>24</v>
      </c>
      <c r="F49" s="55">
        <v>20</v>
      </c>
      <c r="G49" s="55"/>
      <c r="H49" s="55">
        <v>21</v>
      </c>
      <c r="I49" s="55">
        <v>22</v>
      </c>
      <c r="J49" s="55">
        <v>17</v>
      </c>
      <c r="K49" s="55"/>
      <c r="L49" s="55">
        <v>55</v>
      </c>
      <c r="M49" s="55">
        <v>53</v>
      </c>
      <c r="N49" s="55">
        <v>63</v>
      </c>
      <c r="O49" s="55"/>
      <c r="P49" s="55">
        <v>382</v>
      </c>
      <c r="Q49" s="55">
        <v>311</v>
      </c>
      <c r="R49" s="55">
        <v>71</v>
      </c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2:30" ht="12" x14ac:dyDescent="0.25">
      <c r="C50" s="4" t="s">
        <v>209</v>
      </c>
      <c r="D50" s="55">
        <v>25</v>
      </c>
      <c r="E50" s="55">
        <v>25</v>
      </c>
      <c r="F50" s="55">
        <v>26</v>
      </c>
      <c r="G50" s="55"/>
      <c r="H50" s="55">
        <v>21</v>
      </c>
      <c r="I50" s="55">
        <v>23</v>
      </c>
      <c r="J50" s="55">
        <v>13</v>
      </c>
      <c r="K50" s="55"/>
      <c r="L50" s="55">
        <v>54</v>
      </c>
      <c r="M50" s="55">
        <v>52</v>
      </c>
      <c r="N50" s="55">
        <v>62</v>
      </c>
      <c r="O50" s="55"/>
      <c r="P50" s="55">
        <v>200</v>
      </c>
      <c r="Q50" s="55">
        <v>161</v>
      </c>
      <c r="R50" s="55">
        <v>39</v>
      </c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2:30" ht="12" x14ac:dyDescent="0.25">
      <c r="C51" s="4" t="s">
        <v>210</v>
      </c>
      <c r="D51" s="55">
        <v>22</v>
      </c>
      <c r="E51" s="55">
        <v>24</v>
      </c>
      <c r="F51" s="55">
        <v>13</v>
      </c>
      <c r="G51" s="55"/>
      <c r="H51" s="55">
        <v>21</v>
      </c>
      <c r="I51" s="55">
        <v>21</v>
      </c>
      <c r="J51" s="55">
        <v>22</v>
      </c>
      <c r="K51" s="55"/>
      <c r="L51" s="55">
        <v>57</v>
      </c>
      <c r="M51" s="55">
        <v>55</v>
      </c>
      <c r="N51" s="55">
        <v>66</v>
      </c>
      <c r="O51" s="55"/>
      <c r="P51" s="55">
        <v>182</v>
      </c>
      <c r="Q51" s="55">
        <v>150</v>
      </c>
      <c r="R51" s="55">
        <v>32</v>
      </c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</row>
    <row r="52" spans="2:30" ht="12" x14ac:dyDescent="0.25"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</row>
    <row r="53" spans="2:30" ht="12" x14ac:dyDescent="0.25">
      <c r="B53" s="4" t="s">
        <v>190</v>
      </c>
      <c r="D53" s="55">
        <v>76</v>
      </c>
      <c r="E53" s="55">
        <v>77</v>
      </c>
      <c r="F53" s="55">
        <v>75</v>
      </c>
      <c r="G53" s="55"/>
      <c r="H53" s="55">
        <v>10</v>
      </c>
      <c r="I53" s="55">
        <v>9</v>
      </c>
      <c r="J53" s="55">
        <v>10</v>
      </c>
      <c r="K53" s="55"/>
      <c r="L53" s="55">
        <v>14</v>
      </c>
      <c r="M53" s="55">
        <v>13</v>
      </c>
      <c r="N53" s="55">
        <v>14</v>
      </c>
      <c r="O53" s="55"/>
      <c r="P53" s="55">
        <v>8767</v>
      </c>
      <c r="Q53" s="55">
        <v>2455</v>
      </c>
      <c r="R53" s="55">
        <v>6312</v>
      </c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</row>
    <row r="54" spans="2:30" ht="12" x14ac:dyDescent="0.25">
      <c r="C54" s="4" t="s">
        <v>211</v>
      </c>
      <c r="D54" s="55">
        <v>89</v>
      </c>
      <c r="E54" s="55" t="s">
        <v>48</v>
      </c>
      <c r="F54" s="55" t="s">
        <v>48</v>
      </c>
      <c r="G54" s="55"/>
      <c r="H54" s="55">
        <v>4</v>
      </c>
      <c r="I54" s="55" t="s">
        <v>48</v>
      </c>
      <c r="J54" s="55" t="s">
        <v>48</v>
      </c>
      <c r="K54" s="55"/>
      <c r="L54" s="55">
        <v>8</v>
      </c>
      <c r="M54" s="55" t="s">
        <v>48</v>
      </c>
      <c r="N54" s="55" t="s">
        <v>48</v>
      </c>
      <c r="O54" s="55"/>
      <c r="P54" s="55">
        <v>168</v>
      </c>
      <c r="Q54" s="55">
        <v>107</v>
      </c>
      <c r="R54" s="55">
        <v>61</v>
      </c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</row>
    <row r="55" spans="2:30" ht="12" x14ac:dyDescent="0.25">
      <c r="C55" s="4" t="s">
        <v>212</v>
      </c>
      <c r="D55" s="55">
        <v>91</v>
      </c>
      <c r="E55" s="55" t="s">
        <v>48</v>
      </c>
      <c r="F55" s="55" t="s">
        <v>48</v>
      </c>
      <c r="G55" s="55"/>
      <c r="H55" s="55" t="s">
        <v>48</v>
      </c>
      <c r="I55" s="55" t="s">
        <v>48</v>
      </c>
      <c r="J55" s="55" t="s">
        <v>48</v>
      </c>
      <c r="K55" s="55"/>
      <c r="L55" s="55">
        <v>7</v>
      </c>
      <c r="M55" s="55" t="s">
        <v>48</v>
      </c>
      <c r="N55" s="55" t="s">
        <v>48</v>
      </c>
      <c r="O55" s="55"/>
      <c r="P55" s="55">
        <v>56</v>
      </c>
      <c r="Q55" s="55">
        <v>19</v>
      </c>
      <c r="R55" s="55">
        <v>37</v>
      </c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</row>
    <row r="56" spans="2:30" ht="12" x14ac:dyDescent="0.25">
      <c r="C56" s="4" t="s">
        <v>213</v>
      </c>
      <c r="D56" s="55">
        <v>80</v>
      </c>
      <c r="E56" s="55">
        <v>81</v>
      </c>
      <c r="F56" s="55">
        <v>80</v>
      </c>
      <c r="G56" s="55"/>
      <c r="H56" s="55">
        <v>9</v>
      </c>
      <c r="I56" s="55">
        <v>9</v>
      </c>
      <c r="J56" s="55">
        <v>9</v>
      </c>
      <c r="K56" s="55"/>
      <c r="L56" s="55">
        <v>11</v>
      </c>
      <c r="M56" s="55">
        <v>10</v>
      </c>
      <c r="N56" s="55">
        <v>11</v>
      </c>
      <c r="O56" s="55"/>
      <c r="P56" s="55">
        <v>5487</v>
      </c>
      <c r="Q56" s="55">
        <v>1607</v>
      </c>
      <c r="R56" s="55">
        <v>3880</v>
      </c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</row>
    <row r="57" spans="2:30" ht="12" x14ac:dyDescent="0.25">
      <c r="C57" s="4" t="s">
        <v>214</v>
      </c>
      <c r="D57" s="55">
        <v>67</v>
      </c>
      <c r="E57" s="55">
        <v>67</v>
      </c>
      <c r="F57" s="55">
        <v>68</v>
      </c>
      <c r="G57" s="55"/>
      <c r="H57" s="55">
        <v>13</v>
      </c>
      <c r="I57" s="55">
        <v>12</v>
      </c>
      <c r="J57" s="55">
        <v>13</v>
      </c>
      <c r="K57" s="55"/>
      <c r="L57" s="55">
        <v>20</v>
      </c>
      <c r="M57" s="55">
        <v>21</v>
      </c>
      <c r="N57" s="55">
        <v>19</v>
      </c>
      <c r="O57" s="55"/>
      <c r="P57" s="55">
        <v>2955</v>
      </c>
      <c r="Q57" s="55">
        <v>712</v>
      </c>
      <c r="R57" s="55">
        <v>2243</v>
      </c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</row>
    <row r="58" spans="2:30" ht="12" x14ac:dyDescent="0.25">
      <c r="C58" s="4" t="s">
        <v>215</v>
      </c>
      <c r="D58" s="55">
        <v>74</v>
      </c>
      <c r="E58" s="55" t="s">
        <v>48</v>
      </c>
      <c r="F58" s="55" t="s">
        <v>48</v>
      </c>
      <c r="G58" s="55"/>
      <c r="H58" s="55">
        <v>8</v>
      </c>
      <c r="I58" s="55" t="s">
        <v>48</v>
      </c>
      <c r="J58" s="55" t="s">
        <v>48</v>
      </c>
      <c r="K58" s="55"/>
      <c r="L58" s="55">
        <v>18</v>
      </c>
      <c r="M58" s="55" t="s">
        <v>48</v>
      </c>
      <c r="N58" s="55" t="s">
        <v>48</v>
      </c>
      <c r="O58" s="55"/>
      <c r="P58" s="55">
        <v>73</v>
      </c>
      <c r="Q58" s="55">
        <v>7</v>
      </c>
      <c r="R58" s="55">
        <v>66</v>
      </c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</row>
    <row r="59" spans="2:30" ht="12" x14ac:dyDescent="0.25">
      <c r="C59" s="4" t="s">
        <v>216</v>
      </c>
      <c r="D59" s="55">
        <v>74</v>
      </c>
      <c r="E59" s="55" t="s">
        <v>48</v>
      </c>
      <c r="F59" s="55" t="s">
        <v>48</v>
      </c>
      <c r="G59" s="55"/>
      <c r="H59" s="55">
        <v>13</v>
      </c>
      <c r="I59" s="55" t="s">
        <v>48</v>
      </c>
      <c r="J59" s="55" t="s">
        <v>48</v>
      </c>
      <c r="K59" s="55"/>
      <c r="L59" s="55">
        <v>13</v>
      </c>
      <c r="M59" s="55" t="s">
        <v>48</v>
      </c>
      <c r="N59" s="55" t="s">
        <v>48</v>
      </c>
      <c r="O59" s="55"/>
      <c r="P59" s="55">
        <v>31</v>
      </c>
      <c r="Q59" s="55">
        <v>3</v>
      </c>
      <c r="R59" s="55">
        <v>28</v>
      </c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2:30" ht="12" x14ac:dyDescent="0.25"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</row>
    <row r="61" spans="2:30" ht="12" x14ac:dyDescent="0.25">
      <c r="B61" s="4" t="s">
        <v>217</v>
      </c>
      <c r="D61" s="55">
        <v>92</v>
      </c>
      <c r="E61" s="55" t="s">
        <v>48</v>
      </c>
      <c r="F61" s="55" t="s">
        <v>48</v>
      </c>
      <c r="G61" s="55"/>
      <c r="H61" s="55">
        <v>1</v>
      </c>
      <c r="I61" s="55" t="s">
        <v>48</v>
      </c>
      <c r="J61" s="55" t="s">
        <v>48</v>
      </c>
      <c r="K61" s="55"/>
      <c r="L61" s="55">
        <v>7</v>
      </c>
      <c r="M61" s="55" t="s">
        <v>48</v>
      </c>
      <c r="N61" s="55" t="s">
        <v>48</v>
      </c>
      <c r="O61" s="55"/>
      <c r="P61" s="55">
        <v>255</v>
      </c>
      <c r="Q61" s="55">
        <v>139</v>
      </c>
      <c r="R61" s="55">
        <v>116</v>
      </c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2:30" ht="12" x14ac:dyDescent="0.25">
      <c r="C62" s="4" t="s">
        <v>218</v>
      </c>
      <c r="D62" s="55">
        <v>88</v>
      </c>
      <c r="E62" s="55" t="s">
        <v>48</v>
      </c>
      <c r="F62" s="55" t="s">
        <v>48</v>
      </c>
      <c r="G62" s="55"/>
      <c r="H62" s="55" t="s">
        <v>48</v>
      </c>
      <c r="I62" s="55" t="s">
        <v>48</v>
      </c>
      <c r="J62" s="55" t="s">
        <v>48</v>
      </c>
      <c r="K62" s="55"/>
      <c r="L62" s="55" t="s">
        <v>48</v>
      </c>
      <c r="M62" s="55" t="s">
        <v>48</v>
      </c>
      <c r="N62" s="55" t="s">
        <v>48</v>
      </c>
      <c r="O62" s="55"/>
      <c r="P62" s="55">
        <v>77</v>
      </c>
      <c r="Q62" s="55">
        <v>52</v>
      </c>
      <c r="R62" s="55">
        <v>25</v>
      </c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</row>
    <row r="63" spans="2:30" ht="12" x14ac:dyDescent="0.25">
      <c r="C63" s="4" t="s">
        <v>219</v>
      </c>
      <c r="D63" s="55">
        <v>95</v>
      </c>
      <c r="E63" s="55" t="s">
        <v>48</v>
      </c>
      <c r="F63" s="55" t="s">
        <v>48</v>
      </c>
      <c r="G63" s="55"/>
      <c r="H63" s="55" t="s">
        <v>96</v>
      </c>
      <c r="I63" s="55" t="s">
        <v>96</v>
      </c>
      <c r="J63" s="55" t="s">
        <v>96</v>
      </c>
      <c r="K63" s="55"/>
      <c r="L63" s="55">
        <v>5</v>
      </c>
      <c r="M63" s="55" t="s">
        <v>48</v>
      </c>
      <c r="N63" s="55" t="s">
        <v>48</v>
      </c>
      <c r="O63" s="55"/>
      <c r="P63" s="55">
        <v>40</v>
      </c>
      <c r="Q63" s="55">
        <v>11</v>
      </c>
      <c r="R63" s="55">
        <v>29</v>
      </c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2:30" ht="12" x14ac:dyDescent="0.25">
      <c r="C64" s="4" t="s">
        <v>220</v>
      </c>
      <c r="D64" s="55">
        <v>89</v>
      </c>
      <c r="E64" s="55" t="s">
        <v>48</v>
      </c>
      <c r="F64" s="55" t="s">
        <v>48</v>
      </c>
      <c r="G64" s="55"/>
      <c r="H64" s="55" t="s">
        <v>48</v>
      </c>
      <c r="I64" s="55" t="s">
        <v>48</v>
      </c>
      <c r="J64" s="55" t="s">
        <v>48</v>
      </c>
      <c r="K64" s="55"/>
      <c r="L64" s="55">
        <v>7</v>
      </c>
      <c r="M64" s="55" t="s">
        <v>48</v>
      </c>
      <c r="N64" s="55" t="s">
        <v>48</v>
      </c>
      <c r="O64" s="55"/>
      <c r="P64" s="55">
        <v>44</v>
      </c>
      <c r="Q64" s="55">
        <v>37</v>
      </c>
      <c r="R64" s="55">
        <v>7</v>
      </c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</row>
    <row r="65" spans="2:30" ht="12" x14ac:dyDescent="0.25">
      <c r="C65" s="4" t="s">
        <v>221</v>
      </c>
      <c r="D65" s="55">
        <v>83</v>
      </c>
      <c r="E65" s="55" t="s">
        <v>48</v>
      </c>
      <c r="F65" s="55" t="s">
        <v>48</v>
      </c>
      <c r="G65" s="55"/>
      <c r="H65" s="55" t="s">
        <v>96</v>
      </c>
      <c r="I65" s="55" t="s">
        <v>96</v>
      </c>
      <c r="J65" s="55" t="s">
        <v>96</v>
      </c>
      <c r="K65" s="55"/>
      <c r="L65" s="55">
        <v>17</v>
      </c>
      <c r="M65" s="55" t="s">
        <v>48</v>
      </c>
      <c r="N65" s="55" t="s">
        <v>48</v>
      </c>
      <c r="O65" s="55"/>
      <c r="P65" s="55">
        <v>18</v>
      </c>
      <c r="Q65" s="55">
        <v>8</v>
      </c>
      <c r="R65" s="55">
        <v>10</v>
      </c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</row>
    <row r="66" spans="2:30" ht="12" x14ac:dyDescent="0.25">
      <c r="C66" s="4" t="s">
        <v>222</v>
      </c>
      <c r="D66" s="55" t="s">
        <v>48</v>
      </c>
      <c r="E66" s="55" t="s">
        <v>48</v>
      </c>
      <c r="F66" s="55" t="s">
        <v>48</v>
      </c>
      <c r="G66" s="55"/>
      <c r="H66" s="55" t="s">
        <v>96</v>
      </c>
      <c r="I66" s="55" t="s">
        <v>96</v>
      </c>
      <c r="J66" s="55" t="s">
        <v>96</v>
      </c>
      <c r="K66" s="55"/>
      <c r="L66" s="55" t="s">
        <v>48</v>
      </c>
      <c r="M66" s="55" t="s">
        <v>48</v>
      </c>
      <c r="N66" s="55" t="s">
        <v>48</v>
      </c>
      <c r="O66" s="55"/>
      <c r="P66" s="55">
        <v>45</v>
      </c>
      <c r="Q66" s="55">
        <v>20</v>
      </c>
      <c r="R66" s="55">
        <v>25</v>
      </c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</row>
    <row r="67" spans="2:30" ht="12" x14ac:dyDescent="0.25">
      <c r="C67" s="4" t="s">
        <v>223</v>
      </c>
      <c r="D67" s="55">
        <v>100</v>
      </c>
      <c r="E67" s="55">
        <v>100</v>
      </c>
      <c r="F67" s="55">
        <v>100</v>
      </c>
      <c r="G67" s="55"/>
      <c r="H67" s="55" t="s">
        <v>96</v>
      </c>
      <c r="I67" s="55" t="s">
        <v>96</v>
      </c>
      <c r="J67" s="55" t="s">
        <v>96</v>
      </c>
      <c r="K67" s="55"/>
      <c r="L67" s="55" t="s">
        <v>96</v>
      </c>
      <c r="M67" s="55" t="s">
        <v>96</v>
      </c>
      <c r="N67" s="55" t="s">
        <v>96</v>
      </c>
      <c r="O67" s="55"/>
      <c r="P67" s="55">
        <v>31</v>
      </c>
      <c r="Q67" s="55">
        <v>11</v>
      </c>
      <c r="R67" s="55">
        <v>20</v>
      </c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  <row r="68" spans="2:30" ht="12" x14ac:dyDescent="0.25"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</row>
    <row r="69" spans="2:30" ht="12" x14ac:dyDescent="0.25">
      <c r="B69" s="4" t="s">
        <v>191</v>
      </c>
      <c r="D69" s="55">
        <v>59</v>
      </c>
      <c r="E69" s="55">
        <v>60</v>
      </c>
      <c r="F69" s="55">
        <v>55</v>
      </c>
      <c r="G69" s="55"/>
      <c r="H69" s="55">
        <v>17</v>
      </c>
      <c r="I69" s="55">
        <v>16</v>
      </c>
      <c r="J69" s="55">
        <v>17</v>
      </c>
      <c r="K69" s="55"/>
      <c r="L69" s="55">
        <v>25</v>
      </c>
      <c r="M69" s="55">
        <v>23</v>
      </c>
      <c r="N69" s="55">
        <v>27</v>
      </c>
      <c r="O69" s="55"/>
      <c r="P69" s="55">
        <v>1347</v>
      </c>
      <c r="Q69" s="55">
        <v>853</v>
      </c>
      <c r="R69" s="55">
        <v>494</v>
      </c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</row>
    <row r="70" spans="2:30" ht="12" x14ac:dyDescent="0.25">
      <c r="C70" s="4" t="s">
        <v>224</v>
      </c>
      <c r="D70" s="55">
        <v>66</v>
      </c>
      <c r="E70" s="55">
        <v>68</v>
      </c>
      <c r="F70" s="55">
        <v>62</v>
      </c>
      <c r="G70" s="55"/>
      <c r="H70" s="55">
        <v>15</v>
      </c>
      <c r="I70" s="55">
        <v>13</v>
      </c>
      <c r="J70" s="55">
        <v>17</v>
      </c>
      <c r="K70" s="55"/>
      <c r="L70" s="55">
        <v>20</v>
      </c>
      <c r="M70" s="55">
        <v>19</v>
      </c>
      <c r="N70" s="55">
        <v>21</v>
      </c>
      <c r="O70" s="55"/>
      <c r="P70" s="55">
        <v>977</v>
      </c>
      <c r="Q70" s="55">
        <v>593</v>
      </c>
      <c r="R70" s="55">
        <v>384</v>
      </c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</row>
    <row r="71" spans="2:30" ht="12" x14ac:dyDescent="0.25">
      <c r="C71" s="4" t="s">
        <v>225</v>
      </c>
      <c r="D71" s="55">
        <v>55</v>
      </c>
      <c r="E71" s="55" t="s">
        <v>48</v>
      </c>
      <c r="F71" s="55" t="s">
        <v>48</v>
      </c>
      <c r="G71" s="55"/>
      <c r="H71" s="55">
        <v>25</v>
      </c>
      <c r="I71" s="55" t="s">
        <v>48</v>
      </c>
      <c r="J71" s="55" t="s">
        <v>96</v>
      </c>
      <c r="K71" s="55"/>
      <c r="L71" s="55">
        <v>20</v>
      </c>
      <c r="M71" s="55" t="s">
        <v>48</v>
      </c>
      <c r="N71" s="55" t="s">
        <v>48</v>
      </c>
      <c r="O71" s="55"/>
      <c r="P71" s="55">
        <v>56</v>
      </c>
      <c r="Q71" s="55">
        <v>49</v>
      </c>
      <c r="R71" s="55">
        <v>7</v>
      </c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</row>
    <row r="72" spans="2:30" ht="12" x14ac:dyDescent="0.25">
      <c r="C72" s="4" t="s">
        <v>226</v>
      </c>
      <c r="D72" s="55" t="s">
        <v>96</v>
      </c>
      <c r="E72" s="55" t="s">
        <v>96</v>
      </c>
      <c r="F72" s="55" t="s">
        <v>96</v>
      </c>
      <c r="G72" s="55"/>
      <c r="H72" s="55" t="s">
        <v>96</v>
      </c>
      <c r="I72" s="55" t="s">
        <v>96</v>
      </c>
      <c r="J72" s="55" t="s">
        <v>96</v>
      </c>
      <c r="K72" s="55"/>
      <c r="L72" s="55">
        <v>100</v>
      </c>
      <c r="M72" s="55" t="s">
        <v>48</v>
      </c>
      <c r="N72" s="55" t="s">
        <v>48</v>
      </c>
      <c r="O72" s="55"/>
      <c r="P72" s="55">
        <v>4</v>
      </c>
      <c r="Q72" s="55" t="s">
        <v>48</v>
      </c>
      <c r="R72" s="55" t="s">
        <v>48</v>
      </c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</row>
    <row r="73" spans="2:30" ht="12" x14ac:dyDescent="0.25">
      <c r="C73" s="4" t="s">
        <v>227</v>
      </c>
      <c r="D73" s="55">
        <v>23</v>
      </c>
      <c r="E73" s="55">
        <v>23</v>
      </c>
      <c r="F73" s="55">
        <v>23</v>
      </c>
      <c r="G73" s="55"/>
      <c r="H73" s="55">
        <v>26</v>
      </c>
      <c r="I73" s="55">
        <v>30</v>
      </c>
      <c r="J73" s="55">
        <v>21</v>
      </c>
      <c r="K73" s="55"/>
      <c r="L73" s="55">
        <v>50</v>
      </c>
      <c r="M73" s="55">
        <v>47</v>
      </c>
      <c r="N73" s="55">
        <v>55</v>
      </c>
      <c r="O73" s="55"/>
      <c r="P73" s="55">
        <v>253</v>
      </c>
      <c r="Q73" s="55">
        <v>159</v>
      </c>
      <c r="R73" s="55">
        <v>94</v>
      </c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</row>
    <row r="74" spans="2:30" ht="12" x14ac:dyDescent="0.25">
      <c r="C74" s="4" t="s">
        <v>228</v>
      </c>
      <c r="D74" s="55" t="s">
        <v>48</v>
      </c>
      <c r="E74" s="55" t="s">
        <v>48</v>
      </c>
      <c r="F74" s="55" t="s">
        <v>48</v>
      </c>
      <c r="G74" s="55"/>
      <c r="H74" s="55" t="s">
        <v>48</v>
      </c>
      <c r="I74" s="55" t="s">
        <v>48</v>
      </c>
      <c r="J74" s="55" t="s">
        <v>48</v>
      </c>
      <c r="K74" s="55"/>
      <c r="L74" s="55" t="s">
        <v>48</v>
      </c>
      <c r="M74" s="55" t="s">
        <v>48</v>
      </c>
      <c r="N74" s="55" t="s">
        <v>48</v>
      </c>
      <c r="O74" s="55"/>
      <c r="P74" s="55">
        <v>59</v>
      </c>
      <c r="Q74" s="55">
        <v>52</v>
      </c>
      <c r="R74" s="55">
        <v>7</v>
      </c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</row>
    <row r="75" spans="2:30" ht="12" x14ac:dyDescent="0.25"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</row>
    <row r="76" spans="2:30" ht="12" x14ac:dyDescent="0.25">
      <c r="B76" s="4" t="s">
        <v>192</v>
      </c>
      <c r="D76" s="55">
        <v>67</v>
      </c>
      <c r="E76" s="55">
        <v>68</v>
      </c>
      <c r="F76" s="55">
        <v>62</v>
      </c>
      <c r="G76" s="55"/>
      <c r="H76" s="55">
        <v>10</v>
      </c>
      <c r="I76" s="55">
        <v>10</v>
      </c>
      <c r="J76" s="55">
        <v>10</v>
      </c>
      <c r="K76" s="55"/>
      <c r="L76" s="55">
        <v>24</v>
      </c>
      <c r="M76" s="55">
        <v>23</v>
      </c>
      <c r="N76" s="55">
        <v>29</v>
      </c>
      <c r="O76" s="55"/>
      <c r="P76" s="55">
        <v>5787</v>
      </c>
      <c r="Q76" s="55">
        <v>4858</v>
      </c>
      <c r="R76" s="55">
        <v>929</v>
      </c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</row>
    <row r="77" spans="2:30" ht="12" x14ac:dyDescent="0.25">
      <c r="C77" s="4" t="s">
        <v>229</v>
      </c>
      <c r="D77" s="55">
        <v>78</v>
      </c>
      <c r="E77" s="55">
        <v>81</v>
      </c>
      <c r="F77" s="55">
        <v>63</v>
      </c>
      <c r="G77" s="55"/>
      <c r="H77" s="55">
        <v>8</v>
      </c>
      <c r="I77" s="55">
        <v>6</v>
      </c>
      <c r="J77" s="55">
        <v>19</v>
      </c>
      <c r="K77" s="55"/>
      <c r="L77" s="55">
        <v>14</v>
      </c>
      <c r="M77" s="55">
        <v>13</v>
      </c>
      <c r="N77" s="55">
        <v>19</v>
      </c>
      <c r="O77" s="55"/>
      <c r="P77" s="55">
        <v>304</v>
      </c>
      <c r="Q77" s="55">
        <v>250</v>
      </c>
      <c r="R77" s="55">
        <v>54</v>
      </c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</row>
    <row r="78" spans="2:30" ht="12" x14ac:dyDescent="0.25">
      <c r="C78" s="4" t="s">
        <v>230</v>
      </c>
      <c r="D78" s="55">
        <v>46</v>
      </c>
      <c r="E78" s="55">
        <v>43</v>
      </c>
      <c r="F78" s="55">
        <v>60</v>
      </c>
      <c r="G78" s="55"/>
      <c r="H78" s="55">
        <v>23</v>
      </c>
      <c r="I78" s="55">
        <v>22</v>
      </c>
      <c r="J78" s="55">
        <v>30</v>
      </c>
      <c r="K78" s="55"/>
      <c r="L78" s="55">
        <v>30</v>
      </c>
      <c r="M78" s="55" t="s">
        <v>48</v>
      </c>
      <c r="N78" s="55" t="s">
        <v>48</v>
      </c>
      <c r="O78" s="55"/>
      <c r="P78" s="55">
        <v>56</v>
      </c>
      <c r="Q78" s="55">
        <v>46</v>
      </c>
      <c r="R78" s="55">
        <v>10</v>
      </c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</row>
    <row r="79" spans="2:30" ht="12" x14ac:dyDescent="0.25">
      <c r="C79" s="4" t="s">
        <v>231</v>
      </c>
      <c r="D79" s="55">
        <v>42</v>
      </c>
      <c r="E79" s="55">
        <v>41</v>
      </c>
      <c r="F79" s="55">
        <v>46</v>
      </c>
      <c r="G79" s="55"/>
      <c r="H79" s="55">
        <v>19</v>
      </c>
      <c r="I79" s="55">
        <v>20</v>
      </c>
      <c r="J79" s="55">
        <v>16</v>
      </c>
      <c r="K79" s="55"/>
      <c r="L79" s="55">
        <v>39</v>
      </c>
      <c r="M79" s="55">
        <v>39</v>
      </c>
      <c r="N79" s="55">
        <v>38</v>
      </c>
      <c r="O79" s="55"/>
      <c r="P79" s="55">
        <v>386</v>
      </c>
      <c r="Q79" s="55">
        <v>305</v>
      </c>
      <c r="R79" s="55">
        <v>81</v>
      </c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</row>
    <row r="80" spans="2:30" ht="12" x14ac:dyDescent="0.25">
      <c r="C80" s="4" t="s">
        <v>232</v>
      </c>
      <c r="D80" s="55">
        <v>90</v>
      </c>
      <c r="E80" s="55">
        <v>89</v>
      </c>
      <c r="F80" s="55">
        <v>100</v>
      </c>
      <c r="G80" s="55"/>
      <c r="H80" s="55" t="s">
        <v>96</v>
      </c>
      <c r="I80" s="55" t="s">
        <v>96</v>
      </c>
      <c r="J80" s="55" t="s">
        <v>96</v>
      </c>
      <c r="K80" s="55"/>
      <c r="L80" s="55">
        <v>10</v>
      </c>
      <c r="M80" s="55">
        <v>11</v>
      </c>
      <c r="N80" s="55" t="s">
        <v>96</v>
      </c>
      <c r="O80" s="55"/>
      <c r="P80" s="55">
        <v>41</v>
      </c>
      <c r="Q80" s="55">
        <v>35</v>
      </c>
      <c r="R80" s="55">
        <v>6</v>
      </c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</row>
    <row r="81" spans="1:30" ht="12" x14ac:dyDescent="0.25">
      <c r="A81" s="20"/>
      <c r="B81" s="20"/>
      <c r="C81" s="20" t="s">
        <v>233</v>
      </c>
      <c r="D81" s="56">
        <v>72</v>
      </c>
      <c r="E81" s="56" t="s">
        <v>48</v>
      </c>
      <c r="F81" s="56" t="s">
        <v>48</v>
      </c>
      <c r="G81" s="56"/>
      <c r="H81" s="56">
        <v>14</v>
      </c>
      <c r="I81" s="56" t="s">
        <v>48</v>
      </c>
      <c r="J81" s="56" t="s">
        <v>48</v>
      </c>
      <c r="K81" s="56"/>
      <c r="L81" s="56">
        <v>15</v>
      </c>
      <c r="M81" s="56" t="s">
        <v>48</v>
      </c>
      <c r="N81" s="56" t="s">
        <v>48</v>
      </c>
      <c r="O81" s="56"/>
      <c r="P81" s="56">
        <v>102</v>
      </c>
      <c r="Q81" s="56">
        <v>94</v>
      </c>
      <c r="R81" s="56">
        <v>8</v>
      </c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</row>
    <row r="82" spans="1:30" ht="12" x14ac:dyDescent="0.25">
      <c r="A82" s="20"/>
      <c r="B82" s="20"/>
      <c r="C82" s="20" t="s">
        <v>234</v>
      </c>
      <c r="D82" s="56">
        <v>90</v>
      </c>
      <c r="E82" s="56" t="s">
        <v>48</v>
      </c>
      <c r="F82" s="56" t="s">
        <v>48</v>
      </c>
      <c r="G82" s="56"/>
      <c r="H82" s="56" t="s">
        <v>48</v>
      </c>
      <c r="I82" s="56" t="s">
        <v>96</v>
      </c>
      <c r="J82" s="56" t="s">
        <v>48</v>
      </c>
      <c r="K82" s="56"/>
      <c r="L82" s="56" t="s">
        <v>96</v>
      </c>
      <c r="M82" s="56" t="s">
        <v>96</v>
      </c>
      <c r="N82" s="56" t="s">
        <v>96</v>
      </c>
      <c r="O82" s="56"/>
      <c r="P82" s="56">
        <v>10</v>
      </c>
      <c r="Q82" s="56">
        <v>8</v>
      </c>
      <c r="R82" s="56" t="s">
        <v>48</v>
      </c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</row>
    <row r="83" spans="1:30" ht="12" x14ac:dyDescent="0.25">
      <c r="A83" s="20"/>
      <c r="B83" s="20"/>
      <c r="C83" s="20" t="s">
        <v>235</v>
      </c>
      <c r="D83" s="56">
        <v>50</v>
      </c>
      <c r="E83" s="56">
        <v>56</v>
      </c>
      <c r="F83" s="56">
        <v>30</v>
      </c>
      <c r="G83" s="56"/>
      <c r="H83" s="56">
        <v>13</v>
      </c>
      <c r="I83" s="56">
        <v>11</v>
      </c>
      <c r="J83" s="56">
        <v>20</v>
      </c>
      <c r="K83" s="56"/>
      <c r="L83" s="56">
        <v>37</v>
      </c>
      <c r="M83" s="56">
        <v>33</v>
      </c>
      <c r="N83" s="56">
        <v>50</v>
      </c>
      <c r="O83" s="56"/>
      <c r="P83" s="56">
        <v>166</v>
      </c>
      <c r="Q83" s="56">
        <v>126</v>
      </c>
      <c r="R83" s="56">
        <v>40</v>
      </c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</row>
    <row r="84" spans="1:30" ht="12" x14ac:dyDescent="0.25">
      <c r="A84" s="20"/>
      <c r="B84" s="20"/>
      <c r="C84" s="20" t="s">
        <v>236</v>
      </c>
      <c r="D84" s="56">
        <v>90</v>
      </c>
      <c r="E84" s="56">
        <v>90</v>
      </c>
      <c r="F84" s="56">
        <v>89</v>
      </c>
      <c r="G84" s="56"/>
      <c r="H84" s="56">
        <v>5</v>
      </c>
      <c r="I84" s="56">
        <v>4</v>
      </c>
      <c r="J84" s="56">
        <v>5</v>
      </c>
      <c r="K84" s="56"/>
      <c r="L84" s="56">
        <v>6</v>
      </c>
      <c r="M84" s="56">
        <v>6</v>
      </c>
      <c r="N84" s="56">
        <v>5</v>
      </c>
      <c r="O84" s="56"/>
      <c r="P84" s="56">
        <v>363</v>
      </c>
      <c r="Q84" s="56">
        <v>217</v>
      </c>
      <c r="R84" s="56">
        <v>146</v>
      </c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</row>
    <row r="85" spans="1:30" ht="12" x14ac:dyDescent="0.25">
      <c r="A85" s="20"/>
      <c r="B85" s="20"/>
      <c r="C85" s="20" t="s">
        <v>237</v>
      </c>
      <c r="D85" s="56">
        <v>35</v>
      </c>
      <c r="E85" s="56">
        <v>27</v>
      </c>
      <c r="F85" s="56">
        <v>45</v>
      </c>
      <c r="G85" s="56"/>
      <c r="H85" s="56">
        <v>13</v>
      </c>
      <c r="I85" s="56">
        <v>12</v>
      </c>
      <c r="J85" s="56">
        <v>15</v>
      </c>
      <c r="K85" s="56"/>
      <c r="L85" s="56">
        <v>52</v>
      </c>
      <c r="M85" s="56">
        <v>62</v>
      </c>
      <c r="N85" s="56">
        <v>40</v>
      </c>
      <c r="O85" s="56"/>
      <c r="P85" s="56">
        <v>46</v>
      </c>
      <c r="Q85" s="56">
        <v>26</v>
      </c>
      <c r="R85" s="56">
        <v>20</v>
      </c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</row>
    <row r="86" spans="1:30" ht="12" x14ac:dyDescent="0.25">
      <c r="A86" s="20"/>
      <c r="B86" s="20"/>
      <c r="C86" s="20" t="s">
        <v>238</v>
      </c>
      <c r="D86" s="56">
        <v>69</v>
      </c>
      <c r="E86" s="56">
        <v>70</v>
      </c>
      <c r="F86" s="56">
        <v>62</v>
      </c>
      <c r="G86" s="56"/>
      <c r="H86" s="56">
        <v>8</v>
      </c>
      <c r="I86" s="56">
        <v>9</v>
      </c>
      <c r="J86" s="56">
        <v>7</v>
      </c>
      <c r="K86" s="56"/>
      <c r="L86" s="56">
        <v>23</v>
      </c>
      <c r="M86" s="56">
        <v>22</v>
      </c>
      <c r="N86" s="56">
        <v>31</v>
      </c>
      <c r="O86" s="56"/>
      <c r="P86" s="56">
        <v>4110</v>
      </c>
      <c r="Q86" s="56">
        <v>3585</v>
      </c>
      <c r="R86" s="56">
        <v>525</v>
      </c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</row>
    <row r="87" spans="1:30" ht="12" x14ac:dyDescent="0.25">
      <c r="A87" s="20"/>
      <c r="B87" s="20"/>
      <c r="C87" s="20" t="s">
        <v>239</v>
      </c>
      <c r="D87" s="56" t="s">
        <v>48</v>
      </c>
      <c r="E87" s="56" t="s">
        <v>48</v>
      </c>
      <c r="F87" s="56" t="s">
        <v>48</v>
      </c>
      <c r="G87" s="56"/>
      <c r="H87" s="56" t="s">
        <v>48</v>
      </c>
      <c r="I87" s="56" t="s">
        <v>48</v>
      </c>
      <c r="J87" s="56" t="s">
        <v>48</v>
      </c>
      <c r="K87" s="56"/>
      <c r="L87" s="56" t="s">
        <v>48</v>
      </c>
      <c r="M87" s="56" t="s">
        <v>48</v>
      </c>
      <c r="N87" s="56" t="s">
        <v>48</v>
      </c>
      <c r="O87" s="56"/>
      <c r="P87" s="56">
        <v>21</v>
      </c>
      <c r="Q87" s="56">
        <v>15</v>
      </c>
      <c r="R87" s="56">
        <v>6</v>
      </c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</row>
    <row r="88" spans="1:30" ht="12" x14ac:dyDescent="0.25">
      <c r="A88" s="20"/>
      <c r="B88" s="20"/>
      <c r="C88" s="20" t="s">
        <v>240</v>
      </c>
      <c r="D88" s="56">
        <v>29</v>
      </c>
      <c r="E88" s="56">
        <v>33</v>
      </c>
      <c r="F88" s="56">
        <v>13</v>
      </c>
      <c r="G88" s="56"/>
      <c r="H88" s="56">
        <v>19</v>
      </c>
      <c r="I88" s="56">
        <v>19</v>
      </c>
      <c r="J88" s="56">
        <v>21</v>
      </c>
      <c r="K88" s="56"/>
      <c r="L88" s="56">
        <v>51</v>
      </c>
      <c r="M88" s="56">
        <v>48</v>
      </c>
      <c r="N88" s="56">
        <v>67</v>
      </c>
      <c r="O88" s="56"/>
      <c r="P88" s="56">
        <v>139</v>
      </c>
      <c r="Q88" s="56">
        <v>115</v>
      </c>
      <c r="R88" s="56">
        <v>24</v>
      </c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</row>
    <row r="89" spans="1:30" ht="12" x14ac:dyDescent="0.25">
      <c r="A89" s="20"/>
      <c r="B89" s="20"/>
      <c r="C89" s="20" t="s">
        <v>241</v>
      </c>
      <c r="D89" s="56">
        <v>33</v>
      </c>
      <c r="E89" s="56" t="s">
        <v>48</v>
      </c>
      <c r="F89" s="56" t="s">
        <v>48</v>
      </c>
      <c r="G89" s="56"/>
      <c r="H89" s="56">
        <v>26</v>
      </c>
      <c r="I89" s="56" t="s">
        <v>48</v>
      </c>
      <c r="J89" s="56" t="s">
        <v>48</v>
      </c>
      <c r="K89" s="56"/>
      <c r="L89" s="56">
        <v>40</v>
      </c>
      <c r="M89" s="56" t="s">
        <v>48</v>
      </c>
      <c r="N89" s="56" t="s">
        <v>48</v>
      </c>
      <c r="O89" s="56"/>
      <c r="P89" s="56">
        <v>42</v>
      </c>
      <c r="Q89" s="56">
        <v>35</v>
      </c>
      <c r="R89" s="56">
        <v>7</v>
      </c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</row>
    <row r="90" spans="1:30" ht="12" x14ac:dyDescent="0.25">
      <c r="A90" s="20"/>
      <c r="B90" s="20"/>
      <c r="C90" s="20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</row>
    <row r="91" spans="1:30" ht="12" x14ac:dyDescent="0.25">
      <c r="A91" s="20"/>
      <c r="B91" s="20" t="s">
        <v>194</v>
      </c>
      <c r="C91" s="20"/>
      <c r="D91" s="56">
        <v>94</v>
      </c>
      <c r="E91" s="56">
        <v>100</v>
      </c>
      <c r="F91" s="56">
        <v>93</v>
      </c>
      <c r="G91" s="56"/>
      <c r="H91" s="56">
        <v>3</v>
      </c>
      <c r="I91" s="56" t="s">
        <v>96</v>
      </c>
      <c r="J91" s="56">
        <v>4</v>
      </c>
      <c r="K91" s="56"/>
      <c r="L91" s="56">
        <v>3</v>
      </c>
      <c r="M91" s="56" t="s">
        <v>96</v>
      </c>
      <c r="N91" s="56">
        <v>4</v>
      </c>
      <c r="O91" s="56"/>
      <c r="P91" s="56">
        <v>93</v>
      </c>
      <c r="Q91" s="56">
        <v>11</v>
      </c>
      <c r="R91" s="56">
        <v>82</v>
      </c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</row>
    <row r="92" spans="1:30" ht="12" x14ac:dyDescent="0.25">
      <c r="A92" s="20"/>
      <c r="B92" s="20"/>
      <c r="C92" s="20" t="s">
        <v>242</v>
      </c>
      <c r="D92" s="56">
        <v>94</v>
      </c>
      <c r="E92" s="56">
        <v>100</v>
      </c>
      <c r="F92" s="56">
        <v>93</v>
      </c>
      <c r="G92" s="56"/>
      <c r="H92" s="56">
        <v>3</v>
      </c>
      <c r="I92" s="56" t="s">
        <v>96</v>
      </c>
      <c r="J92" s="56">
        <v>4</v>
      </c>
      <c r="K92" s="56"/>
      <c r="L92" s="56">
        <v>3</v>
      </c>
      <c r="M92" s="56" t="s">
        <v>96</v>
      </c>
      <c r="N92" s="56">
        <v>4</v>
      </c>
      <c r="O92" s="56"/>
      <c r="P92" s="56">
        <v>93</v>
      </c>
      <c r="Q92" s="56">
        <v>11</v>
      </c>
      <c r="R92" s="56">
        <v>82</v>
      </c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</row>
    <row r="93" spans="1:30" ht="12" x14ac:dyDescent="0.25">
      <c r="A93" s="21"/>
      <c r="B93" s="21"/>
      <c r="C93" s="21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</row>
    <row r="94" spans="1:30" x14ac:dyDescent="0.2">
      <c r="A94" s="4" t="s">
        <v>412</v>
      </c>
    </row>
    <row r="95" spans="1:30" x14ac:dyDescent="0.2">
      <c r="A95" s="4" t="s">
        <v>414</v>
      </c>
    </row>
    <row r="96" spans="1:30" x14ac:dyDescent="0.2">
      <c r="A96" s="4" t="s">
        <v>415</v>
      </c>
    </row>
  </sheetData>
  <mergeCells count="6">
    <mergeCell ref="D6:F6"/>
    <mergeCell ref="H6:N6"/>
    <mergeCell ref="P6:R7"/>
    <mergeCell ref="D7:F7"/>
    <mergeCell ref="H7:J7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9"/>
  <sheetViews>
    <sheetView workbookViewId="0">
      <pane ySplit="6" topLeftCell="A7" activePane="bottomLeft" state="frozen"/>
      <selection pane="bottomLeft" activeCell="S32" sqref="S32"/>
    </sheetView>
  </sheetViews>
  <sheetFormatPr defaultRowHeight="11.4" x14ac:dyDescent="0.2"/>
  <cols>
    <col min="1" max="1" width="1.44140625" style="4" customWidth="1"/>
    <col min="2" max="2" width="35.33203125" style="99" customWidth="1"/>
    <col min="3" max="5" width="8" style="55" customWidth="1"/>
    <col min="6" max="6" width="0.88671875" style="55" customWidth="1"/>
    <col min="7" max="9" width="8" style="55" customWidth="1"/>
    <col min="10" max="10" width="0.88671875" style="55" customWidth="1"/>
    <col min="11" max="13" width="8" style="55" customWidth="1"/>
    <col min="14" max="14" width="0.88671875" style="55" customWidth="1"/>
    <col min="15" max="17" width="8" style="55" customWidth="1"/>
    <col min="18" max="16384" width="8.88671875" style="4"/>
  </cols>
  <sheetData>
    <row r="1" spans="1:17" ht="13.8" x14ac:dyDescent="0.25">
      <c r="A1" s="61" t="s">
        <v>429</v>
      </c>
    </row>
    <row r="2" spans="1:17" ht="13.8" x14ac:dyDescent="0.25">
      <c r="A2" s="61" t="s">
        <v>292</v>
      </c>
    </row>
    <row r="3" spans="1:17" ht="13.2" x14ac:dyDescent="0.25">
      <c r="A3" s="48" t="s">
        <v>368</v>
      </c>
    </row>
    <row r="5" spans="1:17" ht="25.2" customHeight="1" x14ac:dyDescent="0.2">
      <c r="A5" s="165" t="s">
        <v>293</v>
      </c>
      <c r="B5" s="165"/>
      <c r="C5" s="166" t="s">
        <v>13</v>
      </c>
      <c r="D5" s="166"/>
      <c r="E5" s="166"/>
      <c r="F5" s="100"/>
      <c r="G5" s="166" t="s">
        <v>184</v>
      </c>
      <c r="H5" s="166"/>
      <c r="I5" s="166"/>
      <c r="J5" s="100"/>
      <c r="K5" s="166" t="s">
        <v>38</v>
      </c>
      <c r="L5" s="166"/>
      <c r="M5" s="166"/>
      <c r="N5" s="100"/>
      <c r="O5" s="166" t="s">
        <v>181</v>
      </c>
      <c r="P5" s="166"/>
      <c r="Q5" s="166"/>
    </row>
    <row r="6" spans="1:17" x14ac:dyDescent="0.2">
      <c r="A6" s="101"/>
      <c r="B6" s="102" t="s">
        <v>294</v>
      </c>
      <c r="C6" s="103" t="s">
        <v>42</v>
      </c>
      <c r="D6" s="103" t="s">
        <v>43</v>
      </c>
      <c r="E6" s="103" t="s">
        <v>35</v>
      </c>
      <c r="F6" s="103"/>
      <c r="G6" s="103" t="s">
        <v>42</v>
      </c>
      <c r="H6" s="103" t="s">
        <v>43</v>
      </c>
      <c r="I6" s="103" t="s">
        <v>35</v>
      </c>
      <c r="J6" s="103"/>
      <c r="K6" s="103" t="s">
        <v>42</v>
      </c>
      <c r="L6" s="103" t="s">
        <v>43</v>
      </c>
      <c r="M6" s="103" t="s">
        <v>35</v>
      </c>
      <c r="N6" s="103"/>
      <c r="O6" s="103" t="s">
        <v>267</v>
      </c>
      <c r="P6" s="103" t="s">
        <v>43</v>
      </c>
      <c r="Q6" s="103" t="s">
        <v>35</v>
      </c>
    </row>
    <row r="8" spans="1:17" s="53" customFormat="1" ht="12" x14ac:dyDescent="0.25">
      <c r="A8" s="53" t="s">
        <v>42</v>
      </c>
      <c r="B8" s="10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x14ac:dyDescent="0.2">
      <c r="B9" s="105" t="s">
        <v>295</v>
      </c>
      <c r="C9" s="55">
        <v>84.424931712151604</v>
      </c>
      <c r="D9" s="55">
        <v>84.602463605823061</v>
      </c>
      <c r="E9" s="55">
        <v>84.153681637641313</v>
      </c>
      <c r="G9" s="55">
        <v>5.1935023810099352</v>
      </c>
      <c r="H9" s="55">
        <v>5.0111982082866744</v>
      </c>
      <c r="I9" s="55">
        <v>5.4720439963336389</v>
      </c>
      <c r="K9" s="55">
        <v>10.381565906838453</v>
      </c>
      <c r="L9" s="55">
        <v>10.386338185890258</v>
      </c>
      <c r="M9" s="55">
        <v>10.374274366025054</v>
      </c>
      <c r="O9" s="55">
        <v>165476</v>
      </c>
      <c r="P9" s="55">
        <v>100016</v>
      </c>
      <c r="Q9" s="55">
        <v>65460</v>
      </c>
    </row>
    <row r="10" spans="1:17" x14ac:dyDescent="0.2">
      <c r="B10" s="106" t="s">
        <v>296</v>
      </c>
      <c r="C10" s="55">
        <v>83.827728042584084</v>
      </c>
      <c r="D10" s="55">
        <v>83.950040274062516</v>
      </c>
      <c r="E10" s="55">
        <v>83.637795518769593</v>
      </c>
      <c r="G10" s="55">
        <v>5.5571013791434796</v>
      </c>
      <c r="H10" s="55">
        <v>5.3012599317826989</v>
      </c>
      <c r="I10" s="55">
        <v>5.954384718726355</v>
      </c>
      <c r="K10" s="55">
        <v>10.615170578272441</v>
      </c>
      <c r="L10" s="55">
        <v>10.74869979415479</v>
      </c>
      <c r="M10" s="55">
        <v>10.407819762504053</v>
      </c>
      <c r="O10" s="55">
        <v>165320</v>
      </c>
      <c r="P10" s="55">
        <v>100561</v>
      </c>
      <c r="Q10" s="55">
        <v>64759</v>
      </c>
    </row>
    <row r="11" spans="1:17" x14ac:dyDescent="0.2">
      <c r="B11" s="106" t="s">
        <v>297</v>
      </c>
      <c r="C11" s="55">
        <v>83.485359734015603</v>
      </c>
      <c r="D11" s="55">
        <v>83.682962422473551</v>
      </c>
      <c r="E11" s="55">
        <v>83.176533941524909</v>
      </c>
      <c r="G11" s="55">
        <v>5.9518953860605386</v>
      </c>
      <c r="H11" s="55">
        <v>5.676152255867688</v>
      </c>
      <c r="I11" s="55">
        <v>6.3828439291710222</v>
      </c>
      <c r="K11" s="55">
        <v>10.562744879923864</v>
      </c>
      <c r="L11" s="55">
        <v>10.640885321658763</v>
      </c>
      <c r="M11" s="55">
        <v>10.440622129304064</v>
      </c>
      <c r="O11" s="55">
        <v>161814</v>
      </c>
      <c r="P11" s="55">
        <v>98676</v>
      </c>
      <c r="Q11" s="55">
        <v>63138</v>
      </c>
    </row>
    <row r="12" spans="1:17" x14ac:dyDescent="0.2">
      <c r="B12" s="106" t="s">
        <v>298</v>
      </c>
      <c r="C12" s="55">
        <v>82.958897771380109</v>
      </c>
      <c r="D12" s="55">
        <v>83.046589685672672</v>
      </c>
      <c r="E12" s="55">
        <v>82.822408411368485</v>
      </c>
      <c r="G12" s="55">
        <v>6.4834331542554553</v>
      </c>
      <c r="H12" s="55">
        <v>6.1377213907242831</v>
      </c>
      <c r="I12" s="55">
        <v>7.0215212748480376</v>
      </c>
      <c r="K12" s="55">
        <v>10.557669074364446</v>
      </c>
      <c r="L12" s="55">
        <v>10.815688923603048</v>
      </c>
      <c r="M12" s="55">
        <v>10.156070313783474</v>
      </c>
      <c r="O12" s="55">
        <v>155612</v>
      </c>
      <c r="P12" s="55">
        <v>94742</v>
      </c>
      <c r="Q12" s="55">
        <v>60870</v>
      </c>
    </row>
    <row r="13" spans="1:17" x14ac:dyDescent="0.2">
      <c r="B13" s="106" t="s">
        <v>299</v>
      </c>
      <c r="C13" s="55">
        <v>82.323287003829975</v>
      </c>
      <c r="D13" s="55">
        <v>82.331087111745802</v>
      </c>
      <c r="E13" s="55">
        <v>82.311263972484952</v>
      </c>
      <c r="G13" s="55">
        <v>7.0732565535721532</v>
      </c>
      <c r="H13" s="55">
        <v>6.8323812923955725</v>
      </c>
      <c r="I13" s="55">
        <v>7.4445399828030956</v>
      </c>
      <c r="K13" s="55">
        <v>10.603456442597881</v>
      </c>
      <c r="L13" s="55">
        <v>10.836531595858622</v>
      </c>
      <c r="M13" s="55">
        <v>10.244196044711952</v>
      </c>
      <c r="O13" s="55">
        <v>147782</v>
      </c>
      <c r="P13" s="55">
        <v>89632</v>
      </c>
      <c r="Q13" s="55">
        <v>58150</v>
      </c>
    </row>
    <row r="14" spans="1:17" x14ac:dyDescent="0.2">
      <c r="B14" s="106" t="s">
        <v>300</v>
      </c>
      <c r="C14" s="55">
        <v>81.753432199015933</v>
      </c>
      <c r="D14" s="55">
        <v>81.853137334966647</v>
      </c>
      <c r="E14" s="55">
        <v>81.599622053857317</v>
      </c>
      <c r="G14" s="55">
        <v>7.3185837663007947</v>
      </c>
      <c r="H14" s="55">
        <v>6.9654280658772283</v>
      </c>
      <c r="I14" s="55">
        <v>7.863379468425749</v>
      </c>
      <c r="K14" s="55">
        <v>10.927984034683275</v>
      </c>
      <c r="L14" s="55">
        <v>11.181434599156118</v>
      </c>
      <c r="M14" s="55">
        <v>10.536998477716926</v>
      </c>
      <c r="O14" s="55">
        <v>145315</v>
      </c>
      <c r="P14" s="55">
        <v>88164</v>
      </c>
      <c r="Q14" s="55">
        <v>57151</v>
      </c>
    </row>
    <row r="15" spans="1:17" x14ac:dyDescent="0.2">
      <c r="B15" s="106" t="s">
        <v>301</v>
      </c>
      <c r="C15" s="55">
        <v>80.765556960247238</v>
      </c>
      <c r="D15" s="55">
        <v>80.904679016472812</v>
      </c>
      <c r="E15" s="55">
        <v>80.548614980855987</v>
      </c>
      <c r="G15" s="55">
        <v>7.6949009692372519</v>
      </c>
      <c r="H15" s="55">
        <v>7.3003723385860351</v>
      </c>
      <c r="I15" s="55">
        <v>8.3101148640146683</v>
      </c>
      <c r="K15" s="55">
        <v>11.539542070515523</v>
      </c>
      <c r="L15" s="55">
        <v>11.794948644941151</v>
      </c>
      <c r="M15" s="55">
        <v>11.141270155129334</v>
      </c>
      <c r="O15" s="55">
        <v>142380</v>
      </c>
      <c r="P15" s="55">
        <v>86749</v>
      </c>
      <c r="Q15" s="55">
        <v>55631</v>
      </c>
    </row>
    <row r="16" spans="1:17" x14ac:dyDescent="0.2">
      <c r="B16" s="106" t="s">
        <v>302</v>
      </c>
      <c r="C16" s="55">
        <v>79.19274936478871</v>
      </c>
      <c r="D16" s="55">
        <v>79.330035139633807</v>
      </c>
      <c r="E16" s="55">
        <v>78.974368403633292</v>
      </c>
      <c r="G16" s="55">
        <v>8.0909594174509216</v>
      </c>
      <c r="H16" s="55">
        <v>7.812788977251711</v>
      </c>
      <c r="I16" s="55">
        <v>8.5334461074541252</v>
      </c>
      <c r="K16" s="55">
        <v>12.716291217760364</v>
      </c>
      <c r="L16" s="55">
        <v>12.857175883114479</v>
      </c>
      <c r="M16" s="55">
        <v>12.492185488912588</v>
      </c>
      <c r="O16" s="55">
        <v>140898</v>
      </c>
      <c r="P16" s="55">
        <v>86512</v>
      </c>
      <c r="Q16" s="55">
        <v>54386</v>
      </c>
    </row>
    <row r="17" spans="1:17" x14ac:dyDescent="0.2">
      <c r="B17" s="106" t="s">
        <v>303</v>
      </c>
      <c r="C17" s="55">
        <v>78.069435635076076</v>
      </c>
      <c r="D17" s="55">
        <v>78.235530098731871</v>
      </c>
      <c r="E17" s="55">
        <v>77.792045856363885</v>
      </c>
      <c r="G17" s="55">
        <v>8.324330352475414</v>
      </c>
      <c r="H17" s="55">
        <v>8.0044128462858541</v>
      </c>
      <c r="I17" s="55">
        <v>8.8586157482366517</v>
      </c>
      <c r="K17" s="55">
        <v>13.606234012448509</v>
      </c>
      <c r="L17" s="55">
        <v>13.76005705498228</v>
      </c>
      <c r="M17" s="55">
        <v>13.349338395399476</v>
      </c>
      <c r="O17" s="55">
        <v>143471</v>
      </c>
      <c r="P17" s="55">
        <v>89738</v>
      </c>
      <c r="Q17" s="55">
        <v>53733</v>
      </c>
    </row>
    <row r="18" spans="1:17" x14ac:dyDescent="0.2">
      <c r="B18" s="106" t="s">
        <v>304</v>
      </c>
      <c r="C18" s="55">
        <v>76.822300494730044</v>
      </c>
      <c r="D18" s="55">
        <v>77.283138165747275</v>
      </c>
      <c r="E18" s="55">
        <v>76.053863118825191</v>
      </c>
      <c r="G18" s="55">
        <v>8.4944342869434273</v>
      </c>
      <c r="H18" s="55">
        <v>8.1335957073884106</v>
      </c>
      <c r="I18" s="55">
        <v>9.0961252263721288</v>
      </c>
      <c r="K18" s="55">
        <v>14.683265218326522</v>
      </c>
      <c r="L18" s="55">
        <v>14.583266126864308</v>
      </c>
      <c r="M18" s="55">
        <v>14.850011654802675</v>
      </c>
      <c r="O18" s="55">
        <v>148768</v>
      </c>
      <c r="P18" s="55">
        <v>92997</v>
      </c>
      <c r="Q18" s="55">
        <v>55771</v>
      </c>
    </row>
    <row r="20" spans="1:17" s="53" customFormat="1" ht="12" x14ac:dyDescent="0.25">
      <c r="A20" s="53" t="s">
        <v>305</v>
      </c>
      <c r="B20" s="10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</row>
    <row r="21" spans="1:17" x14ac:dyDescent="0.2">
      <c r="A21" s="4" t="s">
        <v>306</v>
      </c>
    </row>
    <row r="22" spans="1:17" x14ac:dyDescent="0.2">
      <c r="B22" s="105" t="s">
        <v>295</v>
      </c>
      <c r="C22" s="55">
        <v>84.567467095348135</v>
      </c>
      <c r="D22" s="55">
        <v>84.091305105419067</v>
      </c>
      <c r="E22" s="55">
        <v>85.215946843853814</v>
      </c>
      <c r="G22" s="55">
        <v>5.2948859640309456</v>
      </c>
      <c r="H22" s="55">
        <v>5.2622408085032237</v>
      </c>
      <c r="I22" s="55">
        <v>5.3393450403417182</v>
      </c>
      <c r="K22" s="55">
        <v>10.137646940620918</v>
      </c>
      <c r="L22" s="55">
        <v>10.646454086077714</v>
      </c>
      <c r="M22" s="55">
        <v>9.4447081158044615</v>
      </c>
      <c r="O22" s="55">
        <v>9953</v>
      </c>
      <c r="P22" s="55">
        <v>5739</v>
      </c>
      <c r="Q22" s="55">
        <v>4214</v>
      </c>
    </row>
    <row r="23" spans="1:17" x14ac:dyDescent="0.2">
      <c r="B23" s="106" t="s">
        <v>296</v>
      </c>
      <c r="C23" s="55">
        <v>83.722833500045468</v>
      </c>
      <c r="D23" s="55">
        <v>82.743362831858406</v>
      </c>
      <c r="E23" s="55">
        <v>85.050331976868705</v>
      </c>
      <c r="G23" s="55">
        <v>5.9561698645085022</v>
      </c>
      <c r="H23" s="55">
        <v>6.3211125158027803</v>
      </c>
      <c r="I23" s="55">
        <v>5.4615549368173051</v>
      </c>
      <c r="K23" s="55">
        <v>10.320996635446031</v>
      </c>
      <c r="L23" s="55">
        <v>10.935524652338811</v>
      </c>
      <c r="M23" s="55">
        <v>9.4881130863139855</v>
      </c>
      <c r="O23" s="55">
        <v>10997</v>
      </c>
      <c r="P23" s="55">
        <v>6328</v>
      </c>
      <c r="Q23" s="55">
        <v>4669</v>
      </c>
    </row>
    <row r="24" spans="1:17" x14ac:dyDescent="0.2">
      <c r="B24" s="106" t="s">
        <v>297</v>
      </c>
      <c r="C24" s="55">
        <v>82.753968253968253</v>
      </c>
      <c r="D24" s="55">
        <v>81.629116117850955</v>
      </c>
      <c r="E24" s="55">
        <v>84.408707589723477</v>
      </c>
      <c r="G24" s="55">
        <v>6.2063492063492065</v>
      </c>
      <c r="H24" s="55">
        <v>6.3058258898813486</v>
      </c>
      <c r="I24" s="55">
        <v>6.0600117670131395</v>
      </c>
      <c r="K24" s="55">
        <v>11.03968253968254</v>
      </c>
      <c r="L24" s="55">
        <v>12.065057992267697</v>
      </c>
      <c r="M24" s="55">
        <v>9.5312806432633845</v>
      </c>
      <c r="O24" s="55">
        <v>12600</v>
      </c>
      <c r="P24" s="55">
        <v>7501</v>
      </c>
      <c r="Q24" s="55">
        <v>5099</v>
      </c>
    </row>
    <row r="25" spans="1:17" x14ac:dyDescent="0.2">
      <c r="B25" s="106" t="s">
        <v>298</v>
      </c>
      <c r="C25" s="55">
        <v>82.772175696462142</v>
      </c>
      <c r="D25" s="55">
        <v>81.715707802664326</v>
      </c>
      <c r="E25" s="55">
        <v>84.253746663929377</v>
      </c>
      <c r="G25" s="55">
        <v>6.4006152794394113</v>
      </c>
      <c r="H25" s="55">
        <v>6.4119455423803249</v>
      </c>
      <c r="I25" s="55">
        <v>6.3847259289673577</v>
      </c>
      <c r="K25" s="55">
        <v>10.827209024098444</v>
      </c>
      <c r="L25" s="55">
        <v>11.872346654955351</v>
      </c>
      <c r="M25" s="55">
        <v>9.3615274071032637</v>
      </c>
      <c r="O25" s="55">
        <v>11702</v>
      </c>
      <c r="P25" s="55">
        <v>6831</v>
      </c>
      <c r="Q25" s="55">
        <v>4871</v>
      </c>
    </row>
    <row r="26" spans="1:17" x14ac:dyDescent="0.2">
      <c r="B26" s="106" t="s">
        <v>299</v>
      </c>
      <c r="C26" s="55">
        <v>82.205206738131693</v>
      </c>
      <c r="D26" s="55">
        <v>81.267038816045698</v>
      </c>
      <c r="E26" s="55">
        <v>83.554228112749669</v>
      </c>
      <c r="G26" s="55">
        <v>6.8912710566615614</v>
      </c>
      <c r="H26" s="55">
        <v>7.1270933402570433</v>
      </c>
      <c r="I26" s="55">
        <v>6.5521747246593236</v>
      </c>
      <c r="K26" s="55">
        <v>10.903522205206738</v>
      </c>
      <c r="L26" s="55">
        <v>11.605867843697261</v>
      </c>
      <c r="M26" s="55">
        <v>9.8935971625910035</v>
      </c>
      <c r="O26" s="55">
        <v>13060</v>
      </c>
      <c r="P26" s="55">
        <v>7703</v>
      </c>
      <c r="Q26" s="55">
        <v>5357</v>
      </c>
    </row>
    <row r="27" spans="1:17" x14ac:dyDescent="0.2">
      <c r="B27" s="106" t="s">
        <v>300</v>
      </c>
      <c r="C27" s="55">
        <v>81.737157672986555</v>
      </c>
      <c r="D27" s="55">
        <v>80.857769251849817</v>
      </c>
      <c r="E27" s="55">
        <v>83.009516256938937</v>
      </c>
      <c r="G27" s="55">
        <v>7.4137092853670401</v>
      </c>
      <c r="H27" s="55">
        <v>7.3170731707317067</v>
      </c>
      <c r="I27" s="55">
        <v>7.5535289452815224</v>
      </c>
      <c r="K27" s="55">
        <v>10.849133041646411</v>
      </c>
      <c r="L27" s="55">
        <v>11.825157577418471</v>
      </c>
      <c r="M27" s="55">
        <v>9.4369547977795403</v>
      </c>
      <c r="O27" s="55">
        <v>12342</v>
      </c>
      <c r="P27" s="55">
        <v>7298</v>
      </c>
      <c r="Q27" s="55">
        <v>5044</v>
      </c>
    </row>
    <row r="28" spans="1:17" x14ac:dyDescent="0.2">
      <c r="B28" s="106" t="s">
        <v>301</v>
      </c>
      <c r="C28" s="55">
        <v>80.057461551461898</v>
      </c>
      <c r="D28" s="55">
        <v>78.820014936519783</v>
      </c>
      <c r="E28" s="55">
        <v>81.669585522475188</v>
      </c>
      <c r="G28" s="55">
        <v>8.1037688017576475</v>
      </c>
      <c r="H28" s="55">
        <v>8.3196415235250196</v>
      </c>
      <c r="I28" s="55">
        <v>7.8225335668417983</v>
      </c>
      <c r="K28" s="55">
        <v>11.838769646780463</v>
      </c>
      <c r="L28" s="55">
        <v>12.86034353995519</v>
      </c>
      <c r="M28" s="55">
        <v>10.507880910683012</v>
      </c>
      <c r="O28" s="55">
        <v>11834</v>
      </c>
      <c r="P28" s="55">
        <v>6695</v>
      </c>
      <c r="Q28" s="55">
        <v>5139</v>
      </c>
    </row>
    <row r="29" spans="1:17" x14ac:dyDescent="0.2">
      <c r="B29" s="106" t="s">
        <v>302</v>
      </c>
      <c r="C29" s="55">
        <v>79.145516074450086</v>
      </c>
      <c r="D29" s="55">
        <v>78.348931415002099</v>
      </c>
      <c r="E29" s="55">
        <v>80.369019523707365</v>
      </c>
      <c r="G29" s="55">
        <v>7.9610829103214886</v>
      </c>
      <c r="H29" s="55">
        <v>8.1575639055734044</v>
      </c>
      <c r="I29" s="55">
        <v>7.6593005792748334</v>
      </c>
      <c r="K29" s="55">
        <v>12.893401015228426</v>
      </c>
      <c r="L29" s="55">
        <v>13.4935046794245</v>
      </c>
      <c r="M29" s="55">
        <v>11.971679897017808</v>
      </c>
      <c r="O29" s="55">
        <v>11820</v>
      </c>
      <c r="P29" s="55">
        <v>7159</v>
      </c>
      <c r="Q29" s="55">
        <v>4661</v>
      </c>
    </row>
    <row r="30" spans="1:17" x14ac:dyDescent="0.2">
      <c r="B30" s="106" t="s">
        <v>303</v>
      </c>
      <c r="C30" s="55">
        <v>78.135606003469334</v>
      </c>
      <c r="D30" s="55">
        <v>76.939943963942014</v>
      </c>
      <c r="E30" s="55">
        <v>80.079207920792086</v>
      </c>
      <c r="G30" s="55">
        <v>8.1077004298966742</v>
      </c>
      <c r="H30" s="55">
        <v>8.6124984772810329</v>
      </c>
      <c r="I30" s="55">
        <v>7.2871287128712865</v>
      </c>
      <c r="K30" s="55">
        <v>13.756693566633984</v>
      </c>
      <c r="L30" s="55">
        <v>14.447557558776952</v>
      </c>
      <c r="M30" s="55">
        <v>12.633663366336634</v>
      </c>
      <c r="O30" s="55">
        <v>13259</v>
      </c>
      <c r="P30" s="55">
        <v>8209</v>
      </c>
      <c r="Q30" s="55">
        <v>5050</v>
      </c>
    </row>
    <row r="31" spans="1:17" x14ac:dyDescent="0.2">
      <c r="B31" s="106" t="s">
        <v>304</v>
      </c>
      <c r="C31" s="55">
        <v>76.317360800119417</v>
      </c>
      <c r="D31" s="55">
        <v>75.56583110245802</v>
      </c>
      <c r="E31" s="55">
        <v>77.509652509652511</v>
      </c>
      <c r="G31" s="55">
        <v>8.292282430213465</v>
      </c>
      <c r="H31" s="55">
        <v>8.4205402774397662</v>
      </c>
      <c r="I31" s="55">
        <v>8.088803088803088</v>
      </c>
      <c r="K31" s="55">
        <v>15.390356769667116</v>
      </c>
      <c r="L31" s="55">
        <v>16.013628620102217</v>
      </c>
      <c r="M31" s="55">
        <v>14.401544401544403</v>
      </c>
      <c r="O31" s="55">
        <v>13398</v>
      </c>
      <c r="P31" s="55">
        <v>8218</v>
      </c>
      <c r="Q31" s="55">
        <v>5180</v>
      </c>
    </row>
    <row r="33" spans="1:17" x14ac:dyDescent="0.2">
      <c r="A33" s="4" t="s">
        <v>307</v>
      </c>
    </row>
    <row r="34" spans="1:17" x14ac:dyDescent="0.2">
      <c r="B34" s="105" t="s">
        <v>295</v>
      </c>
      <c r="C34" s="55">
        <v>85.204607172956273</v>
      </c>
      <c r="D34" s="55">
        <v>84.576215505913282</v>
      </c>
      <c r="E34" s="55">
        <v>86.037900239599225</v>
      </c>
      <c r="G34" s="55">
        <v>4.9630115179323901</v>
      </c>
      <c r="H34" s="55">
        <v>4.8127463863337718</v>
      </c>
      <c r="I34" s="55">
        <v>5.1622740143759529</v>
      </c>
      <c r="K34" s="55">
        <v>9.8323813091113408</v>
      </c>
      <c r="L34" s="55">
        <v>10.611038107752957</v>
      </c>
      <c r="M34" s="55">
        <v>8.7998257460248315</v>
      </c>
      <c r="O34" s="55">
        <v>10679</v>
      </c>
      <c r="P34" s="55">
        <v>6088</v>
      </c>
      <c r="Q34" s="55">
        <v>4591</v>
      </c>
    </row>
    <row r="35" spans="1:17" x14ac:dyDescent="0.2">
      <c r="B35" s="106" t="s">
        <v>296</v>
      </c>
      <c r="C35" s="55">
        <v>85.021056661562028</v>
      </c>
      <c r="D35" s="55">
        <v>84.33674325004192</v>
      </c>
      <c r="E35" s="55">
        <v>85.930880713489415</v>
      </c>
      <c r="G35" s="55">
        <v>5.369448698315467</v>
      </c>
      <c r="H35" s="55">
        <v>5.1651853094080158</v>
      </c>
      <c r="I35" s="55">
        <v>5.6410256410256414</v>
      </c>
      <c r="K35" s="55">
        <v>9.6094946401225112</v>
      </c>
      <c r="L35" s="55">
        <v>10.498071440550058</v>
      </c>
      <c r="M35" s="55">
        <v>8.4280936454849495</v>
      </c>
      <c r="O35" s="55">
        <v>10448</v>
      </c>
      <c r="P35" s="55">
        <v>5963</v>
      </c>
      <c r="Q35" s="55">
        <v>4485</v>
      </c>
    </row>
    <row r="36" spans="1:17" x14ac:dyDescent="0.2">
      <c r="B36" s="106" t="s">
        <v>297</v>
      </c>
      <c r="C36" s="55">
        <v>84.117116213777194</v>
      </c>
      <c r="D36" s="55">
        <v>83.65367965367966</v>
      </c>
      <c r="E36" s="55">
        <v>84.75464506908051</v>
      </c>
      <c r="G36" s="55">
        <v>6.206758247267623</v>
      </c>
      <c r="H36" s="55">
        <v>5.9567099567099566</v>
      </c>
      <c r="I36" s="55">
        <v>6.5507384468794658</v>
      </c>
      <c r="K36" s="55">
        <v>9.6761255389551781</v>
      </c>
      <c r="L36" s="55">
        <v>10.38961038961039</v>
      </c>
      <c r="M36" s="55">
        <v>8.6946164840400186</v>
      </c>
      <c r="O36" s="55">
        <v>9973</v>
      </c>
      <c r="P36" s="55">
        <v>5775</v>
      </c>
      <c r="Q36" s="55">
        <v>4198</v>
      </c>
    </row>
    <row r="37" spans="1:17" x14ac:dyDescent="0.2">
      <c r="B37" s="106" t="s">
        <v>298</v>
      </c>
      <c r="C37" s="55">
        <v>83.79057381167722</v>
      </c>
      <c r="D37" s="55">
        <v>83.583937732177603</v>
      </c>
      <c r="E37" s="55">
        <v>84.062354583527224</v>
      </c>
      <c r="G37" s="55">
        <v>6.5722037986132049</v>
      </c>
      <c r="H37" s="55">
        <v>6.2444719617901994</v>
      </c>
      <c r="I37" s="55">
        <v>7.0032573289902285</v>
      </c>
      <c r="K37" s="55">
        <v>9.6372223897095761</v>
      </c>
      <c r="L37" s="55">
        <v>10.171590306032195</v>
      </c>
      <c r="M37" s="55">
        <v>8.9343880874825512</v>
      </c>
      <c r="O37" s="55">
        <v>9951</v>
      </c>
      <c r="P37" s="55">
        <v>5653</v>
      </c>
      <c r="Q37" s="55">
        <v>4298</v>
      </c>
    </row>
    <row r="38" spans="1:17" x14ac:dyDescent="0.2">
      <c r="B38" s="106" t="s">
        <v>299</v>
      </c>
      <c r="C38" s="55">
        <v>83.79408960915157</v>
      </c>
      <c r="D38" s="55">
        <v>83.004467609828751</v>
      </c>
      <c r="E38" s="55">
        <v>84.836569181617108</v>
      </c>
      <c r="G38" s="55">
        <v>7.0119690710729792</v>
      </c>
      <c r="H38" s="55">
        <v>7.073715562174236</v>
      </c>
      <c r="I38" s="55">
        <v>6.9304497419513389</v>
      </c>
      <c r="K38" s="55">
        <v>9.1939413197754476</v>
      </c>
      <c r="L38" s="55">
        <v>9.92181682799702</v>
      </c>
      <c r="M38" s="55">
        <v>8.2329810764315567</v>
      </c>
      <c r="O38" s="55">
        <v>9441</v>
      </c>
      <c r="P38" s="55">
        <v>5372</v>
      </c>
      <c r="Q38" s="55">
        <v>4069</v>
      </c>
    </row>
    <row r="39" spans="1:17" x14ac:dyDescent="0.2">
      <c r="B39" s="106" t="s">
        <v>300</v>
      </c>
      <c r="C39" s="55">
        <v>83.460692976028469</v>
      </c>
      <c r="D39" s="55">
        <v>83.348351054244006</v>
      </c>
      <c r="E39" s="55">
        <v>83.616383616383615</v>
      </c>
      <c r="G39" s="55">
        <v>7.6206427300324506</v>
      </c>
      <c r="H39" s="55">
        <v>7.3166336276806634</v>
      </c>
      <c r="I39" s="55">
        <v>8.0419580419580416</v>
      </c>
      <c r="K39" s="55">
        <v>8.9186642939390772</v>
      </c>
      <c r="L39" s="55">
        <v>9.3350153180753299</v>
      </c>
      <c r="M39" s="55">
        <v>8.3416583416583414</v>
      </c>
      <c r="O39" s="55">
        <v>9553</v>
      </c>
      <c r="P39" s="55">
        <v>5549</v>
      </c>
      <c r="Q39" s="55">
        <v>4004</v>
      </c>
    </row>
    <row r="40" spans="1:17" x14ac:dyDescent="0.2">
      <c r="B40" s="106" t="s">
        <v>301</v>
      </c>
      <c r="C40" s="55">
        <v>82.211593212618155</v>
      </c>
      <c r="D40" s="55">
        <v>81.349522292993626</v>
      </c>
      <c r="E40" s="55">
        <v>83.364386478573323</v>
      </c>
      <c r="G40" s="55">
        <v>7.9262043047488895</v>
      </c>
      <c r="H40" s="55">
        <v>7.8025477707006363</v>
      </c>
      <c r="I40" s="55">
        <v>8.0915624168219313</v>
      </c>
      <c r="K40" s="55">
        <v>9.8622024826329575</v>
      </c>
      <c r="L40" s="55">
        <v>10.847929936305732</v>
      </c>
      <c r="M40" s="55">
        <v>8.5440511046047387</v>
      </c>
      <c r="O40" s="55">
        <v>8781</v>
      </c>
      <c r="P40" s="55">
        <v>5024</v>
      </c>
      <c r="Q40" s="55">
        <v>3757</v>
      </c>
    </row>
    <row r="41" spans="1:17" x14ac:dyDescent="0.2">
      <c r="B41" s="106" t="s">
        <v>302</v>
      </c>
      <c r="C41" s="55">
        <v>81.461961503208073</v>
      </c>
      <c r="D41" s="55">
        <v>80.994496855345915</v>
      </c>
      <c r="E41" s="55">
        <v>82.115384615384613</v>
      </c>
      <c r="G41" s="55">
        <v>8.2607699358386792</v>
      </c>
      <c r="H41" s="55">
        <v>8.0385220125786159</v>
      </c>
      <c r="I41" s="55">
        <v>8.5714285714285712</v>
      </c>
      <c r="K41" s="55">
        <v>10.277268560953253</v>
      </c>
      <c r="L41" s="55">
        <v>10.966981132075473</v>
      </c>
      <c r="M41" s="55">
        <v>9.3131868131868139</v>
      </c>
      <c r="O41" s="55">
        <v>8728</v>
      </c>
      <c r="P41" s="55">
        <v>5088</v>
      </c>
      <c r="Q41" s="55">
        <v>3640</v>
      </c>
    </row>
    <row r="42" spans="1:17" x14ac:dyDescent="0.2">
      <c r="B42" s="106" t="s">
        <v>303</v>
      </c>
      <c r="C42" s="55">
        <v>80.193807610493977</v>
      </c>
      <c r="D42" s="55">
        <v>79.895979195839175</v>
      </c>
      <c r="E42" s="55">
        <v>80.623736644527867</v>
      </c>
      <c r="G42" s="55">
        <v>8.2604585204443399</v>
      </c>
      <c r="H42" s="55">
        <v>8.1216243248649729</v>
      </c>
      <c r="I42" s="55">
        <v>8.4608720762344785</v>
      </c>
      <c r="K42" s="55">
        <v>11.545733869061687</v>
      </c>
      <c r="L42" s="55">
        <v>11.982396479295859</v>
      </c>
      <c r="M42" s="55">
        <v>10.915391279237657</v>
      </c>
      <c r="O42" s="55">
        <v>8462</v>
      </c>
      <c r="P42" s="55">
        <v>4999</v>
      </c>
      <c r="Q42" s="55">
        <v>3463</v>
      </c>
    </row>
    <row r="43" spans="1:17" x14ac:dyDescent="0.2">
      <c r="B43" s="106" t="s">
        <v>304</v>
      </c>
      <c r="C43" s="55">
        <v>78.99965345962805</v>
      </c>
      <c r="D43" s="55">
        <v>78.512077294685994</v>
      </c>
      <c r="E43" s="55">
        <v>79.724296381390005</v>
      </c>
      <c r="G43" s="55">
        <v>8.2938662354164272</v>
      </c>
      <c r="H43" s="55">
        <v>8.2318840579710137</v>
      </c>
      <c r="I43" s="55">
        <v>8.3859850660539905</v>
      </c>
      <c r="K43" s="55">
        <v>12.706480304955528</v>
      </c>
      <c r="L43" s="55">
        <v>13.256038647342997</v>
      </c>
      <c r="M43" s="55">
        <v>11.889718552556003</v>
      </c>
      <c r="O43" s="55">
        <v>8657</v>
      </c>
      <c r="P43" s="55">
        <v>5175</v>
      </c>
      <c r="Q43" s="55">
        <v>3482</v>
      </c>
    </row>
    <row r="45" spans="1:17" x14ac:dyDescent="0.2">
      <c r="A45" s="4" t="s">
        <v>308</v>
      </c>
    </row>
    <row r="46" spans="1:17" x14ac:dyDescent="0.2">
      <c r="B46" s="105" t="s">
        <v>295</v>
      </c>
      <c r="C46" s="55">
        <v>84.188770237685148</v>
      </c>
      <c r="D46" s="55">
        <v>83.920704845814981</v>
      </c>
      <c r="E46" s="55">
        <v>84.636614535418587</v>
      </c>
      <c r="G46" s="55">
        <v>4.6503616947984838</v>
      </c>
      <c r="H46" s="55">
        <v>4.3777533039647576</v>
      </c>
      <c r="I46" s="55">
        <v>5.1057957681692727</v>
      </c>
      <c r="K46" s="55">
        <v>11.160868067516363</v>
      </c>
      <c r="L46" s="55">
        <v>11.701541850220263</v>
      </c>
      <c r="M46" s="55">
        <v>10.257589696412143</v>
      </c>
      <c r="O46" s="55">
        <v>11612</v>
      </c>
      <c r="P46" s="55">
        <v>7264</v>
      </c>
      <c r="Q46" s="55">
        <v>4348</v>
      </c>
    </row>
    <row r="47" spans="1:17" x14ac:dyDescent="0.2">
      <c r="B47" s="106" t="s">
        <v>296</v>
      </c>
      <c r="C47" s="55">
        <v>82.923381396663842</v>
      </c>
      <c r="D47" s="55">
        <v>82.387533078506323</v>
      </c>
      <c r="E47" s="55">
        <v>83.880283538986617</v>
      </c>
      <c r="G47" s="55">
        <v>5.5979643765903306</v>
      </c>
      <c r="H47" s="55">
        <v>5.4395765951190826</v>
      </c>
      <c r="I47" s="55">
        <v>5.8808086111840376</v>
      </c>
      <c r="K47" s="55">
        <v>11.47865422674583</v>
      </c>
      <c r="L47" s="55">
        <v>12.172890326374596</v>
      </c>
      <c r="M47" s="55">
        <v>10.238907849829351</v>
      </c>
      <c r="O47" s="55">
        <v>10611</v>
      </c>
      <c r="P47" s="55">
        <v>6802</v>
      </c>
      <c r="Q47" s="55">
        <v>3809</v>
      </c>
    </row>
    <row r="48" spans="1:17" x14ac:dyDescent="0.2">
      <c r="B48" s="106" t="s">
        <v>297</v>
      </c>
      <c r="C48" s="55">
        <v>82.837995337995338</v>
      </c>
      <c r="D48" s="55">
        <v>82.802843016069218</v>
      </c>
      <c r="E48" s="55">
        <v>82.89748953974896</v>
      </c>
      <c r="G48" s="55">
        <v>5.8275058275058269</v>
      </c>
      <c r="H48" s="55">
        <v>5.7632880098887513</v>
      </c>
      <c r="I48" s="55">
        <v>5.9361924686192467</v>
      </c>
      <c r="K48" s="55">
        <v>11.334498834498834</v>
      </c>
      <c r="L48" s="55">
        <v>11.433868974042028</v>
      </c>
      <c r="M48" s="55">
        <v>11.1663179916318</v>
      </c>
      <c r="O48" s="55">
        <v>10296</v>
      </c>
      <c r="P48" s="55">
        <v>6472</v>
      </c>
      <c r="Q48" s="55">
        <v>3824</v>
      </c>
    </row>
    <row r="49" spans="1:17" x14ac:dyDescent="0.2">
      <c r="B49" s="106" t="s">
        <v>298</v>
      </c>
      <c r="C49" s="55">
        <v>82.366114897760468</v>
      </c>
      <c r="D49" s="55">
        <v>82.03556100551809</v>
      </c>
      <c r="E49" s="55">
        <v>82.941804591564335</v>
      </c>
      <c r="G49" s="55">
        <v>6.4751703992210325</v>
      </c>
      <c r="H49" s="55">
        <v>6.2691600245248305</v>
      </c>
      <c r="I49" s="55">
        <v>6.8339562199679653</v>
      </c>
      <c r="K49" s="55">
        <v>11.1587147030185</v>
      </c>
      <c r="L49" s="55">
        <v>11.695278969957082</v>
      </c>
      <c r="M49" s="55">
        <v>10.224239188467699</v>
      </c>
      <c r="O49" s="55">
        <v>10270</v>
      </c>
      <c r="P49" s="55">
        <v>6524</v>
      </c>
      <c r="Q49" s="55">
        <v>3746</v>
      </c>
    </row>
    <row r="50" spans="1:17" x14ac:dyDescent="0.2">
      <c r="B50" s="106" t="s">
        <v>299</v>
      </c>
      <c r="C50" s="55">
        <v>81.939501779359432</v>
      </c>
      <c r="D50" s="55">
        <v>81.808396124865439</v>
      </c>
      <c r="E50" s="55">
        <v>82.175477442568507</v>
      </c>
      <c r="G50" s="55">
        <v>7.1569790431000397</v>
      </c>
      <c r="H50" s="55">
        <v>7.2120559741657697</v>
      </c>
      <c r="I50" s="55">
        <v>7.0578466648214784</v>
      </c>
      <c r="K50" s="55">
        <v>10.903519177540529</v>
      </c>
      <c r="L50" s="55">
        <v>10.979547900968784</v>
      </c>
      <c r="M50" s="55">
        <v>10.766675892610019</v>
      </c>
      <c r="O50" s="55">
        <v>10116</v>
      </c>
      <c r="P50" s="55">
        <v>6503</v>
      </c>
      <c r="Q50" s="55">
        <v>3613</v>
      </c>
    </row>
    <row r="51" spans="1:17" x14ac:dyDescent="0.2">
      <c r="B51" s="106" t="s">
        <v>300</v>
      </c>
      <c r="C51" s="55">
        <v>80.10693029355393</v>
      </c>
      <c r="D51" s="55">
        <v>79.690949227373068</v>
      </c>
      <c r="E51" s="55">
        <v>80.845701484178107</v>
      </c>
      <c r="G51" s="55">
        <v>7.7776656915161908</v>
      </c>
      <c r="H51" s="55">
        <v>7.9154840744244712</v>
      </c>
      <c r="I51" s="55">
        <v>7.5329039484738169</v>
      </c>
      <c r="K51" s="55">
        <v>12.11540401492989</v>
      </c>
      <c r="L51" s="55">
        <v>12.393566698202459</v>
      </c>
      <c r="M51" s="55">
        <v>11.621394567348082</v>
      </c>
      <c r="O51" s="55">
        <v>9913</v>
      </c>
      <c r="P51" s="55">
        <v>6342</v>
      </c>
      <c r="Q51" s="55">
        <v>3571</v>
      </c>
    </row>
    <row r="52" spans="1:17" x14ac:dyDescent="0.2">
      <c r="B52" s="106" t="s">
        <v>301</v>
      </c>
      <c r="C52" s="55">
        <v>79.814363397712356</v>
      </c>
      <c r="D52" s="55">
        <v>79.537418974661165</v>
      </c>
      <c r="E52" s="55">
        <v>80.29912325941207</v>
      </c>
      <c r="G52" s="55">
        <v>7.7254828426776667</v>
      </c>
      <c r="H52" s="55">
        <v>7.4543311726576311</v>
      </c>
      <c r="I52" s="55">
        <v>8.2001031459515215</v>
      </c>
      <c r="K52" s="55">
        <v>12.460153759609975</v>
      </c>
      <c r="L52" s="55">
        <v>13.008249852681203</v>
      </c>
      <c r="M52" s="55">
        <v>11.500773594636412</v>
      </c>
      <c r="O52" s="55">
        <v>10666</v>
      </c>
      <c r="P52" s="55">
        <v>6788</v>
      </c>
      <c r="Q52" s="55">
        <v>3878</v>
      </c>
    </row>
    <row r="53" spans="1:17" x14ac:dyDescent="0.2">
      <c r="B53" s="106" t="s">
        <v>302</v>
      </c>
      <c r="C53" s="55">
        <v>76.945461372383363</v>
      </c>
      <c r="D53" s="55">
        <v>76.539935160624822</v>
      </c>
      <c r="E53" s="55">
        <v>77.657098525989142</v>
      </c>
      <c r="G53" s="55">
        <v>9.0397071247535905</v>
      </c>
      <c r="H53" s="55">
        <v>9.1364574123194817</v>
      </c>
      <c r="I53" s="55">
        <v>8.8699250064649604</v>
      </c>
      <c r="K53" s="55">
        <v>14.014831502863043</v>
      </c>
      <c r="L53" s="55">
        <v>14.323607427055704</v>
      </c>
      <c r="M53" s="55">
        <v>13.472976467545902</v>
      </c>
      <c r="O53" s="55">
        <v>10653</v>
      </c>
      <c r="P53" s="55">
        <v>6786</v>
      </c>
      <c r="Q53" s="55">
        <v>3867</v>
      </c>
    </row>
    <row r="54" spans="1:17" x14ac:dyDescent="0.2">
      <c r="B54" s="106" t="s">
        <v>303</v>
      </c>
      <c r="C54" s="55">
        <v>75.88883987648876</v>
      </c>
      <c r="D54" s="55">
        <v>75.250609590896772</v>
      </c>
      <c r="E54" s="55">
        <v>77.080698203895764</v>
      </c>
      <c r="G54" s="55">
        <v>9.1486546096162336</v>
      </c>
      <c r="H54" s="55">
        <v>9.4147927390950965</v>
      </c>
      <c r="I54" s="55">
        <v>8.651656969390336</v>
      </c>
      <c r="K54" s="55">
        <v>14.962505513895016</v>
      </c>
      <c r="L54" s="55">
        <v>15.334597670008126</v>
      </c>
      <c r="M54" s="55">
        <v>14.267644826713887</v>
      </c>
      <c r="O54" s="55">
        <v>11335</v>
      </c>
      <c r="P54" s="55">
        <v>7382</v>
      </c>
      <c r="Q54" s="55">
        <v>3953</v>
      </c>
    </row>
    <row r="55" spans="1:17" x14ac:dyDescent="0.2">
      <c r="B55" s="106" t="s">
        <v>304</v>
      </c>
      <c r="C55" s="55">
        <v>73.952824645345416</v>
      </c>
      <c r="D55" s="55">
        <v>74.202478249406795</v>
      </c>
      <c r="E55" s="55">
        <v>73.515137508666513</v>
      </c>
      <c r="G55" s="55">
        <v>9.2000335767648789</v>
      </c>
      <c r="H55" s="55">
        <v>9.1879778539414723</v>
      </c>
      <c r="I55" s="55">
        <v>9.2211694014328636</v>
      </c>
      <c r="K55" s="55">
        <v>16.8471417778897</v>
      </c>
      <c r="L55" s="55">
        <v>16.609543896651726</v>
      </c>
      <c r="M55" s="55">
        <v>17.263693089900624</v>
      </c>
      <c r="O55" s="55">
        <v>11913</v>
      </c>
      <c r="P55" s="55">
        <v>7586</v>
      </c>
      <c r="Q55" s="55">
        <v>4327</v>
      </c>
    </row>
    <row r="57" spans="1:17" x14ac:dyDescent="0.2">
      <c r="A57" s="4" t="s">
        <v>309</v>
      </c>
    </row>
    <row r="58" spans="1:17" x14ac:dyDescent="0.2">
      <c r="B58" s="105" t="s">
        <v>295</v>
      </c>
      <c r="C58" s="55">
        <v>78.050376185803074</v>
      </c>
      <c r="D58" s="55">
        <v>77.868764141795069</v>
      </c>
      <c r="E58" s="55">
        <v>78.331112591605603</v>
      </c>
      <c r="G58" s="55">
        <v>8.6490022898266279</v>
      </c>
      <c r="H58" s="55">
        <v>8.1025751535394885</v>
      </c>
      <c r="I58" s="55">
        <v>9.4936708860759502</v>
      </c>
      <c r="K58" s="55">
        <v>13.300621524370298</v>
      </c>
      <c r="L58" s="55">
        <v>14.028660704665446</v>
      </c>
      <c r="M58" s="55">
        <v>12.175216522318454</v>
      </c>
      <c r="O58" s="55">
        <v>15285</v>
      </c>
      <c r="P58" s="55">
        <v>9281</v>
      </c>
      <c r="Q58" s="55">
        <v>6004</v>
      </c>
    </row>
    <row r="59" spans="1:17" x14ac:dyDescent="0.2">
      <c r="B59" s="106" t="s">
        <v>296</v>
      </c>
      <c r="C59" s="55">
        <v>77.045259413712742</v>
      </c>
      <c r="D59" s="55">
        <v>76.28224737432447</v>
      </c>
      <c r="E59" s="55">
        <v>78.196645637790425</v>
      </c>
      <c r="G59" s="55">
        <v>8.9476266405004292</v>
      </c>
      <c r="H59" s="55">
        <v>8.4531457122463536</v>
      </c>
      <c r="I59" s="55">
        <v>9.6937990460070775</v>
      </c>
      <c r="K59" s="55">
        <v>14.007113945786829</v>
      </c>
      <c r="L59" s="55">
        <v>15.264606913429182</v>
      </c>
      <c r="M59" s="55">
        <v>12.109555316202494</v>
      </c>
      <c r="O59" s="55">
        <v>16306</v>
      </c>
      <c r="P59" s="55">
        <v>9807</v>
      </c>
      <c r="Q59" s="55">
        <v>6499</v>
      </c>
    </row>
    <row r="60" spans="1:17" x14ac:dyDescent="0.2">
      <c r="B60" s="106" t="s">
        <v>297</v>
      </c>
      <c r="C60" s="55">
        <v>78.623335852566711</v>
      </c>
      <c r="D60" s="55">
        <v>77.856219548573137</v>
      </c>
      <c r="E60" s="55">
        <v>79.703247480403135</v>
      </c>
      <c r="G60" s="55">
        <v>8.6739143073077152</v>
      </c>
      <c r="H60" s="55">
        <v>8.2529581386099249</v>
      </c>
      <c r="I60" s="55">
        <v>9.2665173572228454</v>
      </c>
      <c r="K60" s="55">
        <v>12.702749840125573</v>
      </c>
      <c r="L60" s="55">
        <v>13.890822312816944</v>
      </c>
      <c r="M60" s="55">
        <v>11.030235162374021</v>
      </c>
      <c r="O60" s="55">
        <v>17201</v>
      </c>
      <c r="P60" s="55">
        <v>10057</v>
      </c>
      <c r="Q60" s="55">
        <v>7144</v>
      </c>
    </row>
    <row r="61" spans="1:17" x14ac:dyDescent="0.2">
      <c r="B61" s="106" t="s">
        <v>298</v>
      </c>
      <c r="C61" s="55">
        <v>77.584645000566184</v>
      </c>
      <c r="D61" s="55">
        <v>76.414273281114006</v>
      </c>
      <c r="E61" s="55">
        <v>79.237809042480535</v>
      </c>
      <c r="G61" s="55">
        <v>9.2288529045408225</v>
      </c>
      <c r="H61" s="55">
        <v>9.3898075621313222</v>
      </c>
      <c r="I61" s="55">
        <v>9.0015025269771876</v>
      </c>
      <c r="K61" s="55">
        <v>13.18650209489299</v>
      </c>
      <c r="L61" s="55">
        <v>14.195919156754666</v>
      </c>
      <c r="M61" s="55">
        <v>11.760688430542276</v>
      </c>
      <c r="O61" s="55">
        <v>17662</v>
      </c>
      <c r="P61" s="55">
        <v>10341</v>
      </c>
      <c r="Q61" s="55">
        <v>7321</v>
      </c>
    </row>
    <row r="62" spans="1:17" x14ac:dyDescent="0.2">
      <c r="B62" s="106" t="s">
        <v>299</v>
      </c>
      <c r="C62" s="55">
        <v>77.63946519133242</v>
      </c>
      <c r="D62" s="55">
        <v>76.747166091670778</v>
      </c>
      <c r="E62" s="55">
        <v>78.895518246149578</v>
      </c>
      <c r="G62" s="55">
        <v>9.4283079760258186</v>
      </c>
      <c r="H62" s="55">
        <v>9.0093642188270078</v>
      </c>
      <c r="I62" s="55">
        <v>10.018038018593034</v>
      </c>
      <c r="K62" s="55">
        <v>12.932226832641772</v>
      </c>
      <c r="L62" s="55">
        <v>14.243469689502216</v>
      </c>
      <c r="M62" s="55">
        <v>11.086443735257388</v>
      </c>
      <c r="O62" s="55">
        <v>17352</v>
      </c>
      <c r="P62" s="55">
        <v>10145</v>
      </c>
      <c r="Q62" s="55">
        <v>7207</v>
      </c>
    </row>
    <row r="63" spans="1:17" x14ac:dyDescent="0.2">
      <c r="B63" s="106" t="s">
        <v>300</v>
      </c>
      <c r="C63" s="55">
        <v>76.384894335375762</v>
      </c>
      <c r="D63" s="55">
        <v>75.908607863974495</v>
      </c>
      <c r="E63" s="55">
        <v>77.065613608748478</v>
      </c>
      <c r="G63" s="55">
        <v>9.572339627360261</v>
      </c>
      <c r="H63" s="55">
        <v>8.8735387885228487</v>
      </c>
      <c r="I63" s="55">
        <v>10.571081409477522</v>
      </c>
      <c r="K63" s="55">
        <v>14.042766037263974</v>
      </c>
      <c r="L63" s="55">
        <v>15.217853347502658</v>
      </c>
      <c r="M63" s="55">
        <v>12.363304981773998</v>
      </c>
      <c r="O63" s="55">
        <v>15994</v>
      </c>
      <c r="P63" s="55">
        <v>9410</v>
      </c>
      <c r="Q63" s="55">
        <v>6584</v>
      </c>
    </row>
    <row r="64" spans="1:17" x14ac:dyDescent="0.2">
      <c r="B64" s="106" t="s">
        <v>301</v>
      </c>
      <c r="C64" s="55">
        <v>74.965522247223632</v>
      </c>
      <c r="D64" s="55">
        <v>74.318929074682956</v>
      </c>
      <c r="E64" s="55">
        <v>76.012164987644937</v>
      </c>
      <c r="G64" s="55">
        <v>10.488495318284096</v>
      </c>
      <c r="H64" s="55">
        <v>10.122123062470644</v>
      </c>
      <c r="I64" s="55">
        <v>11.081543432807452</v>
      </c>
      <c r="K64" s="55">
        <v>14.545982434492268</v>
      </c>
      <c r="L64" s="55">
        <v>15.558947862846406</v>
      </c>
      <c r="M64" s="55">
        <v>12.906291579547617</v>
      </c>
      <c r="O64" s="55">
        <v>13777</v>
      </c>
      <c r="P64" s="55">
        <v>8516</v>
      </c>
      <c r="Q64" s="55">
        <v>5261</v>
      </c>
    </row>
    <row r="65" spans="1:17" x14ac:dyDescent="0.2">
      <c r="B65" s="106" t="s">
        <v>302</v>
      </c>
      <c r="C65" s="55">
        <v>74.074353367016073</v>
      </c>
      <c r="D65" s="55">
        <v>72.459097669806638</v>
      </c>
      <c r="E65" s="55">
        <v>76.583862892355086</v>
      </c>
      <c r="G65" s="55">
        <v>9.9917049996229554</v>
      </c>
      <c r="H65" s="55">
        <v>10.002478929102628</v>
      </c>
      <c r="I65" s="55">
        <v>9.9749663007895251</v>
      </c>
      <c r="K65" s="55">
        <v>15.933941633360984</v>
      </c>
      <c r="L65" s="55">
        <v>17.538423401090729</v>
      </c>
      <c r="M65" s="55">
        <v>13.441170806855382</v>
      </c>
      <c r="O65" s="55">
        <v>13261</v>
      </c>
      <c r="P65" s="55">
        <v>8068</v>
      </c>
      <c r="Q65" s="55">
        <v>5193</v>
      </c>
    </row>
    <row r="66" spans="1:17" x14ac:dyDescent="0.2">
      <c r="B66" s="106" t="s">
        <v>303</v>
      </c>
      <c r="C66" s="55">
        <v>72.26045936122496</v>
      </c>
      <c r="D66" s="55">
        <v>70.98705106279013</v>
      </c>
      <c r="E66" s="55">
        <v>74.457323498419399</v>
      </c>
      <c r="G66" s="55">
        <v>11.213363235635294</v>
      </c>
      <c r="H66" s="55">
        <v>11.226484241387736</v>
      </c>
      <c r="I66" s="55">
        <v>11.190727081138039</v>
      </c>
      <c r="K66" s="55">
        <v>16.526177403139741</v>
      </c>
      <c r="L66" s="55">
        <v>17.786464695822136</v>
      </c>
      <c r="M66" s="55">
        <v>14.351949420442573</v>
      </c>
      <c r="O66" s="55">
        <v>12931</v>
      </c>
      <c r="P66" s="55">
        <v>8186</v>
      </c>
      <c r="Q66" s="55">
        <v>4745</v>
      </c>
    </row>
    <row r="67" spans="1:17" x14ac:dyDescent="0.2">
      <c r="B67" s="106" t="s">
        <v>304</v>
      </c>
      <c r="C67" s="55">
        <v>72.824862998273403</v>
      </c>
      <c r="D67" s="55">
        <v>71.919142717973699</v>
      </c>
      <c r="E67" s="55">
        <v>74.280681150910155</v>
      </c>
      <c r="G67" s="55">
        <v>11.3279783800015</v>
      </c>
      <c r="H67" s="55">
        <v>11.056989771066732</v>
      </c>
      <c r="I67" s="55">
        <v>11.763554511646115</v>
      </c>
      <c r="K67" s="55">
        <v>15.847158621725097</v>
      </c>
      <c r="L67" s="55">
        <v>17.023867510959573</v>
      </c>
      <c r="M67" s="55">
        <v>13.955764337443727</v>
      </c>
      <c r="O67" s="55">
        <v>13321</v>
      </c>
      <c r="P67" s="55">
        <v>8212</v>
      </c>
      <c r="Q67" s="55">
        <v>5109</v>
      </c>
    </row>
    <row r="69" spans="1:17" x14ac:dyDescent="0.2">
      <c r="A69" s="4" t="s">
        <v>310</v>
      </c>
    </row>
    <row r="70" spans="1:17" x14ac:dyDescent="0.2">
      <c r="B70" s="105" t="s">
        <v>295</v>
      </c>
      <c r="C70" s="55">
        <v>88.153948683772072</v>
      </c>
      <c r="D70" s="55">
        <v>88.588957055214721</v>
      </c>
      <c r="E70" s="55">
        <v>87.470550439066187</v>
      </c>
      <c r="G70" s="55">
        <v>3.6737754081972676</v>
      </c>
      <c r="H70" s="55">
        <v>3.4492160872528972</v>
      </c>
      <c r="I70" s="55">
        <v>4.0265581494966804</v>
      </c>
      <c r="K70" s="55">
        <v>8.172275908030656</v>
      </c>
      <c r="L70" s="55">
        <v>7.9618268575323796</v>
      </c>
      <c r="M70" s="55">
        <v>8.5028914114371386</v>
      </c>
      <c r="O70" s="55">
        <v>12004</v>
      </c>
      <c r="P70" s="55">
        <v>7335</v>
      </c>
      <c r="Q70" s="55">
        <v>4669</v>
      </c>
    </row>
    <row r="71" spans="1:17" x14ac:dyDescent="0.2">
      <c r="B71" s="106" t="s">
        <v>296</v>
      </c>
      <c r="C71" s="55">
        <v>88.118002778458774</v>
      </c>
      <c r="D71" s="55">
        <v>88.811188811188813</v>
      </c>
      <c r="E71" s="55">
        <v>86.990124516960066</v>
      </c>
      <c r="G71" s="55">
        <v>3.7754351556754107</v>
      </c>
      <c r="H71" s="55">
        <v>3.5096978493204909</v>
      </c>
      <c r="I71" s="55">
        <v>4.2078145126663804</v>
      </c>
      <c r="K71" s="55">
        <v>8.106562065865818</v>
      </c>
      <c r="L71" s="55">
        <v>7.6791133394906979</v>
      </c>
      <c r="M71" s="55">
        <v>8.8020609703735513</v>
      </c>
      <c r="O71" s="55">
        <v>12237</v>
      </c>
      <c r="P71" s="55">
        <v>7579</v>
      </c>
      <c r="Q71" s="55">
        <v>4658</v>
      </c>
    </row>
    <row r="72" spans="1:17" x14ac:dyDescent="0.2">
      <c r="B72" s="106" t="s">
        <v>297</v>
      </c>
      <c r="C72" s="55">
        <v>87.400017974296745</v>
      </c>
      <c r="D72" s="55">
        <v>87.826086956521749</v>
      </c>
      <c r="E72" s="55">
        <v>86.704518571090603</v>
      </c>
      <c r="G72" s="55">
        <v>4.3587669632425632</v>
      </c>
      <c r="H72" s="55">
        <v>4.1884057971014492</v>
      </c>
      <c r="I72" s="55">
        <v>4.6368582919328123</v>
      </c>
      <c r="K72" s="55">
        <v>8.2412150624606806</v>
      </c>
      <c r="L72" s="55">
        <v>7.9855072463768124</v>
      </c>
      <c r="M72" s="55">
        <v>8.658623136976578</v>
      </c>
      <c r="O72" s="55">
        <v>11127</v>
      </c>
      <c r="P72" s="55">
        <v>6900</v>
      </c>
      <c r="Q72" s="55">
        <v>4227</v>
      </c>
    </row>
    <row r="73" spans="1:17" x14ac:dyDescent="0.2">
      <c r="B73" s="106" t="s">
        <v>298</v>
      </c>
      <c r="C73" s="55">
        <v>86.353550295857985</v>
      </c>
      <c r="D73" s="55">
        <v>86.763169676167735</v>
      </c>
      <c r="E73" s="55">
        <v>85.686512758201701</v>
      </c>
      <c r="G73" s="55">
        <v>4.1882396449704142</v>
      </c>
      <c r="H73" s="55">
        <v>3.9695567825697657</v>
      </c>
      <c r="I73" s="55">
        <v>4.5443499392466586</v>
      </c>
      <c r="K73" s="55">
        <v>9.4582100591715967</v>
      </c>
      <c r="L73" s="55">
        <v>9.2672735412624974</v>
      </c>
      <c r="M73" s="55">
        <v>9.7691373025516413</v>
      </c>
      <c r="O73" s="55">
        <v>10816</v>
      </c>
      <c r="P73" s="55">
        <v>6701</v>
      </c>
      <c r="Q73" s="55">
        <v>4115</v>
      </c>
    </row>
    <row r="74" spans="1:17" x14ac:dyDescent="0.2">
      <c r="B74" s="106" t="s">
        <v>299</v>
      </c>
      <c r="C74" s="55">
        <v>86.279215358931552</v>
      </c>
      <c r="D74" s="55">
        <v>87.120835405271009</v>
      </c>
      <c r="E74" s="55">
        <v>84.849338214587448</v>
      </c>
      <c r="G74" s="55">
        <v>4.8309682804674461</v>
      </c>
      <c r="H74" s="55">
        <v>4.6411403944969338</v>
      </c>
      <c r="I74" s="55">
        <v>5.1534778935511127</v>
      </c>
      <c r="K74" s="55">
        <v>8.889816360601003</v>
      </c>
      <c r="L74" s="55">
        <v>8.2380242002320561</v>
      </c>
      <c r="M74" s="55">
        <v>9.9971838918614466</v>
      </c>
      <c r="O74" s="55">
        <v>9584</v>
      </c>
      <c r="P74" s="55">
        <v>6033</v>
      </c>
      <c r="Q74" s="55">
        <v>3551</v>
      </c>
    </row>
    <row r="75" spans="1:17" x14ac:dyDescent="0.2">
      <c r="B75" s="106" t="s">
        <v>300</v>
      </c>
      <c r="C75" s="55">
        <v>85.846893087255651</v>
      </c>
      <c r="D75" s="55">
        <v>86.095700416088761</v>
      </c>
      <c r="E75" s="55">
        <v>85.423428740041302</v>
      </c>
      <c r="G75" s="55">
        <v>4.7941465545484325</v>
      </c>
      <c r="H75" s="55">
        <v>4.5423023578363386</v>
      </c>
      <c r="I75" s="55">
        <v>5.2227795809973445</v>
      </c>
      <c r="K75" s="55">
        <v>9.3589603581959153</v>
      </c>
      <c r="L75" s="55">
        <v>9.3619972260748963</v>
      </c>
      <c r="M75" s="55">
        <v>9.3537916789613451</v>
      </c>
      <c r="O75" s="55">
        <v>9157</v>
      </c>
      <c r="P75" s="55">
        <v>5768</v>
      </c>
      <c r="Q75" s="55">
        <v>3389</v>
      </c>
    </row>
    <row r="76" spans="1:17" x14ac:dyDescent="0.2">
      <c r="B76" s="106" t="s">
        <v>301</v>
      </c>
      <c r="C76" s="55">
        <v>84.961685823754777</v>
      </c>
      <c r="D76" s="55">
        <v>84.980636470786337</v>
      </c>
      <c r="E76" s="55">
        <v>84.929129302863757</v>
      </c>
      <c r="G76" s="55">
        <v>5.2149851000425711</v>
      </c>
      <c r="H76" s="55">
        <v>5.0681932985351068</v>
      </c>
      <c r="I76" s="55">
        <v>5.4671680647960654</v>
      </c>
      <c r="K76" s="55">
        <v>9.8233290762026382</v>
      </c>
      <c r="L76" s="55">
        <v>9.9511702306785654</v>
      </c>
      <c r="M76" s="55">
        <v>9.6037026323401786</v>
      </c>
      <c r="O76" s="55">
        <v>9396</v>
      </c>
      <c r="P76" s="55">
        <v>5939</v>
      </c>
      <c r="Q76" s="55">
        <v>3457</v>
      </c>
    </row>
    <row r="77" spans="1:17" x14ac:dyDescent="0.2">
      <c r="B77" s="106" t="s">
        <v>302</v>
      </c>
      <c r="C77" s="55">
        <v>83.28113950904131</v>
      </c>
      <c r="D77" s="55">
        <v>83.944735588375423</v>
      </c>
      <c r="E77" s="55">
        <v>82.12104386451972</v>
      </c>
      <c r="G77" s="55">
        <v>5.7379533286190529</v>
      </c>
      <c r="H77" s="55">
        <v>5.3358742258218195</v>
      </c>
      <c r="I77" s="55">
        <v>6.440866185452526</v>
      </c>
      <c r="K77" s="55">
        <v>10.98090716233963</v>
      </c>
      <c r="L77" s="55">
        <v>10.719390185802762</v>
      </c>
      <c r="M77" s="55">
        <v>11.438089950027761</v>
      </c>
      <c r="O77" s="55">
        <v>9899</v>
      </c>
      <c r="P77" s="55">
        <v>6297</v>
      </c>
      <c r="Q77" s="55">
        <v>3602</v>
      </c>
    </row>
    <row r="78" spans="1:17" x14ac:dyDescent="0.2">
      <c r="B78" s="106" t="s">
        <v>303</v>
      </c>
      <c r="C78" s="55">
        <v>82.23020186335404</v>
      </c>
      <c r="D78" s="55">
        <v>82.845503922751959</v>
      </c>
      <c r="E78" s="55">
        <v>81.120783460282922</v>
      </c>
      <c r="G78" s="55">
        <v>5.9297360248447211</v>
      </c>
      <c r="H78" s="55">
        <v>5.8992154496077243</v>
      </c>
      <c r="I78" s="55">
        <v>5.9847660500544064</v>
      </c>
      <c r="K78" s="55">
        <v>11.840062111801242</v>
      </c>
      <c r="L78" s="55">
        <v>11.255280627640314</v>
      </c>
      <c r="M78" s="55">
        <v>12.894450489662676</v>
      </c>
      <c r="O78" s="55">
        <v>10304</v>
      </c>
      <c r="P78" s="55">
        <v>6628</v>
      </c>
      <c r="Q78" s="55">
        <v>3676</v>
      </c>
    </row>
    <row r="79" spans="1:17" x14ac:dyDescent="0.2">
      <c r="B79" s="106" t="s">
        <v>304</v>
      </c>
      <c r="C79" s="55">
        <v>81.269220016773829</v>
      </c>
      <c r="D79" s="55">
        <v>81.880267364138334</v>
      </c>
      <c r="E79" s="55">
        <v>80.176669264744092</v>
      </c>
      <c r="G79" s="55">
        <v>5.8894790793029541</v>
      </c>
      <c r="H79" s="55">
        <v>5.8267945364719562</v>
      </c>
      <c r="I79" s="55">
        <v>6.0015588464536247</v>
      </c>
      <c r="K79" s="55">
        <v>12.841300903923214</v>
      </c>
      <c r="L79" s="55">
        <v>12.292938099389712</v>
      </c>
      <c r="M79" s="55">
        <v>13.821771888802287</v>
      </c>
      <c r="O79" s="55">
        <v>10731</v>
      </c>
      <c r="P79" s="55">
        <v>6882</v>
      </c>
      <c r="Q79" s="55">
        <v>3849</v>
      </c>
    </row>
    <row r="81" spans="1:17" x14ac:dyDescent="0.2">
      <c r="A81" s="4" t="s">
        <v>311</v>
      </c>
    </row>
    <row r="82" spans="1:17" x14ac:dyDescent="0.2">
      <c r="B82" s="105" t="s">
        <v>295</v>
      </c>
      <c r="C82" s="55">
        <v>89.283376963350776</v>
      </c>
      <c r="D82" s="55">
        <v>88.829487900956678</v>
      </c>
      <c r="E82" s="55">
        <v>89.913995308835027</v>
      </c>
      <c r="G82" s="55">
        <v>3.3704188481675388</v>
      </c>
      <c r="H82" s="55">
        <v>3.6297129994372539</v>
      </c>
      <c r="I82" s="55">
        <v>3.0101641907740424</v>
      </c>
      <c r="K82" s="55">
        <v>7.3462041884816749</v>
      </c>
      <c r="L82" s="55">
        <v>7.540799099606077</v>
      </c>
      <c r="M82" s="55">
        <v>7.0758405003909299</v>
      </c>
      <c r="O82" s="55">
        <v>6112</v>
      </c>
      <c r="P82" s="55">
        <v>3554</v>
      </c>
      <c r="Q82" s="55">
        <v>2558</v>
      </c>
    </row>
    <row r="83" spans="1:17" x14ac:dyDescent="0.2">
      <c r="B83" s="106" t="s">
        <v>296</v>
      </c>
      <c r="C83" s="55">
        <v>87.908937605396289</v>
      </c>
      <c r="D83" s="55">
        <v>87.759275489336844</v>
      </c>
      <c r="E83" s="55">
        <v>88.113282808137214</v>
      </c>
      <c r="G83" s="55">
        <v>4.0978077571669473</v>
      </c>
      <c r="H83" s="55">
        <v>4.0899795501022496</v>
      </c>
      <c r="I83" s="55">
        <v>4.1084962106102916</v>
      </c>
      <c r="K83" s="55">
        <v>7.9932546374367623</v>
      </c>
      <c r="L83" s="55">
        <v>8.1507449605609121</v>
      </c>
      <c r="M83" s="55">
        <v>7.7782209812524927</v>
      </c>
      <c r="O83" s="55">
        <v>5930</v>
      </c>
      <c r="P83" s="55">
        <v>3423</v>
      </c>
      <c r="Q83" s="55">
        <v>2507</v>
      </c>
    </row>
    <row r="84" spans="1:17" x14ac:dyDescent="0.2">
      <c r="B84" s="106" t="s">
        <v>297</v>
      </c>
      <c r="C84" s="55">
        <v>86.999038153254247</v>
      </c>
      <c r="D84" s="55">
        <v>87.063711911357345</v>
      </c>
      <c r="E84" s="55">
        <v>86.910197869101978</v>
      </c>
      <c r="G84" s="55">
        <v>4.3924334722667515</v>
      </c>
      <c r="H84" s="55">
        <v>3.7950138504155122</v>
      </c>
      <c r="I84" s="55">
        <v>5.2130898021308978</v>
      </c>
      <c r="K84" s="55">
        <v>8.6085283744789987</v>
      </c>
      <c r="L84" s="55">
        <v>9.1412742382271475</v>
      </c>
      <c r="M84" s="55">
        <v>7.8767123287671232</v>
      </c>
      <c r="O84" s="55">
        <v>6238</v>
      </c>
      <c r="P84" s="55">
        <v>3610</v>
      </c>
      <c r="Q84" s="55">
        <v>2628</v>
      </c>
    </row>
    <row r="85" spans="1:17" x14ac:dyDescent="0.2">
      <c r="B85" s="106" t="s">
        <v>298</v>
      </c>
      <c r="C85" s="55">
        <v>86.307320997586487</v>
      </c>
      <c r="D85" s="55">
        <v>85.914718019257222</v>
      </c>
      <c r="E85" s="55">
        <v>86.860465116279073</v>
      </c>
      <c r="G85" s="55">
        <v>5.6958970233306516</v>
      </c>
      <c r="H85" s="55">
        <v>5.639614855570839</v>
      </c>
      <c r="I85" s="55">
        <v>5.7751937984496129</v>
      </c>
      <c r="K85" s="55">
        <v>7.9967819790828631</v>
      </c>
      <c r="L85" s="55">
        <v>8.4456671251719388</v>
      </c>
      <c r="M85" s="55">
        <v>7.3643410852713185</v>
      </c>
      <c r="O85" s="55">
        <v>6215</v>
      </c>
      <c r="P85" s="55">
        <v>3635</v>
      </c>
      <c r="Q85" s="55">
        <v>2580</v>
      </c>
    </row>
    <row r="86" spans="1:17" x14ac:dyDescent="0.2">
      <c r="B86" s="106" t="s">
        <v>299</v>
      </c>
      <c r="C86" s="55">
        <v>85.316014573103118</v>
      </c>
      <c r="D86" s="55">
        <v>85.207260904903819</v>
      </c>
      <c r="E86" s="55">
        <v>85.469107551487411</v>
      </c>
      <c r="G86" s="55">
        <v>6.1460478377950256</v>
      </c>
      <c r="H86" s="55">
        <v>5.824979680303441</v>
      </c>
      <c r="I86" s="55">
        <v>6.5980167810831425</v>
      </c>
      <c r="K86" s="55">
        <v>8.537937589101853</v>
      </c>
      <c r="L86" s="55">
        <v>8.9677594147927397</v>
      </c>
      <c r="M86" s="55">
        <v>7.9328756674294425</v>
      </c>
      <c r="O86" s="55">
        <v>6313</v>
      </c>
      <c r="P86" s="55">
        <v>3691</v>
      </c>
      <c r="Q86" s="55">
        <v>2622</v>
      </c>
    </row>
    <row r="87" spans="1:17" x14ac:dyDescent="0.2">
      <c r="B87" s="106" t="s">
        <v>300</v>
      </c>
      <c r="C87" s="55">
        <v>85.825726141078846</v>
      </c>
      <c r="D87" s="55">
        <v>85.685771314513829</v>
      </c>
      <c r="E87" s="55">
        <v>86.020651310563949</v>
      </c>
      <c r="G87" s="55">
        <v>5.609958506224066</v>
      </c>
      <c r="H87" s="55">
        <v>4.9615055603079554</v>
      </c>
      <c r="I87" s="55">
        <v>6.5131056393963469</v>
      </c>
      <c r="K87" s="55">
        <v>8.5643153526970952</v>
      </c>
      <c r="L87" s="55">
        <v>9.3527231251782155</v>
      </c>
      <c r="M87" s="55">
        <v>7.4662430500397141</v>
      </c>
      <c r="O87" s="55">
        <v>6025</v>
      </c>
      <c r="P87" s="55">
        <v>3507</v>
      </c>
      <c r="Q87" s="55">
        <v>2518</v>
      </c>
    </row>
    <row r="88" spans="1:17" x14ac:dyDescent="0.2">
      <c r="B88" s="106" t="s">
        <v>301</v>
      </c>
      <c r="C88" s="55">
        <v>83.286632602604243</v>
      </c>
      <c r="D88" s="55">
        <v>83.291770573566083</v>
      </c>
      <c r="E88" s="55">
        <v>83.279088689991866</v>
      </c>
      <c r="G88" s="55">
        <v>6.3787703972309222</v>
      </c>
      <c r="H88" s="55">
        <v>6.151288445552785</v>
      </c>
      <c r="I88" s="55">
        <v>6.7127746135069168</v>
      </c>
      <c r="K88" s="55">
        <v>10.334597000164827</v>
      </c>
      <c r="L88" s="55">
        <v>10.55694098088113</v>
      </c>
      <c r="M88" s="55">
        <v>10.00813669650122</v>
      </c>
      <c r="O88" s="55">
        <v>6067</v>
      </c>
      <c r="P88" s="55">
        <v>3609</v>
      </c>
      <c r="Q88" s="55">
        <v>2458</v>
      </c>
    </row>
    <row r="89" spans="1:17" x14ac:dyDescent="0.2">
      <c r="B89" s="106" t="s">
        <v>302</v>
      </c>
      <c r="C89" s="55">
        <v>81.952461799660441</v>
      </c>
      <c r="D89" s="55">
        <v>82.256650102309266</v>
      </c>
      <c r="E89" s="55">
        <v>81.530984204131229</v>
      </c>
      <c r="G89" s="55">
        <v>7.0628183361629873</v>
      </c>
      <c r="H89" s="55">
        <v>6.4893306050862325</v>
      </c>
      <c r="I89" s="55">
        <v>7.8574321587687317</v>
      </c>
      <c r="K89" s="55">
        <v>10.98471986417657</v>
      </c>
      <c r="L89" s="55">
        <v>11.254019292604502</v>
      </c>
      <c r="M89" s="55">
        <v>10.61158363710004</v>
      </c>
      <c r="O89" s="55">
        <v>5890</v>
      </c>
      <c r="P89" s="55">
        <v>3421</v>
      </c>
      <c r="Q89" s="55">
        <v>2469</v>
      </c>
    </row>
    <row r="90" spans="1:17" x14ac:dyDescent="0.2">
      <c r="B90" s="106" t="s">
        <v>303</v>
      </c>
      <c r="C90" s="55">
        <v>80.594465322856166</v>
      </c>
      <c r="D90" s="55">
        <v>80.053034767236298</v>
      </c>
      <c r="E90" s="55">
        <v>81.341463414634134</v>
      </c>
      <c r="G90" s="55">
        <v>6.7987700717458148</v>
      </c>
      <c r="H90" s="55">
        <v>6.4820271066588093</v>
      </c>
      <c r="I90" s="55">
        <v>7.2357723577235769</v>
      </c>
      <c r="K90" s="55">
        <v>12.606764605398018</v>
      </c>
      <c r="L90" s="55">
        <v>13.464938126104892</v>
      </c>
      <c r="M90" s="55">
        <v>11.422764227642276</v>
      </c>
      <c r="O90" s="55">
        <v>5854</v>
      </c>
      <c r="P90" s="55">
        <v>3394</v>
      </c>
      <c r="Q90" s="55">
        <v>2460</v>
      </c>
    </row>
    <row r="91" spans="1:17" x14ac:dyDescent="0.2">
      <c r="B91" s="106" t="s">
        <v>304</v>
      </c>
      <c r="C91" s="55">
        <v>79.043848071564753</v>
      </c>
      <c r="D91" s="55">
        <v>78.777670837343592</v>
      </c>
      <c r="E91" s="55">
        <v>79.45925647765678</v>
      </c>
      <c r="G91" s="55">
        <v>7.0978149288752013</v>
      </c>
      <c r="H91" s="55">
        <v>6.953801732435033</v>
      </c>
      <c r="I91" s="55">
        <v>7.3225685317311298</v>
      </c>
      <c r="K91" s="55">
        <v>13.858336999560054</v>
      </c>
      <c r="L91" s="55">
        <v>14.268527430221367</v>
      </c>
      <c r="M91" s="55">
        <v>13.218174990612091</v>
      </c>
      <c r="O91" s="55">
        <v>6819</v>
      </c>
      <c r="P91" s="55">
        <v>4156</v>
      </c>
      <c r="Q91" s="55">
        <v>2663</v>
      </c>
    </row>
    <row r="93" spans="1:17" x14ac:dyDescent="0.2">
      <c r="A93" s="4" t="s">
        <v>312</v>
      </c>
    </row>
    <row r="94" spans="1:17" x14ac:dyDescent="0.2">
      <c r="B94" s="105" t="s">
        <v>295</v>
      </c>
      <c r="C94" s="55">
        <v>76.564523090202854</v>
      </c>
      <c r="D94" s="55">
        <v>76.364659538548125</v>
      </c>
      <c r="E94" s="55">
        <v>77.222222222222229</v>
      </c>
      <c r="G94" s="55">
        <v>7.9413034095813559</v>
      </c>
      <c r="H94" s="55">
        <v>7.9347214406302751</v>
      </c>
      <c r="I94" s="55">
        <v>7.9629629629629637</v>
      </c>
      <c r="K94" s="55">
        <v>15.494173500215796</v>
      </c>
      <c r="L94" s="55">
        <v>15.700619020821611</v>
      </c>
      <c r="M94" s="55">
        <v>14.814814814814813</v>
      </c>
      <c r="O94" s="55">
        <v>2317</v>
      </c>
      <c r="P94" s="55">
        <v>1777</v>
      </c>
      <c r="Q94" s="55">
        <v>540</v>
      </c>
    </row>
    <row r="95" spans="1:17" x14ac:dyDescent="0.2">
      <c r="B95" s="106" t="s">
        <v>296</v>
      </c>
      <c r="C95" s="55">
        <v>73.908663532572191</v>
      </c>
      <c r="D95" s="55">
        <v>74.967852550364327</v>
      </c>
      <c r="E95" s="55">
        <v>70.077519379844972</v>
      </c>
      <c r="G95" s="55">
        <v>8.6635325721961038</v>
      </c>
      <c r="H95" s="55">
        <v>7.8439777111015863</v>
      </c>
      <c r="I95" s="55">
        <v>11.627906976744185</v>
      </c>
      <c r="K95" s="55">
        <v>17.427803895231701</v>
      </c>
      <c r="L95" s="55">
        <v>17.188169738534075</v>
      </c>
      <c r="M95" s="55">
        <v>18.294573643410853</v>
      </c>
      <c r="O95" s="55">
        <v>2978</v>
      </c>
      <c r="P95" s="55">
        <v>2333</v>
      </c>
      <c r="Q95" s="55">
        <v>645</v>
      </c>
    </row>
    <row r="96" spans="1:17" x14ac:dyDescent="0.2">
      <c r="B96" s="106" t="s">
        <v>297</v>
      </c>
      <c r="C96" s="55">
        <v>73.861827443489332</v>
      </c>
      <c r="D96" s="55">
        <v>74.711221122112221</v>
      </c>
      <c r="E96" s="55">
        <v>70.990237099023716</v>
      </c>
      <c r="G96" s="55">
        <v>8.4686405603311048</v>
      </c>
      <c r="H96" s="55">
        <v>7.4669966996699673</v>
      </c>
      <c r="I96" s="55">
        <v>11.85495118549512</v>
      </c>
      <c r="K96" s="55">
        <v>17.669531996179561</v>
      </c>
      <c r="L96" s="55">
        <v>17.82178217821782</v>
      </c>
      <c r="M96" s="55">
        <v>17.154811715481173</v>
      </c>
      <c r="O96" s="55">
        <v>3141</v>
      </c>
      <c r="P96" s="55">
        <v>2424</v>
      </c>
      <c r="Q96" s="55">
        <v>717</v>
      </c>
    </row>
    <row r="97" spans="1:17" x14ac:dyDescent="0.2">
      <c r="B97" s="106" t="s">
        <v>298</v>
      </c>
      <c r="C97" s="55">
        <v>72.328767123287676</v>
      </c>
      <c r="D97" s="55">
        <v>72.50445632798575</v>
      </c>
      <c r="E97" s="55">
        <v>71.745562130177504</v>
      </c>
      <c r="G97" s="55">
        <v>9.4520547945205475</v>
      </c>
      <c r="H97" s="55">
        <v>8.2887700534759361</v>
      </c>
      <c r="I97" s="55">
        <v>13.313609467455622</v>
      </c>
      <c r="K97" s="55">
        <v>18.219178082191782</v>
      </c>
      <c r="L97" s="55">
        <v>19.206773618538325</v>
      </c>
      <c r="M97" s="55">
        <v>14.940828402366865</v>
      </c>
      <c r="O97" s="55">
        <v>2920</v>
      </c>
      <c r="P97" s="55">
        <v>2244</v>
      </c>
      <c r="Q97" s="55">
        <v>676</v>
      </c>
    </row>
    <row r="98" spans="1:17" x14ac:dyDescent="0.2">
      <c r="B98" s="106" t="s">
        <v>299</v>
      </c>
      <c r="C98" s="55">
        <v>71.551353674258706</v>
      </c>
      <c r="D98" s="55">
        <v>71.940808195788279</v>
      </c>
      <c r="E98" s="55">
        <v>70.350877192982452</v>
      </c>
      <c r="G98" s="55">
        <v>10.399656209712075</v>
      </c>
      <c r="H98" s="55">
        <v>9.7324985771200918</v>
      </c>
      <c r="I98" s="55">
        <v>12.456140350877194</v>
      </c>
      <c r="K98" s="55">
        <v>18.048990116029223</v>
      </c>
      <c r="L98" s="55">
        <v>18.326693227091635</v>
      </c>
      <c r="M98" s="55">
        <v>17.192982456140353</v>
      </c>
      <c r="O98" s="55">
        <v>2327</v>
      </c>
      <c r="P98" s="55">
        <v>1757</v>
      </c>
      <c r="Q98" s="55">
        <v>570</v>
      </c>
    </row>
    <row r="99" spans="1:17" x14ac:dyDescent="0.2">
      <c r="B99" s="106" t="s">
        <v>300</v>
      </c>
      <c r="C99" s="55">
        <v>69.768386834620074</v>
      </c>
      <c r="D99" s="55">
        <v>70.080428954423596</v>
      </c>
      <c r="E99" s="55">
        <v>68.791946308724832</v>
      </c>
      <c r="G99" s="55">
        <v>11.093051605038601</v>
      </c>
      <c r="H99" s="55">
        <v>10.348525469168901</v>
      </c>
      <c r="I99" s="55">
        <v>13.422818791946309</v>
      </c>
      <c r="K99" s="55">
        <v>19.138561560341323</v>
      </c>
      <c r="L99" s="55">
        <v>19.571045576407506</v>
      </c>
      <c r="M99" s="55">
        <v>17.785234899328859</v>
      </c>
      <c r="O99" s="55">
        <v>2461</v>
      </c>
      <c r="P99" s="55">
        <v>1865</v>
      </c>
      <c r="Q99" s="55">
        <v>596</v>
      </c>
    </row>
    <row r="100" spans="1:17" x14ac:dyDescent="0.2">
      <c r="B100" s="106" t="s">
        <v>301</v>
      </c>
      <c r="C100" s="55">
        <v>69.23685251087386</v>
      </c>
      <c r="D100" s="55">
        <v>68.639053254437869</v>
      </c>
      <c r="E100" s="55">
        <v>70.895522388059703</v>
      </c>
      <c r="G100" s="55">
        <v>10.715697904310003</v>
      </c>
      <c r="H100" s="55">
        <v>10.381925766541151</v>
      </c>
      <c r="I100" s="55">
        <v>11.641791044776118</v>
      </c>
      <c r="K100" s="55">
        <v>20.047449584816132</v>
      </c>
      <c r="L100" s="55">
        <v>20.97902097902098</v>
      </c>
      <c r="M100" s="55">
        <v>17.46268656716418</v>
      </c>
      <c r="O100" s="55">
        <v>2529</v>
      </c>
      <c r="P100" s="55">
        <v>1859</v>
      </c>
      <c r="Q100" s="55">
        <v>670</v>
      </c>
    </row>
    <row r="101" spans="1:17" x14ac:dyDescent="0.2">
      <c r="B101" s="106" t="s">
        <v>302</v>
      </c>
      <c r="C101" s="55">
        <v>66.450567260940034</v>
      </c>
      <c r="D101" s="55">
        <v>67.168998923573724</v>
      </c>
      <c r="E101" s="55">
        <v>64.26229508196721</v>
      </c>
      <c r="G101" s="55">
        <v>10.615883306320907</v>
      </c>
      <c r="H101" s="55">
        <v>9.9031216361679224</v>
      </c>
      <c r="I101" s="55">
        <v>12.786885245901638</v>
      </c>
      <c r="K101" s="55">
        <v>22.93354943273906</v>
      </c>
      <c r="L101" s="55">
        <v>22.927879440258341</v>
      </c>
      <c r="M101" s="55">
        <v>22.950819672131146</v>
      </c>
      <c r="O101" s="55">
        <v>2468</v>
      </c>
      <c r="P101" s="55">
        <v>1858</v>
      </c>
      <c r="Q101" s="55">
        <v>610</v>
      </c>
    </row>
    <row r="102" spans="1:17" x14ac:dyDescent="0.2">
      <c r="B102" s="106" t="s">
        <v>303</v>
      </c>
      <c r="C102" s="55">
        <v>65.034965034965026</v>
      </c>
      <c r="D102" s="55">
        <v>65.083251714005868</v>
      </c>
      <c r="E102" s="55">
        <v>64.888888888888886</v>
      </c>
      <c r="G102" s="55">
        <v>12.513801987486199</v>
      </c>
      <c r="H102" s="55">
        <v>12.438785504407443</v>
      </c>
      <c r="I102" s="55">
        <v>12.74074074074074</v>
      </c>
      <c r="K102" s="55">
        <v>22.451232977548766</v>
      </c>
      <c r="L102" s="55">
        <v>22.47796278158668</v>
      </c>
      <c r="M102" s="55">
        <v>22.37037037037037</v>
      </c>
      <c r="O102" s="55">
        <v>2717</v>
      </c>
      <c r="P102" s="55">
        <v>2042</v>
      </c>
      <c r="Q102" s="55">
        <v>675</v>
      </c>
    </row>
    <row r="103" spans="1:17" x14ac:dyDescent="0.2">
      <c r="B103" s="106" t="s">
        <v>304</v>
      </c>
      <c r="C103" s="55">
        <v>64.783491204330176</v>
      </c>
      <c r="D103" s="55">
        <v>65.317139001349517</v>
      </c>
      <c r="E103" s="55">
        <v>63.165075034106408</v>
      </c>
      <c r="G103" s="55">
        <v>11.941813261163734</v>
      </c>
      <c r="H103" s="55">
        <v>11.38101664417454</v>
      </c>
      <c r="I103" s="55">
        <v>13.642564802182811</v>
      </c>
      <c r="K103" s="55">
        <v>23.27469553450609</v>
      </c>
      <c r="L103" s="55">
        <v>23.301844354475936</v>
      </c>
      <c r="M103" s="55">
        <v>23.192360163710777</v>
      </c>
      <c r="O103" s="55">
        <v>2956</v>
      </c>
      <c r="P103" s="55">
        <v>2223</v>
      </c>
      <c r="Q103" s="55">
        <v>733</v>
      </c>
    </row>
    <row r="105" spans="1:17" x14ac:dyDescent="0.2">
      <c r="A105" s="4" t="s">
        <v>313</v>
      </c>
    </row>
    <row r="106" spans="1:17" x14ac:dyDescent="0.2">
      <c r="B106" s="105" t="s">
        <v>295</v>
      </c>
      <c r="C106" s="55">
        <v>76.35322007111813</v>
      </c>
      <c r="D106" s="55">
        <v>75.830653804930336</v>
      </c>
      <c r="E106" s="55">
        <v>76.658322903629539</v>
      </c>
      <c r="G106" s="55">
        <v>8.5736862900039519</v>
      </c>
      <c r="H106" s="55">
        <v>8.6816720257234739</v>
      </c>
      <c r="I106" s="55">
        <v>8.5106382978723403</v>
      </c>
      <c r="K106" s="55">
        <v>15.073093638877912</v>
      </c>
      <c r="L106" s="55">
        <v>15.487674169346194</v>
      </c>
      <c r="M106" s="55">
        <v>14.831038798498122</v>
      </c>
      <c r="O106" s="55">
        <v>5062</v>
      </c>
      <c r="P106" s="55">
        <v>1866</v>
      </c>
      <c r="Q106" s="55">
        <v>3196</v>
      </c>
    </row>
    <row r="107" spans="1:17" x14ac:dyDescent="0.2">
      <c r="B107" s="106" t="s">
        <v>296</v>
      </c>
      <c r="C107" s="55">
        <v>77.269768955418158</v>
      </c>
      <c r="D107" s="55">
        <v>76.721457130164367</v>
      </c>
      <c r="E107" s="55">
        <v>77.586649550706028</v>
      </c>
      <c r="G107" s="55">
        <v>8.8838268792710693</v>
      </c>
      <c r="H107" s="55">
        <v>7.641048422923145</v>
      </c>
      <c r="I107" s="55">
        <v>9.6020539152759952</v>
      </c>
      <c r="K107" s="55">
        <v>13.846404165310771</v>
      </c>
      <c r="L107" s="55">
        <v>15.637494446912484</v>
      </c>
      <c r="M107" s="55">
        <v>12.811296534017972</v>
      </c>
      <c r="O107" s="55">
        <v>6146</v>
      </c>
      <c r="P107" s="55">
        <v>2251</v>
      </c>
      <c r="Q107" s="55">
        <v>3895</v>
      </c>
    </row>
    <row r="108" spans="1:17" x14ac:dyDescent="0.2">
      <c r="B108" s="106" t="s">
        <v>297</v>
      </c>
      <c r="C108" s="55">
        <v>76.885213624729275</v>
      </c>
      <c r="D108" s="55">
        <v>77.897990726429683</v>
      </c>
      <c r="E108" s="55">
        <v>76.258763543658375</v>
      </c>
      <c r="G108" s="55">
        <v>9.8247686552470963</v>
      </c>
      <c r="H108" s="55">
        <v>8.8098918083462134</v>
      </c>
      <c r="I108" s="55">
        <v>10.452517527087316</v>
      </c>
      <c r="K108" s="55">
        <v>13.290017720023627</v>
      </c>
      <c r="L108" s="55">
        <v>13.292117465224113</v>
      </c>
      <c r="M108" s="55">
        <v>13.288718929254303</v>
      </c>
      <c r="O108" s="55">
        <v>5079</v>
      </c>
      <c r="P108" s="55">
        <v>1941</v>
      </c>
      <c r="Q108" s="55">
        <v>3138</v>
      </c>
    </row>
    <row r="109" spans="1:17" x14ac:dyDescent="0.2">
      <c r="B109" s="106" t="s">
        <v>298</v>
      </c>
      <c r="C109" s="55">
        <v>76.889312977099237</v>
      </c>
      <c r="D109" s="55">
        <v>76.692506459948319</v>
      </c>
      <c r="E109" s="55">
        <v>77.004538577912257</v>
      </c>
      <c r="G109" s="55">
        <v>10.534351145038167</v>
      </c>
      <c r="H109" s="55">
        <v>9.3023255813953494</v>
      </c>
      <c r="I109" s="55">
        <v>11.255673222390318</v>
      </c>
      <c r="K109" s="55">
        <v>12.576335877862595</v>
      </c>
      <c r="L109" s="55">
        <v>14.005167958656331</v>
      </c>
      <c r="M109" s="55">
        <v>11.739788199697427</v>
      </c>
      <c r="O109" s="55">
        <v>5240</v>
      </c>
      <c r="P109" s="55">
        <v>1935</v>
      </c>
      <c r="Q109" s="55">
        <v>3305</v>
      </c>
    </row>
    <row r="110" spans="1:17" x14ac:dyDescent="0.2">
      <c r="B110" s="106" t="s">
        <v>299</v>
      </c>
      <c r="C110" s="55">
        <v>77.561177934467025</v>
      </c>
      <c r="D110" s="55">
        <v>76.007109004739334</v>
      </c>
      <c r="E110" s="55">
        <v>78.398213146139113</v>
      </c>
      <c r="G110" s="55">
        <v>10.369141435089174</v>
      </c>
      <c r="H110" s="55">
        <v>10.545023696682465</v>
      </c>
      <c r="I110" s="55">
        <v>10.274409700063817</v>
      </c>
      <c r="K110" s="55">
        <v>12.069680630443798</v>
      </c>
      <c r="L110" s="55">
        <v>13.447867298578197</v>
      </c>
      <c r="M110" s="55">
        <v>11.327377153797064</v>
      </c>
      <c r="O110" s="55">
        <v>4822</v>
      </c>
      <c r="P110" s="55">
        <v>1688</v>
      </c>
      <c r="Q110" s="55">
        <v>3134</v>
      </c>
    </row>
    <row r="111" spans="1:17" x14ac:dyDescent="0.2">
      <c r="B111" s="106" t="s">
        <v>300</v>
      </c>
      <c r="C111" s="55">
        <v>75.315080399826158</v>
      </c>
      <c r="D111" s="55">
        <v>75.014872099940504</v>
      </c>
      <c r="E111" s="55">
        <v>75.487846627867171</v>
      </c>
      <c r="G111" s="55">
        <v>11.603650586701434</v>
      </c>
      <c r="H111" s="55">
        <v>10.113027959547887</v>
      </c>
      <c r="I111" s="55">
        <v>12.461485792536802</v>
      </c>
      <c r="K111" s="55">
        <v>13.081269013472404</v>
      </c>
      <c r="L111" s="55">
        <v>14.8720999405116</v>
      </c>
      <c r="M111" s="55">
        <v>12.050667579596029</v>
      </c>
      <c r="O111" s="55">
        <v>4602</v>
      </c>
      <c r="P111" s="55">
        <v>1681</v>
      </c>
      <c r="Q111" s="55">
        <v>2921</v>
      </c>
    </row>
    <row r="112" spans="1:17" x14ac:dyDescent="0.2">
      <c r="B112" s="106" t="s">
        <v>301</v>
      </c>
      <c r="C112" s="55">
        <v>75.070196550340953</v>
      </c>
      <c r="D112" s="55">
        <v>73.054830287206258</v>
      </c>
      <c r="E112" s="55">
        <v>76.326929338977536</v>
      </c>
      <c r="G112" s="55">
        <v>11.512234255916566</v>
      </c>
      <c r="H112" s="55">
        <v>11.279373368146214</v>
      </c>
      <c r="I112" s="55">
        <v>11.657440573103225</v>
      </c>
      <c r="K112" s="55">
        <v>13.417569193742478</v>
      </c>
      <c r="L112" s="55">
        <v>15.66579634464752</v>
      </c>
      <c r="M112" s="55">
        <v>12.015630087919245</v>
      </c>
      <c r="O112" s="55">
        <v>4986</v>
      </c>
      <c r="P112" s="55">
        <v>1915</v>
      </c>
      <c r="Q112" s="55">
        <v>3071</v>
      </c>
    </row>
    <row r="113" spans="1:17" x14ac:dyDescent="0.2">
      <c r="B113" s="106" t="s">
        <v>302</v>
      </c>
      <c r="C113" s="55">
        <v>74.275438967632752</v>
      </c>
      <c r="D113" s="55">
        <v>74.045801526717554</v>
      </c>
      <c r="E113" s="55">
        <v>74.421016246111307</v>
      </c>
      <c r="G113" s="55">
        <v>11.973767717368309</v>
      </c>
      <c r="H113" s="55">
        <v>11.83206106870229</v>
      </c>
      <c r="I113" s="55">
        <v>12.063601797442102</v>
      </c>
      <c r="K113" s="55">
        <v>13.750793314998941</v>
      </c>
      <c r="L113" s="55">
        <v>14.122137404580155</v>
      </c>
      <c r="M113" s="55">
        <v>13.515381956446596</v>
      </c>
      <c r="O113" s="55">
        <v>4727</v>
      </c>
      <c r="P113" s="55">
        <v>1834</v>
      </c>
      <c r="Q113" s="55">
        <v>2893</v>
      </c>
    </row>
    <row r="114" spans="1:17" x14ac:dyDescent="0.2">
      <c r="B114" s="106" t="s">
        <v>303</v>
      </c>
      <c r="C114" s="55">
        <v>73.253214086081613</v>
      </c>
      <c r="D114" s="55">
        <v>72.609028309104815</v>
      </c>
      <c r="E114" s="55">
        <v>73.623954205195957</v>
      </c>
      <c r="G114" s="55">
        <v>12.157629960871997</v>
      </c>
      <c r="H114" s="55">
        <v>11.247130833970925</v>
      </c>
      <c r="I114" s="55">
        <v>12.681638044914134</v>
      </c>
      <c r="K114" s="55">
        <v>14.589155953046395</v>
      </c>
      <c r="L114" s="55">
        <v>16.143840856924253</v>
      </c>
      <c r="M114" s="55">
        <v>13.694407749889917</v>
      </c>
      <c r="O114" s="55">
        <v>3578</v>
      </c>
      <c r="P114" s="55">
        <v>1307</v>
      </c>
      <c r="Q114" s="55">
        <v>2271</v>
      </c>
    </row>
    <row r="115" spans="1:17" x14ac:dyDescent="0.2">
      <c r="B115" s="106" t="s">
        <v>304</v>
      </c>
      <c r="C115" s="55">
        <v>68.478610485686715</v>
      </c>
      <c r="D115" s="55">
        <v>66.823751178133833</v>
      </c>
      <c r="E115" s="55">
        <v>69.3359375</v>
      </c>
      <c r="G115" s="55">
        <v>14.088131231907367</v>
      </c>
      <c r="H115" s="55">
        <v>14.70311027332705</v>
      </c>
      <c r="I115" s="55">
        <v>13.76953125</v>
      </c>
      <c r="K115" s="55">
        <v>17.433258282405919</v>
      </c>
      <c r="L115" s="55">
        <v>18.473138548539115</v>
      </c>
      <c r="M115" s="55">
        <v>16.89453125</v>
      </c>
      <c r="O115" s="55">
        <v>3109</v>
      </c>
      <c r="P115" s="55">
        <v>1061</v>
      </c>
      <c r="Q115" s="55">
        <v>2048</v>
      </c>
    </row>
    <row r="117" spans="1:17" x14ac:dyDescent="0.2">
      <c r="A117" s="4" t="s">
        <v>314</v>
      </c>
    </row>
    <row r="118" spans="1:17" x14ac:dyDescent="0.2">
      <c r="B118" s="105" t="s">
        <v>295</v>
      </c>
      <c r="C118" s="55">
        <v>86.952380952380949</v>
      </c>
      <c r="D118" s="55">
        <v>83.181818181818173</v>
      </c>
      <c r="E118" s="55">
        <v>88.680555555555557</v>
      </c>
      <c r="G118" s="55">
        <v>5.3333333333333339</v>
      </c>
      <c r="H118" s="55">
        <v>5.9090909090909092</v>
      </c>
      <c r="I118" s="55">
        <v>5.0694444444444446</v>
      </c>
      <c r="K118" s="55">
        <v>7.7142857142857135</v>
      </c>
      <c r="L118" s="55">
        <v>10.909090909090908</v>
      </c>
      <c r="M118" s="55">
        <v>6.25</v>
      </c>
      <c r="O118" s="55">
        <v>2100</v>
      </c>
      <c r="P118" s="55">
        <v>660</v>
      </c>
      <c r="Q118" s="55">
        <v>1440</v>
      </c>
    </row>
    <row r="119" spans="1:17" x14ac:dyDescent="0.2">
      <c r="B119" s="106" t="s">
        <v>296</v>
      </c>
      <c r="C119" s="55">
        <v>87.71349862258954</v>
      </c>
      <c r="D119" s="55">
        <v>84.337349397590373</v>
      </c>
      <c r="E119" s="55">
        <v>89.303079416531602</v>
      </c>
      <c r="G119" s="55">
        <v>4.0220385674931132</v>
      </c>
      <c r="H119" s="55">
        <v>2.753872633390706</v>
      </c>
      <c r="I119" s="55">
        <v>4.6191247974068075</v>
      </c>
      <c r="K119" s="55">
        <v>8.2644628099173563</v>
      </c>
      <c r="L119" s="55">
        <v>12.908777969018933</v>
      </c>
      <c r="M119" s="55">
        <v>6.0777957860615883</v>
      </c>
      <c r="O119" s="55">
        <v>1815</v>
      </c>
      <c r="P119" s="55">
        <v>581</v>
      </c>
      <c r="Q119" s="55">
        <v>1234</v>
      </c>
    </row>
    <row r="120" spans="1:17" x14ac:dyDescent="0.2">
      <c r="B120" s="106" t="s">
        <v>297</v>
      </c>
      <c r="C120" s="55">
        <v>85.971043434847729</v>
      </c>
      <c r="D120" s="55">
        <v>81.64556962025317</v>
      </c>
      <c r="E120" s="55">
        <v>87.964989059080963</v>
      </c>
      <c r="G120" s="55">
        <v>5.3919121318022967</v>
      </c>
      <c r="H120" s="55">
        <v>5.8544303797468356</v>
      </c>
      <c r="I120" s="55">
        <v>5.1787016776075854</v>
      </c>
      <c r="K120" s="55">
        <v>8.6370444333499741</v>
      </c>
      <c r="L120" s="55">
        <v>12.5</v>
      </c>
      <c r="M120" s="55">
        <v>6.8563092633114513</v>
      </c>
      <c r="O120" s="55">
        <v>2003</v>
      </c>
      <c r="P120" s="55">
        <v>632</v>
      </c>
      <c r="Q120" s="55">
        <v>1371</v>
      </c>
    </row>
    <row r="121" spans="1:17" x14ac:dyDescent="0.2">
      <c r="B121" s="106" t="s">
        <v>298</v>
      </c>
      <c r="C121" s="55">
        <v>84.505788067675866</v>
      </c>
      <c r="D121" s="55">
        <v>82.900136798905606</v>
      </c>
      <c r="E121" s="55">
        <v>85.28052805280528</v>
      </c>
      <c r="G121" s="55">
        <v>7.5244879786286729</v>
      </c>
      <c r="H121" s="55">
        <v>7.1135430916552664</v>
      </c>
      <c r="I121" s="55">
        <v>7.7227722772277225</v>
      </c>
      <c r="K121" s="55">
        <v>7.9697239536954578</v>
      </c>
      <c r="L121" s="55">
        <v>9.9863201094391236</v>
      </c>
      <c r="M121" s="55">
        <v>6.9966996699669961</v>
      </c>
      <c r="O121" s="55">
        <v>2246</v>
      </c>
      <c r="P121" s="55">
        <v>731</v>
      </c>
      <c r="Q121" s="55">
        <v>1515</v>
      </c>
    </row>
    <row r="122" spans="1:17" x14ac:dyDescent="0.2">
      <c r="B122" s="106" t="s">
        <v>299</v>
      </c>
      <c r="C122" s="55">
        <v>84.237288135593218</v>
      </c>
      <c r="D122" s="55">
        <v>79.390243902439025</v>
      </c>
      <c r="E122" s="55">
        <v>86.818181818181813</v>
      </c>
      <c r="G122" s="55">
        <v>7.5423728813559325</v>
      </c>
      <c r="H122" s="55">
        <v>8.9024390243902438</v>
      </c>
      <c r="I122" s="55">
        <v>6.8181818181818175</v>
      </c>
      <c r="K122" s="55">
        <v>8.2203389830508478</v>
      </c>
      <c r="L122" s="55">
        <v>11.707317073170733</v>
      </c>
      <c r="M122" s="55">
        <v>6.3636363636363633</v>
      </c>
      <c r="O122" s="55">
        <v>2360</v>
      </c>
      <c r="P122" s="55">
        <v>820</v>
      </c>
      <c r="Q122" s="55">
        <v>1540</v>
      </c>
    </row>
    <row r="123" spans="1:17" x14ac:dyDescent="0.2">
      <c r="B123" s="106" t="s">
        <v>300</v>
      </c>
      <c r="C123" s="55">
        <v>83.640449438202253</v>
      </c>
      <c r="D123" s="55">
        <v>80.155642023346303</v>
      </c>
      <c r="E123" s="55">
        <v>85.488308115543333</v>
      </c>
      <c r="G123" s="55">
        <v>8.3595505617977537</v>
      </c>
      <c r="H123" s="55">
        <v>8.5603112840466924</v>
      </c>
      <c r="I123" s="55">
        <v>8.2530949105914715</v>
      </c>
      <c r="K123" s="55">
        <v>8</v>
      </c>
      <c r="L123" s="55">
        <v>11.284046692607005</v>
      </c>
      <c r="M123" s="55">
        <v>6.258596973865199</v>
      </c>
      <c r="O123" s="55">
        <v>2225</v>
      </c>
      <c r="P123" s="55">
        <v>771</v>
      </c>
      <c r="Q123" s="55">
        <v>1454</v>
      </c>
    </row>
    <row r="124" spans="1:17" x14ac:dyDescent="0.2">
      <c r="B124" s="106" t="s">
        <v>301</v>
      </c>
      <c r="C124" s="55">
        <v>82.587782587782584</v>
      </c>
      <c r="D124" s="55">
        <v>79.614325068870528</v>
      </c>
      <c r="E124" s="55">
        <v>84.183296378418333</v>
      </c>
      <c r="G124" s="55">
        <v>8.8023088023088025</v>
      </c>
      <c r="H124" s="55">
        <v>9.9173553719008272</v>
      </c>
      <c r="I124" s="55">
        <v>8.2039911308204001</v>
      </c>
      <c r="K124" s="55">
        <v>8.6099086099086097</v>
      </c>
      <c r="L124" s="55">
        <v>10.46831955922865</v>
      </c>
      <c r="M124" s="55">
        <v>7.6127124907612709</v>
      </c>
      <c r="O124" s="55">
        <v>2079</v>
      </c>
      <c r="P124" s="55">
        <v>726</v>
      </c>
      <c r="Q124" s="55">
        <v>1353</v>
      </c>
    </row>
    <row r="125" spans="1:17" x14ac:dyDescent="0.2">
      <c r="B125" s="106" t="s">
        <v>302</v>
      </c>
      <c r="C125" s="55">
        <v>80.914231856738922</v>
      </c>
      <c r="D125" s="55">
        <v>76.73130193905817</v>
      </c>
      <c r="E125" s="55">
        <v>83.071428571428569</v>
      </c>
      <c r="G125" s="55">
        <v>8.6710650329877481</v>
      </c>
      <c r="H125" s="55">
        <v>10.803324099722991</v>
      </c>
      <c r="I125" s="55">
        <v>7.5714285714285721</v>
      </c>
      <c r="K125" s="55">
        <v>10.414703110273326</v>
      </c>
      <c r="L125" s="55">
        <v>12.465373961218837</v>
      </c>
      <c r="M125" s="55">
        <v>9.3571428571428577</v>
      </c>
      <c r="O125" s="55">
        <v>2122</v>
      </c>
      <c r="P125" s="55">
        <v>722</v>
      </c>
      <c r="Q125" s="55">
        <v>1400</v>
      </c>
    </row>
    <row r="126" spans="1:17" x14ac:dyDescent="0.2">
      <c r="B126" s="106" t="s">
        <v>303</v>
      </c>
      <c r="C126" s="55">
        <v>77.676537585421414</v>
      </c>
      <c r="D126" s="55">
        <v>76</v>
      </c>
      <c r="E126" s="55">
        <v>78.591549295774641</v>
      </c>
      <c r="G126" s="55">
        <v>9.3849658314350801</v>
      </c>
      <c r="H126" s="55">
        <v>10.064516129032258</v>
      </c>
      <c r="I126" s="55">
        <v>9.0140845070422539</v>
      </c>
      <c r="K126" s="55">
        <v>12.938496583143507</v>
      </c>
      <c r="L126" s="55">
        <v>13.93548387096774</v>
      </c>
      <c r="M126" s="55">
        <v>12.394366197183098</v>
      </c>
      <c r="O126" s="55">
        <v>2195</v>
      </c>
      <c r="P126" s="55">
        <v>775</v>
      </c>
      <c r="Q126" s="55">
        <v>1420</v>
      </c>
    </row>
    <row r="127" spans="1:17" x14ac:dyDescent="0.2">
      <c r="B127" s="106" t="s">
        <v>304</v>
      </c>
      <c r="C127" s="55">
        <v>77.504638218923944</v>
      </c>
      <c r="D127" s="55">
        <v>76.750700280112056</v>
      </c>
      <c r="E127" s="55">
        <v>77.877947295423027</v>
      </c>
      <c r="G127" s="55">
        <v>9.137291280148423</v>
      </c>
      <c r="H127" s="55">
        <v>7.8431372549019605</v>
      </c>
      <c r="I127" s="55">
        <v>9.7780859916782248</v>
      </c>
      <c r="K127" s="55">
        <v>13.358070500927644</v>
      </c>
      <c r="L127" s="55">
        <v>15.406162464985995</v>
      </c>
      <c r="M127" s="55">
        <v>12.343966712898752</v>
      </c>
      <c r="O127" s="55">
        <v>2156</v>
      </c>
      <c r="P127" s="55">
        <v>714</v>
      </c>
      <c r="Q127" s="55">
        <v>1442</v>
      </c>
    </row>
    <row r="129" spans="1:17" x14ac:dyDescent="0.2">
      <c r="A129" s="4" t="s">
        <v>315</v>
      </c>
    </row>
    <row r="130" spans="1:17" x14ac:dyDescent="0.2">
      <c r="B130" s="105" t="s">
        <v>295</v>
      </c>
      <c r="C130" s="55">
        <v>88.94472361809045</v>
      </c>
      <c r="D130" s="55">
        <v>88.973799126637559</v>
      </c>
      <c r="E130" s="55">
        <v>88.908845981140544</v>
      </c>
      <c r="G130" s="55">
        <v>3.5376884422110551</v>
      </c>
      <c r="H130" s="55">
        <v>3.4934497816593884</v>
      </c>
      <c r="I130" s="55">
        <v>3.5922766052986081</v>
      </c>
      <c r="K130" s="55">
        <v>7.5175879396984921</v>
      </c>
      <c r="L130" s="55">
        <v>7.532751091703056</v>
      </c>
      <c r="M130" s="55">
        <v>7.4988774135608436</v>
      </c>
      <c r="O130" s="55">
        <v>4975</v>
      </c>
      <c r="P130" s="55">
        <v>2748</v>
      </c>
      <c r="Q130" s="55">
        <v>2227</v>
      </c>
    </row>
    <row r="131" spans="1:17" x14ac:dyDescent="0.2">
      <c r="B131" s="106" t="s">
        <v>296</v>
      </c>
      <c r="C131" s="55">
        <v>87.575182019626467</v>
      </c>
      <c r="D131" s="55">
        <v>88.252530633990418</v>
      </c>
      <c r="E131" s="55">
        <v>86.583463338533534</v>
      </c>
      <c r="G131" s="55">
        <v>4.3684710351377021</v>
      </c>
      <c r="H131" s="55">
        <v>4.0756526371870008</v>
      </c>
      <c r="I131" s="55">
        <v>4.7971918876755071</v>
      </c>
      <c r="K131" s="55">
        <v>8.0563469452358341</v>
      </c>
      <c r="L131" s="55">
        <v>7.6718167288225896</v>
      </c>
      <c r="M131" s="55">
        <v>8.6193447737909512</v>
      </c>
      <c r="O131" s="55">
        <v>6318</v>
      </c>
      <c r="P131" s="55">
        <v>3754</v>
      </c>
      <c r="Q131" s="55">
        <v>2564</v>
      </c>
    </row>
    <row r="132" spans="1:17" x14ac:dyDescent="0.2">
      <c r="B132" s="106" t="s">
        <v>297</v>
      </c>
      <c r="C132" s="55">
        <v>86.885663356251598</v>
      </c>
      <c r="D132" s="55">
        <v>87.846081651806657</v>
      </c>
      <c r="E132" s="55">
        <v>85.746102449888639</v>
      </c>
      <c r="G132" s="55">
        <v>4.329004329004329</v>
      </c>
      <c r="H132" s="55">
        <v>3.4490849366494603</v>
      </c>
      <c r="I132" s="55">
        <v>5.3730512249443212</v>
      </c>
      <c r="K132" s="55">
        <v>8.7853323147440801</v>
      </c>
      <c r="L132" s="55">
        <v>8.7048334115438752</v>
      </c>
      <c r="M132" s="55">
        <v>8.8808463251670382</v>
      </c>
      <c r="O132" s="55">
        <v>7854</v>
      </c>
      <c r="P132" s="55">
        <v>4262</v>
      </c>
      <c r="Q132" s="55">
        <v>3592</v>
      </c>
    </row>
    <row r="133" spans="1:17" x14ac:dyDescent="0.2">
      <c r="B133" s="106" t="s">
        <v>298</v>
      </c>
      <c r="C133" s="55">
        <v>86.297169811320757</v>
      </c>
      <c r="D133" s="55">
        <v>88.279689234184247</v>
      </c>
      <c r="E133" s="55">
        <v>84.050314465408803</v>
      </c>
      <c r="G133" s="55">
        <v>4.6933962264150946</v>
      </c>
      <c r="H133" s="55">
        <v>3.5738068812430637</v>
      </c>
      <c r="I133" s="55">
        <v>5.9622641509433967</v>
      </c>
      <c r="K133" s="55">
        <v>9.0094339622641506</v>
      </c>
      <c r="L133" s="55">
        <v>8.1465038845726969</v>
      </c>
      <c r="M133" s="55">
        <v>9.9874213836477992</v>
      </c>
      <c r="O133" s="55">
        <v>8480</v>
      </c>
      <c r="P133" s="55">
        <v>4505</v>
      </c>
      <c r="Q133" s="55">
        <v>3975</v>
      </c>
    </row>
    <row r="134" spans="1:17" x14ac:dyDescent="0.2">
      <c r="B134" s="106" t="s">
        <v>299</v>
      </c>
      <c r="C134" s="55">
        <v>87.30377781611179</v>
      </c>
      <c r="D134" s="55">
        <v>87.293729372937293</v>
      </c>
      <c r="E134" s="55">
        <v>87.31478135164437</v>
      </c>
      <c r="G134" s="55">
        <v>4.6748318095566672</v>
      </c>
      <c r="H134" s="55">
        <v>4.2574257425742577</v>
      </c>
      <c r="I134" s="55">
        <v>5.131911817853271</v>
      </c>
      <c r="K134" s="55">
        <v>8.0213903743315509</v>
      </c>
      <c r="L134" s="55">
        <v>8.4488448844884481</v>
      </c>
      <c r="M134" s="55">
        <v>7.5533068305023487</v>
      </c>
      <c r="O134" s="55">
        <v>5797</v>
      </c>
      <c r="P134" s="55">
        <v>3030</v>
      </c>
      <c r="Q134" s="55">
        <v>2767</v>
      </c>
    </row>
    <row r="135" spans="1:17" x14ac:dyDescent="0.2">
      <c r="B135" s="106" t="s">
        <v>300</v>
      </c>
      <c r="C135" s="55">
        <v>86.656671664167916</v>
      </c>
      <c r="D135" s="55">
        <v>87.592440427280195</v>
      </c>
      <c r="E135" s="55">
        <v>85.637583892617457</v>
      </c>
      <c r="G135" s="55">
        <v>4.7547654744056542</v>
      </c>
      <c r="H135" s="55">
        <v>3.6565324568611342</v>
      </c>
      <c r="I135" s="55">
        <v>5.9507829977628637</v>
      </c>
      <c r="K135" s="55">
        <v>8.5885628614264302</v>
      </c>
      <c r="L135" s="55">
        <v>8.751027115858669</v>
      </c>
      <c r="M135" s="55">
        <v>8.4116331096196877</v>
      </c>
      <c r="O135" s="55">
        <v>4669</v>
      </c>
      <c r="P135" s="55">
        <v>2434</v>
      </c>
      <c r="Q135" s="55">
        <v>2235</v>
      </c>
    </row>
    <row r="136" spans="1:17" x14ac:dyDescent="0.2">
      <c r="B136" s="106" t="s">
        <v>301</v>
      </c>
      <c r="C136" s="55">
        <v>85.551663747810863</v>
      </c>
      <c r="D136" s="55">
        <v>86.211180124223603</v>
      </c>
      <c r="E136" s="55">
        <v>84.81189038550859</v>
      </c>
      <c r="G136" s="55">
        <v>5.4728546409807359</v>
      </c>
      <c r="H136" s="55">
        <v>4.9689440993788816</v>
      </c>
      <c r="I136" s="55">
        <v>6.0380863910822109</v>
      </c>
      <c r="K136" s="55">
        <v>8.9754816112084068</v>
      </c>
      <c r="L136" s="55">
        <v>8.8198757763975149</v>
      </c>
      <c r="M136" s="55">
        <v>9.150023223409196</v>
      </c>
      <c r="O136" s="55">
        <v>4568</v>
      </c>
      <c r="P136" s="55">
        <v>2415</v>
      </c>
      <c r="Q136" s="55">
        <v>2153</v>
      </c>
    </row>
    <row r="137" spans="1:17" x14ac:dyDescent="0.2">
      <c r="B137" s="106" t="s">
        <v>302</v>
      </c>
      <c r="C137" s="55">
        <v>85.294757450511199</v>
      </c>
      <c r="D137" s="55">
        <v>86.232741617357007</v>
      </c>
      <c r="E137" s="55">
        <v>84.141610087293898</v>
      </c>
      <c r="G137" s="55">
        <v>4.6552099195127257</v>
      </c>
      <c r="H137" s="55">
        <v>4.3786982248520712</v>
      </c>
      <c r="I137" s="55">
        <v>4.9951503394762371</v>
      </c>
      <c r="K137" s="55">
        <v>10.050032629976071</v>
      </c>
      <c r="L137" s="55">
        <v>9.388560157790927</v>
      </c>
      <c r="M137" s="55">
        <v>10.863239573229874</v>
      </c>
      <c r="O137" s="55">
        <v>4597</v>
      </c>
      <c r="P137" s="55">
        <v>2535</v>
      </c>
      <c r="Q137" s="55">
        <v>2062</v>
      </c>
    </row>
    <row r="138" spans="1:17" x14ac:dyDescent="0.2">
      <c r="B138" s="106" t="s">
        <v>303</v>
      </c>
      <c r="C138" s="55">
        <v>85.465938952900743</v>
      </c>
      <c r="D138" s="55">
        <v>86.527726088574624</v>
      </c>
      <c r="E138" s="55">
        <v>84.203539823008853</v>
      </c>
      <c r="G138" s="55">
        <v>5.2152819890842936</v>
      </c>
      <c r="H138" s="55">
        <v>4.3170822478600668</v>
      </c>
      <c r="I138" s="55">
        <v>6.283185840707965</v>
      </c>
      <c r="K138" s="55">
        <v>9.3187790580149592</v>
      </c>
      <c r="L138" s="55">
        <v>9.1551916635653132</v>
      </c>
      <c r="M138" s="55">
        <v>9.5132743362831853</v>
      </c>
      <c r="O138" s="55">
        <v>4947</v>
      </c>
      <c r="P138" s="55">
        <v>2687</v>
      </c>
      <c r="Q138" s="55">
        <v>2260</v>
      </c>
    </row>
    <row r="139" spans="1:17" x14ac:dyDescent="0.2">
      <c r="B139" s="106" t="s">
        <v>304</v>
      </c>
      <c r="C139" s="55">
        <v>82.884761182714172</v>
      </c>
      <c r="D139" s="55">
        <v>82.987141444114741</v>
      </c>
      <c r="E139" s="55">
        <v>82.746321890325461</v>
      </c>
      <c r="G139" s="55">
        <v>5.4776345716451864</v>
      </c>
      <c r="H139" s="55">
        <v>5.4731289152654137</v>
      </c>
      <c r="I139" s="55">
        <v>5.4837271511368701</v>
      </c>
      <c r="K139" s="55">
        <v>11.637604245640636</v>
      </c>
      <c r="L139" s="55">
        <v>11.539729640619848</v>
      </c>
      <c r="M139" s="55">
        <v>11.769950958537672</v>
      </c>
      <c r="O139" s="55">
        <v>5276</v>
      </c>
      <c r="P139" s="55">
        <v>3033</v>
      </c>
      <c r="Q139" s="55">
        <v>2243</v>
      </c>
    </row>
    <row r="141" spans="1:17" x14ac:dyDescent="0.2">
      <c r="A141" s="4" t="s">
        <v>316</v>
      </c>
    </row>
    <row r="142" spans="1:17" x14ac:dyDescent="0.2">
      <c r="B142" s="105" t="s">
        <v>295</v>
      </c>
      <c r="C142" s="55">
        <v>85.087719298245617</v>
      </c>
      <c r="D142" s="55">
        <v>84.263959390862937</v>
      </c>
      <c r="E142" s="55">
        <v>85.714285714285708</v>
      </c>
      <c r="G142" s="55">
        <v>7.6754385964912286</v>
      </c>
      <c r="H142" s="55">
        <v>9.6446700507614214</v>
      </c>
      <c r="I142" s="55">
        <v>6.1776061776061777</v>
      </c>
      <c r="K142" s="55">
        <v>7.2368421052631584</v>
      </c>
      <c r="L142" s="55">
        <v>6.091370558375635</v>
      </c>
      <c r="M142" s="55">
        <v>8.1081081081081088</v>
      </c>
      <c r="O142" s="55">
        <v>456</v>
      </c>
      <c r="P142" s="55">
        <v>197</v>
      </c>
      <c r="Q142" s="55">
        <v>259</v>
      </c>
    </row>
    <row r="143" spans="1:17" x14ac:dyDescent="0.2">
      <c r="B143" s="106" t="s">
        <v>296</v>
      </c>
      <c r="C143" s="55">
        <v>84.293193717277475</v>
      </c>
      <c r="D143" s="55">
        <v>83.236994219653184</v>
      </c>
      <c r="E143" s="55">
        <v>85.167464114832541</v>
      </c>
      <c r="G143" s="55">
        <v>7.5916230366492146</v>
      </c>
      <c r="H143" s="55">
        <v>6.3583815028901727</v>
      </c>
      <c r="I143" s="55">
        <v>8.6124401913875595</v>
      </c>
      <c r="K143" s="55">
        <v>8.1151832460732987</v>
      </c>
      <c r="L143" s="55">
        <v>10.404624277456648</v>
      </c>
      <c r="M143" s="55">
        <v>6.2200956937799043</v>
      </c>
      <c r="O143" s="55">
        <v>382</v>
      </c>
      <c r="P143" s="55">
        <v>173</v>
      </c>
      <c r="Q143" s="55">
        <v>209</v>
      </c>
    </row>
    <row r="144" spans="1:17" x14ac:dyDescent="0.2">
      <c r="B144" s="106" t="s">
        <v>297</v>
      </c>
      <c r="C144" s="55">
        <v>85</v>
      </c>
      <c r="D144" s="55">
        <v>83.146067415730343</v>
      </c>
      <c r="E144" s="55">
        <v>86.36363636363636</v>
      </c>
      <c r="G144" s="55">
        <v>9.0476190476190474</v>
      </c>
      <c r="H144" s="55">
        <v>8.9887640449438209</v>
      </c>
      <c r="I144" s="55">
        <v>9.0909090909090917</v>
      </c>
      <c r="K144" s="55">
        <v>5.9523809523809517</v>
      </c>
      <c r="L144" s="55">
        <v>7.8651685393258424</v>
      </c>
      <c r="M144" s="55">
        <v>4.5454545454545459</v>
      </c>
      <c r="O144" s="55">
        <v>420</v>
      </c>
      <c r="P144" s="55">
        <v>178</v>
      </c>
      <c r="Q144" s="55">
        <v>242</v>
      </c>
    </row>
    <row r="145" spans="1:17" x14ac:dyDescent="0.2">
      <c r="B145" s="106" t="s">
        <v>298</v>
      </c>
      <c r="C145" s="55">
        <v>86.224489795918373</v>
      </c>
      <c r="D145" s="55">
        <v>87.654320987654316</v>
      </c>
      <c r="E145" s="55">
        <v>85.217391304347828</v>
      </c>
      <c r="G145" s="55">
        <v>7.9081632653061229</v>
      </c>
      <c r="H145" s="55">
        <v>7.4074074074074066</v>
      </c>
      <c r="I145" s="55">
        <v>8.2608695652173907</v>
      </c>
      <c r="K145" s="55">
        <v>5.8673469387755102</v>
      </c>
      <c r="L145" s="55">
        <v>4.9382716049382713</v>
      </c>
      <c r="M145" s="55">
        <v>6.5217391304347823</v>
      </c>
      <c r="O145" s="55">
        <v>392</v>
      </c>
      <c r="P145" s="55">
        <v>162</v>
      </c>
      <c r="Q145" s="55">
        <v>230</v>
      </c>
    </row>
    <row r="146" spans="1:17" x14ac:dyDescent="0.2">
      <c r="B146" s="106" t="s">
        <v>299</v>
      </c>
      <c r="C146" s="55">
        <v>86.685552407932008</v>
      </c>
      <c r="D146" s="55">
        <v>89.629629629629619</v>
      </c>
      <c r="E146" s="55">
        <v>84.862385321100916</v>
      </c>
      <c r="G146" s="55">
        <v>9.0651558073654392</v>
      </c>
      <c r="H146" s="55">
        <v>7.4074074074074066</v>
      </c>
      <c r="I146" s="55">
        <v>10.091743119266056</v>
      </c>
      <c r="K146" s="55">
        <v>4.2492917847025495</v>
      </c>
      <c r="L146" s="55">
        <v>2.9629629629629632</v>
      </c>
      <c r="M146" s="55">
        <v>5.0458715596330279</v>
      </c>
      <c r="O146" s="55">
        <v>353</v>
      </c>
      <c r="P146" s="55">
        <v>135</v>
      </c>
      <c r="Q146" s="55">
        <v>218</v>
      </c>
    </row>
    <row r="147" spans="1:17" x14ac:dyDescent="0.2">
      <c r="B147" s="106" t="s">
        <v>300</v>
      </c>
      <c r="C147" s="55">
        <v>86.127167630057798</v>
      </c>
      <c r="D147" s="55">
        <v>83.75</v>
      </c>
      <c r="E147" s="55">
        <v>88.172043010752688</v>
      </c>
      <c r="G147" s="55">
        <v>9.5375722543352595</v>
      </c>
      <c r="H147" s="55">
        <v>11.875</v>
      </c>
      <c r="I147" s="55">
        <v>7.5268817204301079</v>
      </c>
      <c r="K147" s="55">
        <v>4.3352601156069364</v>
      </c>
      <c r="L147" s="55">
        <v>4.375</v>
      </c>
      <c r="M147" s="55">
        <v>4.3010752688172049</v>
      </c>
      <c r="O147" s="55">
        <v>346</v>
      </c>
      <c r="P147" s="55">
        <v>160</v>
      </c>
      <c r="Q147" s="55">
        <v>186</v>
      </c>
    </row>
    <row r="148" spans="1:17" x14ac:dyDescent="0.2">
      <c r="B148" s="106" t="s">
        <v>301</v>
      </c>
      <c r="C148" s="55">
        <v>86.225895316804412</v>
      </c>
      <c r="D148" s="55">
        <v>92.258064516129039</v>
      </c>
      <c r="E148" s="55">
        <v>81.730769230769226</v>
      </c>
      <c r="G148" s="55">
        <v>8.2644628099173563</v>
      </c>
      <c r="H148" s="55">
        <v>3.870967741935484</v>
      </c>
      <c r="I148" s="55">
        <v>11.538461538461538</v>
      </c>
      <c r="K148" s="55">
        <v>5.5096418732782375</v>
      </c>
      <c r="L148" s="55">
        <v>3.870967741935484</v>
      </c>
      <c r="M148" s="55">
        <v>6.7307692307692308</v>
      </c>
      <c r="O148" s="55">
        <v>363</v>
      </c>
      <c r="P148" s="55">
        <v>155</v>
      </c>
      <c r="Q148" s="55">
        <v>208</v>
      </c>
    </row>
    <row r="149" spans="1:17" x14ac:dyDescent="0.2">
      <c r="B149" s="106" t="s">
        <v>302</v>
      </c>
      <c r="C149" s="55">
        <v>86.705202312138724</v>
      </c>
      <c r="D149" s="55">
        <v>85.234899328859058</v>
      </c>
      <c r="E149" s="55">
        <v>87.817258883248726</v>
      </c>
      <c r="G149" s="55">
        <v>7.2254335260115612</v>
      </c>
      <c r="H149" s="55">
        <v>10.738255033557047</v>
      </c>
      <c r="I149" s="55">
        <v>4.5685279187817258</v>
      </c>
      <c r="K149" s="55">
        <v>6.0693641618497107</v>
      </c>
      <c r="L149" s="55">
        <v>4.0268456375838921</v>
      </c>
      <c r="M149" s="55">
        <v>7.6142131979695442</v>
      </c>
      <c r="O149" s="55">
        <v>346</v>
      </c>
      <c r="P149" s="55">
        <v>149</v>
      </c>
      <c r="Q149" s="55">
        <v>197</v>
      </c>
    </row>
    <row r="150" spans="1:17" x14ac:dyDescent="0.2">
      <c r="B150" s="106" t="s">
        <v>303</v>
      </c>
      <c r="C150" s="55">
        <v>82.967032967032978</v>
      </c>
      <c r="D150" s="55">
        <v>80.606060606060609</v>
      </c>
      <c r="E150" s="55">
        <v>84.924623115577887</v>
      </c>
      <c r="G150" s="55">
        <v>9.6153846153846168</v>
      </c>
      <c r="H150" s="55">
        <v>10.909090909090908</v>
      </c>
      <c r="I150" s="55">
        <v>8.5427135678391952</v>
      </c>
      <c r="K150" s="55">
        <v>7.4175824175824179</v>
      </c>
      <c r="L150" s="55">
        <v>8.4848484848484862</v>
      </c>
      <c r="M150" s="55">
        <v>6.5326633165829149</v>
      </c>
      <c r="O150" s="55">
        <v>364</v>
      </c>
      <c r="P150" s="55">
        <v>165</v>
      </c>
      <c r="Q150" s="55">
        <v>199</v>
      </c>
    </row>
    <row r="151" spans="1:17" x14ac:dyDescent="0.2">
      <c r="B151" s="106" t="s">
        <v>304</v>
      </c>
      <c r="C151" s="55">
        <v>85.597826086956516</v>
      </c>
      <c r="D151" s="55">
        <v>83.431952662721898</v>
      </c>
      <c r="E151" s="55">
        <v>87.437185929648237</v>
      </c>
      <c r="G151" s="55">
        <v>7.8804347826086962</v>
      </c>
      <c r="H151" s="55">
        <v>8.2840236686390547</v>
      </c>
      <c r="I151" s="55">
        <v>7.5376884422110546</v>
      </c>
      <c r="K151" s="55">
        <v>6.5217391304347823</v>
      </c>
      <c r="L151" s="55">
        <v>8.2840236686390547</v>
      </c>
      <c r="M151" s="55">
        <v>5.025125628140704</v>
      </c>
      <c r="O151" s="55">
        <v>368</v>
      </c>
      <c r="P151" s="55">
        <v>169</v>
      </c>
      <c r="Q151" s="55">
        <v>199</v>
      </c>
    </row>
    <row r="153" spans="1:17" x14ac:dyDescent="0.2">
      <c r="A153" s="4" t="s">
        <v>317</v>
      </c>
    </row>
    <row r="154" spans="1:17" x14ac:dyDescent="0.2">
      <c r="B154" s="105" t="s">
        <v>295</v>
      </c>
      <c r="C154" s="55">
        <v>91.684210526315795</v>
      </c>
      <c r="D154" s="55">
        <v>92.494481236203086</v>
      </c>
      <c r="E154" s="55">
        <v>89.648798521256936</v>
      </c>
      <c r="G154" s="55">
        <v>2.7894736842105265</v>
      </c>
      <c r="H154" s="55">
        <v>3.0169242089771888</v>
      </c>
      <c r="I154" s="55">
        <v>2.2181146025878005</v>
      </c>
      <c r="K154" s="55">
        <v>5.5263157894736841</v>
      </c>
      <c r="L154" s="55">
        <v>4.4885945548197208</v>
      </c>
      <c r="M154" s="55">
        <v>8.1330868761552679</v>
      </c>
      <c r="O154" s="55">
        <v>1900</v>
      </c>
      <c r="P154" s="55">
        <v>1359</v>
      </c>
      <c r="Q154" s="55">
        <v>541</v>
      </c>
    </row>
    <row r="155" spans="1:17" x14ac:dyDescent="0.2">
      <c r="B155" s="106" t="s">
        <v>296</v>
      </c>
      <c r="C155" s="55">
        <v>92.173913043478265</v>
      </c>
      <c r="D155" s="55">
        <v>93.155619596541783</v>
      </c>
      <c r="E155" s="55">
        <v>89.770723104056444</v>
      </c>
      <c r="G155" s="55">
        <v>2.4040920716112533</v>
      </c>
      <c r="H155" s="55">
        <v>2.23342939481268</v>
      </c>
      <c r="I155" s="55">
        <v>2.821869488536155</v>
      </c>
      <c r="K155" s="55">
        <v>5.421994884910486</v>
      </c>
      <c r="L155" s="55">
        <v>4.6109510086455332</v>
      </c>
      <c r="M155" s="55">
        <v>7.4074074074074066</v>
      </c>
      <c r="O155" s="55">
        <v>1955</v>
      </c>
      <c r="P155" s="55">
        <v>1388</v>
      </c>
      <c r="Q155" s="55">
        <v>567</v>
      </c>
    </row>
    <row r="156" spans="1:17" x14ac:dyDescent="0.2">
      <c r="B156" s="106" t="s">
        <v>297</v>
      </c>
      <c r="C156" s="55">
        <v>90.233918128654963</v>
      </c>
      <c r="D156" s="55">
        <v>91.450777202072544</v>
      </c>
      <c r="E156" s="55">
        <v>87.681159420289859</v>
      </c>
      <c r="G156" s="55">
        <v>3.3918128654970756</v>
      </c>
      <c r="H156" s="55">
        <v>3.4542314335060449</v>
      </c>
      <c r="I156" s="55">
        <v>3.2608695652173911</v>
      </c>
      <c r="K156" s="55">
        <v>6.3742690058479532</v>
      </c>
      <c r="L156" s="55">
        <v>5.094991364421416</v>
      </c>
      <c r="M156" s="55">
        <v>9.0579710144927539</v>
      </c>
      <c r="O156" s="55">
        <v>1710</v>
      </c>
      <c r="P156" s="55">
        <v>1158</v>
      </c>
      <c r="Q156" s="55">
        <v>552</v>
      </c>
    </row>
    <row r="157" spans="1:17" x14ac:dyDescent="0.2">
      <c r="B157" s="106" t="s">
        <v>298</v>
      </c>
      <c r="C157" s="55">
        <v>90.692792162351296</v>
      </c>
      <c r="D157" s="55">
        <v>91.657754010695186</v>
      </c>
      <c r="E157" s="55">
        <v>88.866396761133601</v>
      </c>
      <c r="G157" s="55">
        <v>2.7991602519244227</v>
      </c>
      <c r="H157" s="55">
        <v>2.7807486631016043</v>
      </c>
      <c r="I157" s="55">
        <v>2.834008097165992</v>
      </c>
      <c r="K157" s="55">
        <v>6.5080475857242828</v>
      </c>
      <c r="L157" s="55">
        <v>5.5614973262032086</v>
      </c>
      <c r="M157" s="55">
        <v>8.2995951417004061</v>
      </c>
      <c r="O157" s="55">
        <v>1429</v>
      </c>
      <c r="P157" s="55">
        <v>935</v>
      </c>
      <c r="Q157" s="55">
        <v>494</v>
      </c>
    </row>
    <row r="158" spans="1:17" x14ac:dyDescent="0.2">
      <c r="B158" s="106" t="s">
        <v>299</v>
      </c>
      <c r="C158" s="55">
        <v>90.237099023709902</v>
      </c>
      <c r="D158" s="55">
        <v>91.136600625651724</v>
      </c>
      <c r="E158" s="55">
        <v>88.421052631578945</v>
      </c>
      <c r="G158" s="55">
        <v>3.2078103207810322</v>
      </c>
      <c r="H158" s="55">
        <v>2.6068821689259645</v>
      </c>
      <c r="I158" s="55">
        <v>4.4210526315789469</v>
      </c>
      <c r="K158" s="55">
        <v>6.5550906555090656</v>
      </c>
      <c r="L158" s="55">
        <v>6.2565172054223153</v>
      </c>
      <c r="M158" s="55">
        <v>7.1578947368421044</v>
      </c>
      <c r="O158" s="55">
        <v>1434</v>
      </c>
      <c r="P158" s="55">
        <v>959</v>
      </c>
      <c r="Q158" s="55">
        <v>475</v>
      </c>
    </row>
    <row r="159" spans="1:17" x14ac:dyDescent="0.2">
      <c r="B159" s="106" t="s">
        <v>300</v>
      </c>
      <c r="C159" s="55">
        <v>90.677966101694921</v>
      </c>
      <c r="D159" s="55">
        <v>91.086956521739125</v>
      </c>
      <c r="E159" s="55">
        <v>89.91935483870968</v>
      </c>
      <c r="G159" s="55">
        <v>3.3898305084745761</v>
      </c>
      <c r="H159" s="55">
        <v>3.3695652173913042</v>
      </c>
      <c r="I159" s="55">
        <v>3.4274193548387095</v>
      </c>
      <c r="K159" s="55">
        <v>5.9322033898305087</v>
      </c>
      <c r="L159" s="55">
        <v>5.5434782608695654</v>
      </c>
      <c r="M159" s="55">
        <v>6.6532258064516121</v>
      </c>
      <c r="O159" s="55">
        <v>1416</v>
      </c>
      <c r="P159" s="55">
        <v>920</v>
      </c>
      <c r="Q159" s="55">
        <v>496</v>
      </c>
    </row>
    <row r="160" spans="1:17" x14ac:dyDescent="0.2">
      <c r="B160" s="106" t="s">
        <v>301</v>
      </c>
      <c r="C160" s="55">
        <v>89.927536231884048</v>
      </c>
      <c r="D160" s="55">
        <v>90.521831735889251</v>
      </c>
      <c r="E160" s="55">
        <v>88.662131519274382</v>
      </c>
      <c r="G160" s="55">
        <v>3.2608695652173911</v>
      </c>
      <c r="H160" s="55">
        <v>3.1948881789137378</v>
      </c>
      <c r="I160" s="55">
        <v>3.4013605442176873</v>
      </c>
      <c r="K160" s="55">
        <v>6.8115942028985508</v>
      </c>
      <c r="L160" s="55">
        <v>6.2832800851970187</v>
      </c>
      <c r="M160" s="55">
        <v>7.9365079365079358</v>
      </c>
      <c r="O160" s="55">
        <v>1380</v>
      </c>
      <c r="P160" s="55">
        <v>939</v>
      </c>
      <c r="Q160" s="55">
        <v>441</v>
      </c>
    </row>
    <row r="161" spans="1:17" x14ac:dyDescent="0.2">
      <c r="B161" s="106" t="s">
        <v>302</v>
      </c>
      <c r="C161" s="55">
        <v>89.179104477611943</v>
      </c>
      <c r="D161" s="55">
        <v>89.588100686498848</v>
      </c>
      <c r="E161" s="55">
        <v>88.412017167381975</v>
      </c>
      <c r="G161" s="55">
        <v>2.6865671641791042</v>
      </c>
      <c r="H161" s="55">
        <v>2.8604118993135015</v>
      </c>
      <c r="I161" s="55">
        <v>2.3605150214592276</v>
      </c>
      <c r="K161" s="55">
        <v>8.1343283582089541</v>
      </c>
      <c r="L161" s="55">
        <v>7.551487414187644</v>
      </c>
      <c r="M161" s="55">
        <v>9.2274678111587995</v>
      </c>
      <c r="O161" s="55">
        <v>1340</v>
      </c>
      <c r="P161" s="55">
        <v>874</v>
      </c>
      <c r="Q161" s="55">
        <v>466</v>
      </c>
    </row>
    <row r="162" spans="1:17" x14ac:dyDescent="0.2">
      <c r="B162" s="106" t="s">
        <v>303</v>
      </c>
      <c r="C162" s="55">
        <v>88.562091503267965</v>
      </c>
      <c r="D162" s="55">
        <v>89.89310009718173</v>
      </c>
      <c r="E162" s="55">
        <v>85.828343313373253</v>
      </c>
      <c r="G162" s="55">
        <v>3.7254901960784315</v>
      </c>
      <c r="H162" s="55">
        <v>3.0126336248785228</v>
      </c>
      <c r="I162" s="55">
        <v>5.1896207584830334</v>
      </c>
      <c r="K162" s="55">
        <v>7.7124183006535949</v>
      </c>
      <c r="L162" s="55">
        <v>7.094266277939747</v>
      </c>
      <c r="M162" s="55">
        <v>8.9820359281437128</v>
      </c>
      <c r="O162" s="55">
        <v>1530</v>
      </c>
      <c r="P162" s="55">
        <v>1029</v>
      </c>
      <c r="Q162" s="55">
        <v>501</v>
      </c>
    </row>
    <row r="163" spans="1:17" x14ac:dyDescent="0.2">
      <c r="B163" s="106" t="s">
        <v>304</v>
      </c>
      <c r="C163" s="55">
        <v>86.215092097445037</v>
      </c>
      <c r="D163" s="55">
        <v>87.596236099230111</v>
      </c>
      <c r="E163" s="55">
        <v>83.073929961089505</v>
      </c>
      <c r="G163" s="55">
        <v>2.9708853238265003</v>
      </c>
      <c r="H163" s="55">
        <v>2.3952095808383236</v>
      </c>
      <c r="I163" s="55">
        <v>4.2801556420233462</v>
      </c>
      <c r="K163" s="55">
        <v>10.81402257872846</v>
      </c>
      <c r="L163" s="55">
        <v>10.008554319931566</v>
      </c>
      <c r="M163" s="55">
        <v>12.645914396887159</v>
      </c>
      <c r="O163" s="55">
        <v>1683</v>
      </c>
      <c r="P163" s="55">
        <v>1169</v>
      </c>
      <c r="Q163" s="55">
        <v>514</v>
      </c>
    </row>
    <row r="165" spans="1:17" x14ac:dyDescent="0.2">
      <c r="A165" s="4" t="s">
        <v>318</v>
      </c>
    </row>
    <row r="166" spans="1:17" x14ac:dyDescent="0.2">
      <c r="B166" s="105" t="s">
        <v>295</v>
      </c>
      <c r="C166" s="55">
        <v>87.793248140377642</v>
      </c>
      <c r="D166" s="55">
        <v>88.100961538461547</v>
      </c>
      <c r="E166" s="55">
        <v>87.258485639686683</v>
      </c>
      <c r="G166" s="55">
        <v>3.2424184627121875</v>
      </c>
      <c r="H166" s="55">
        <v>3.0048076923076925</v>
      </c>
      <c r="I166" s="55">
        <v>3.6553524804177546</v>
      </c>
      <c r="K166" s="55">
        <v>8.9643333969101668</v>
      </c>
      <c r="L166" s="55">
        <v>8.8942307692307701</v>
      </c>
      <c r="M166" s="55">
        <v>9.0861618798955615</v>
      </c>
      <c r="O166" s="55">
        <v>5243</v>
      </c>
      <c r="P166" s="55">
        <v>3328</v>
      </c>
      <c r="Q166" s="55">
        <v>1915</v>
      </c>
    </row>
    <row r="167" spans="1:17" x14ac:dyDescent="0.2">
      <c r="B167" s="106" t="s">
        <v>296</v>
      </c>
      <c r="C167" s="55">
        <v>85.957854406130267</v>
      </c>
      <c r="D167" s="55">
        <v>87.100627052851593</v>
      </c>
      <c r="E167" s="55">
        <v>83.912346338856224</v>
      </c>
      <c r="G167" s="55">
        <v>3.8314176245210727</v>
      </c>
      <c r="H167" s="55">
        <v>3.3741415347865034</v>
      </c>
      <c r="I167" s="55">
        <v>4.649919828968466</v>
      </c>
      <c r="K167" s="55">
        <v>10.21072796934866</v>
      </c>
      <c r="L167" s="55">
        <v>9.5252314123618991</v>
      </c>
      <c r="M167" s="55">
        <v>11.437733832175308</v>
      </c>
      <c r="O167" s="55">
        <v>5220</v>
      </c>
      <c r="P167" s="55">
        <v>3349</v>
      </c>
      <c r="Q167" s="55">
        <v>1871</v>
      </c>
    </row>
    <row r="168" spans="1:17" x14ac:dyDescent="0.2">
      <c r="B168" s="106" t="s">
        <v>297</v>
      </c>
      <c r="C168" s="55">
        <v>86.676159479251425</v>
      </c>
      <c r="D168" s="55">
        <v>87.315541601255887</v>
      </c>
      <c r="E168" s="55">
        <v>85.499711149624488</v>
      </c>
      <c r="G168" s="55">
        <v>3.5191212367778681</v>
      </c>
      <c r="H168" s="55">
        <v>3.5792778649921511</v>
      </c>
      <c r="I168" s="55">
        <v>3.4084344309647601</v>
      </c>
      <c r="K168" s="55">
        <v>9.8047192839707069</v>
      </c>
      <c r="L168" s="55">
        <v>9.1051805337519625</v>
      </c>
      <c r="M168" s="55">
        <v>11.091854419410744</v>
      </c>
      <c r="O168" s="55">
        <v>4916</v>
      </c>
      <c r="P168" s="55">
        <v>3185</v>
      </c>
      <c r="Q168" s="55">
        <v>1731</v>
      </c>
    </row>
    <row r="169" spans="1:17" x14ac:dyDescent="0.2">
      <c r="B169" s="106" t="s">
        <v>298</v>
      </c>
      <c r="C169" s="55">
        <v>85.090833159323452</v>
      </c>
      <c r="D169" s="55">
        <v>85.399192295744015</v>
      </c>
      <c r="E169" s="55">
        <v>84.458598726114658</v>
      </c>
      <c r="G169" s="55">
        <v>3.9465441637084986</v>
      </c>
      <c r="H169" s="55">
        <v>3.6968002485243865</v>
      </c>
      <c r="I169" s="55">
        <v>4.4585987261146496</v>
      </c>
      <c r="K169" s="55">
        <v>10.962622676968053</v>
      </c>
      <c r="L169" s="55">
        <v>10.904007455731593</v>
      </c>
      <c r="M169" s="55">
        <v>11.082802547770701</v>
      </c>
      <c r="O169" s="55">
        <v>4789</v>
      </c>
      <c r="P169" s="55">
        <v>3219</v>
      </c>
      <c r="Q169" s="55">
        <v>1570</v>
      </c>
    </row>
    <row r="170" spans="1:17" x14ac:dyDescent="0.2">
      <c r="B170" s="106" t="s">
        <v>299</v>
      </c>
      <c r="C170" s="55">
        <v>84.366463542761082</v>
      </c>
      <c r="D170" s="55">
        <v>84.571428571428569</v>
      </c>
      <c r="E170" s="55">
        <v>84.024663677130036</v>
      </c>
      <c r="G170" s="55">
        <v>5.12712754780416</v>
      </c>
      <c r="H170" s="55">
        <v>4.7394957983193278</v>
      </c>
      <c r="I170" s="55">
        <v>5.7735426008968611</v>
      </c>
      <c r="K170" s="55">
        <v>10.506408909434755</v>
      </c>
      <c r="L170" s="55">
        <v>10.689075630252102</v>
      </c>
      <c r="M170" s="55">
        <v>10.201793721973095</v>
      </c>
      <c r="O170" s="55">
        <v>4759</v>
      </c>
      <c r="P170" s="55">
        <v>2975</v>
      </c>
      <c r="Q170" s="55">
        <v>1784</v>
      </c>
    </row>
    <row r="171" spans="1:17" x14ac:dyDescent="0.2">
      <c r="B171" s="106" t="s">
        <v>300</v>
      </c>
      <c r="C171" s="55">
        <v>84.138760778022856</v>
      </c>
      <c r="D171" s="55">
        <v>84.094538486106671</v>
      </c>
      <c r="E171" s="55">
        <v>84.213362068965509</v>
      </c>
      <c r="G171" s="55">
        <v>5.0932424303188295</v>
      </c>
      <c r="H171" s="55">
        <v>4.7588629830725013</v>
      </c>
      <c r="I171" s="55">
        <v>5.6573275862068968</v>
      </c>
      <c r="K171" s="55">
        <v>10.767996791658312</v>
      </c>
      <c r="L171" s="55">
        <v>11.146598530820825</v>
      </c>
      <c r="M171" s="55">
        <v>10.129310344827585</v>
      </c>
      <c r="O171" s="55">
        <v>4987</v>
      </c>
      <c r="P171" s="55">
        <v>3131</v>
      </c>
      <c r="Q171" s="55">
        <v>1856</v>
      </c>
    </row>
    <row r="172" spans="1:17" x14ac:dyDescent="0.2">
      <c r="B172" s="106" t="s">
        <v>301</v>
      </c>
      <c r="C172" s="55">
        <v>84.203794500106582</v>
      </c>
      <c r="D172" s="55">
        <v>84.801088065283921</v>
      </c>
      <c r="E172" s="55">
        <v>83.2</v>
      </c>
      <c r="G172" s="55">
        <v>5.4785759965892131</v>
      </c>
      <c r="H172" s="55">
        <v>5.4063243794627684</v>
      </c>
      <c r="I172" s="55">
        <v>5.6000000000000005</v>
      </c>
      <c r="K172" s="55">
        <v>10.3176295033042</v>
      </c>
      <c r="L172" s="55">
        <v>9.7925875552533146</v>
      </c>
      <c r="M172" s="55">
        <v>11.200000000000001</v>
      </c>
      <c r="O172" s="55">
        <v>4691</v>
      </c>
      <c r="P172" s="55">
        <v>2941</v>
      </c>
      <c r="Q172" s="55">
        <v>1750</v>
      </c>
    </row>
    <row r="173" spans="1:17" x14ac:dyDescent="0.2">
      <c r="B173" s="106" t="s">
        <v>302</v>
      </c>
      <c r="C173" s="55">
        <v>82.753593001458029</v>
      </c>
      <c r="D173" s="55">
        <v>83.59375</v>
      </c>
      <c r="E173" s="55">
        <v>81.260844418739154</v>
      </c>
      <c r="G173" s="55">
        <v>5.6238283690897726</v>
      </c>
      <c r="H173" s="55">
        <v>5.2408854166666661</v>
      </c>
      <c r="I173" s="55">
        <v>6.3042220936957785</v>
      </c>
      <c r="K173" s="55">
        <v>11.622578629452198</v>
      </c>
      <c r="L173" s="55">
        <v>11.165364583333332</v>
      </c>
      <c r="M173" s="55">
        <v>12.434933487565067</v>
      </c>
      <c r="O173" s="55">
        <v>4801</v>
      </c>
      <c r="P173" s="55">
        <v>3072</v>
      </c>
      <c r="Q173" s="55">
        <v>1729</v>
      </c>
    </row>
    <row r="174" spans="1:17" x14ac:dyDescent="0.2">
      <c r="B174" s="106" t="s">
        <v>303</v>
      </c>
      <c r="C174" s="55">
        <v>81.79916317991632</v>
      </c>
      <c r="D174" s="55">
        <v>82.564271588661825</v>
      </c>
      <c r="E174" s="55">
        <v>80.469644902634599</v>
      </c>
      <c r="G174" s="55">
        <v>5.5648535564853558</v>
      </c>
      <c r="H174" s="55">
        <v>5.4713249835201054</v>
      </c>
      <c r="I174" s="55">
        <v>5.72737686139748</v>
      </c>
      <c r="K174" s="55">
        <v>12.635983263598327</v>
      </c>
      <c r="L174" s="55">
        <v>11.964403427818061</v>
      </c>
      <c r="M174" s="55">
        <v>13.802978235967927</v>
      </c>
      <c r="O174" s="55">
        <v>4780</v>
      </c>
      <c r="P174" s="55">
        <v>3034</v>
      </c>
      <c r="Q174" s="55">
        <v>1746</v>
      </c>
    </row>
    <row r="175" spans="1:17" x14ac:dyDescent="0.2">
      <c r="B175" s="106" t="s">
        <v>304</v>
      </c>
      <c r="C175" s="55">
        <v>78.696515616537283</v>
      </c>
      <c r="D175" s="55">
        <v>79.762912785774759</v>
      </c>
      <c r="E175" s="55">
        <v>76.803607214428865</v>
      </c>
      <c r="G175" s="55">
        <v>6.336883914063911</v>
      </c>
      <c r="H175" s="55">
        <v>5.8425063505503809</v>
      </c>
      <c r="I175" s="55">
        <v>7.214428857715431</v>
      </c>
      <c r="K175" s="55">
        <v>14.966600469398808</v>
      </c>
      <c r="L175" s="55">
        <v>14.394580863674852</v>
      </c>
      <c r="M175" s="55">
        <v>15.981963927855711</v>
      </c>
      <c r="O175" s="55">
        <v>5539</v>
      </c>
      <c r="P175" s="55">
        <v>3543</v>
      </c>
      <c r="Q175" s="55">
        <v>1996</v>
      </c>
    </row>
    <row r="177" spans="1:17" x14ac:dyDescent="0.2">
      <c r="A177" s="4" t="s">
        <v>319</v>
      </c>
    </row>
    <row r="178" spans="1:17" x14ac:dyDescent="0.2">
      <c r="B178" s="105" t="s">
        <v>295</v>
      </c>
      <c r="C178" s="55">
        <v>87.906558849955076</v>
      </c>
      <c r="D178" s="55">
        <v>88.733905579399135</v>
      </c>
      <c r="E178" s="55">
        <v>86.227544910179645</v>
      </c>
      <c r="G178" s="55">
        <v>3.89937106918239</v>
      </c>
      <c r="H178" s="55">
        <v>3.4871244635193128</v>
      </c>
      <c r="I178" s="55">
        <v>4.7359825802939577</v>
      </c>
      <c r="K178" s="55">
        <v>8.1940700808625344</v>
      </c>
      <c r="L178" s="55">
        <v>7.7789699570815456</v>
      </c>
      <c r="M178" s="55">
        <v>9.0364725095264014</v>
      </c>
      <c r="O178" s="55">
        <v>5565</v>
      </c>
      <c r="P178" s="55">
        <v>3728</v>
      </c>
      <c r="Q178" s="55">
        <v>1837</v>
      </c>
    </row>
    <row r="179" spans="1:17" x14ac:dyDescent="0.2">
      <c r="B179" s="106" t="s">
        <v>296</v>
      </c>
      <c r="C179" s="55">
        <v>87.551581843191201</v>
      </c>
      <c r="D179" s="55">
        <v>87.77843954734962</v>
      </c>
      <c r="E179" s="55">
        <v>87.145597953528025</v>
      </c>
      <c r="G179" s="55">
        <v>3.9049365734372614</v>
      </c>
      <c r="H179" s="55">
        <v>3.8237045860631329</v>
      </c>
      <c r="I179" s="55">
        <v>4.0503091025367723</v>
      </c>
      <c r="K179" s="55">
        <v>8.543481583371543</v>
      </c>
      <c r="L179" s="55">
        <v>8.3978558665872551</v>
      </c>
      <c r="M179" s="55">
        <v>8.8040929439351956</v>
      </c>
      <c r="O179" s="55">
        <v>13086</v>
      </c>
      <c r="P179" s="55">
        <v>8395</v>
      </c>
      <c r="Q179" s="55">
        <v>4691</v>
      </c>
    </row>
    <row r="180" spans="1:17" x14ac:dyDescent="0.2">
      <c r="B180" s="106" t="s">
        <v>297</v>
      </c>
      <c r="C180" s="55">
        <v>87.260392837422103</v>
      </c>
      <c r="D180" s="55">
        <v>87.750611246943762</v>
      </c>
      <c r="E180" s="55">
        <v>86.368690237936406</v>
      </c>
      <c r="G180" s="55">
        <v>4.1492466671925534</v>
      </c>
      <c r="H180" s="55">
        <v>4.0464547677261615</v>
      </c>
      <c r="I180" s="55">
        <v>4.3362241494329554</v>
      </c>
      <c r="K180" s="55">
        <v>8.5903604953853439</v>
      </c>
      <c r="L180" s="55">
        <v>8.2029339853300733</v>
      </c>
      <c r="M180" s="55">
        <v>9.2950856126306416</v>
      </c>
      <c r="O180" s="55">
        <v>12677</v>
      </c>
      <c r="P180" s="55">
        <v>8180</v>
      </c>
      <c r="Q180" s="55">
        <v>4497</v>
      </c>
    </row>
    <row r="181" spans="1:17" x14ac:dyDescent="0.2">
      <c r="B181" s="106" t="s">
        <v>298</v>
      </c>
      <c r="C181" s="55">
        <v>87.41377681186809</v>
      </c>
      <c r="D181" s="55">
        <v>88.144101579802154</v>
      </c>
      <c r="E181" s="55">
        <v>86.115485564304464</v>
      </c>
      <c r="G181" s="55">
        <v>4.082018331286025</v>
      </c>
      <c r="H181" s="55">
        <v>3.6025394950538905</v>
      </c>
      <c r="I181" s="55">
        <v>4.9343832020997374</v>
      </c>
      <c r="K181" s="55">
        <v>8.5042048568458846</v>
      </c>
      <c r="L181" s="55">
        <v>8.2533589251439547</v>
      </c>
      <c r="M181" s="55">
        <v>8.9501312335958012</v>
      </c>
      <c r="O181" s="55">
        <v>10583</v>
      </c>
      <c r="P181" s="55">
        <v>6773</v>
      </c>
      <c r="Q181" s="55">
        <v>3810</v>
      </c>
    </row>
    <row r="182" spans="1:17" x14ac:dyDescent="0.2">
      <c r="B182" s="106" t="s">
        <v>299</v>
      </c>
      <c r="C182" s="55">
        <v>86.202062681485941</v>
      </c>
      <c r="D182" s="55">
        <v>86.80276482880565</v>
      </c>
      <c r="E182" s="55">
        <v>85.209771640998412</v>
      </c>
      <c r="G182" s="55">
        <v>5.2267948332832681</v>
      </c>
      <c r="H182" s="55">
        <v>5.0634946150136635</v>
      </c>
      <c r="I182" s="55">
        <v>5.496548061603824</v>
      </c>
      <c r="K182" s="55">
        <v>8.5711424852307996</v>
      </c>
      <c r="L182" s="55">
        <v>8.1337405561806779</v>
      </c>
      <c r="M182" s="55">
        <v>9.2936802973977688</v>
      </c>
      <c r="O182" s="55">
        <v>9987</v>
      </c>
      <c r="P182" s="55">
        <v>6221</v>
      </c>
      <c r="Q182" s="55">
        <v>3766</v>
      </c>
    </row>
    <row r="183" spans="1:17" x14ac:dyDescent="0.2">
      <c r="B183" s="106" t="s">
        <v>300</v>
      </c>
      <c r="C183" s="55">
        <v>85.530699666825313</v>
      </c>
      <c r="D183" s="55">
        <v>86.380200425144253</v>
      </c>
      <c r="E183" s="55">
        <v>84.103087522327129</v>
      </c>
      <c r="G183" s="55">
        <v>5.3974297953355546</v>
      </c>
      <c r="H183" s="55">
        <v>4.9802611600364406</v>
      </c>
      <c r="I183" s="55">
        <v>6.0984945139066093</v>
      </c>
      <c r="K183" s="55">
        <v>9.0718705378391249</v>
      </c>
      <c r="L183" s="55">
        <v>8.6395384148193131</v>
      </c>
      <c r="M183" s="55">
        <v>9.7984179637662656</v>
      </c>
      <c r="O183" s="55">
        <v>10505</v>
      </c>
      <c r="P183" s="55">
        <v>6586</v>
      </c>
      <c r="Q183" s="55">
        <v>3919</v>
      </c>
    </row>
    <row r="184" spans="1:17" x14ac:dyDescent="0.2">
      <c r="B184" s="106" t="s">
        <v>301</v>
      </c>
      <c r="C184" s="55">
        <v>85.178921132277026</v>
      </c>
      <c r="D184" s="55">
        <v>85.779689234184247</v>
      </c>
      <c r="E184" s="55">
        <v>84.10332836562344</v>
      </c>
      <c r="G184" s="55">
        <v>5.2697169307459495</v>
      </c>
      <c r="H184" s="55">
        <v>4.911209766925638</v>
      </c>
      <c r="I184" s="55">
        <v>5.911574764033781</v>
      </c>
      <c r="K184" s="55">
        <v>9.5513619369770328</v>
      </c>
      <c r="L184" s="55">
        <v>9.3091009988901234</v>
      </c>
      <c r="M184" s="55">
        <v>9.9850968703427725</v>
      </c>
      <c r="O184" s="55">
        <v>11234</v>
      </c>
      <c r="P184" s="55">
        <v>7208</v>
      </c>
      <c r="Q184" s="55">
        <v>4026</v>
      </c>
    </row>
    <row r="185" spans="1:17" x14ac:dyDescent="0.2">
      <c r="B185" s="106" t="s">
        <v>302</v>
      </c>
      <c r="C185" s="55">
        <v>82.722050375607608</v>
      </c>
      <c r="D185" s="55">
        <v>83.581043185642173</v>
      </c>
      <c r="E185" s="55">
        <v>81.257470714798004</v>
      </c>
      <c r="G185" s="55">
        <v>6.1422889969067613</v>
      </c>
      <c r="H185" s="55">
        <v>6.0011217049915873</v>
      </c>
      <c r="I185" s="55">
        <v>6.3829787234042552</v>
      </c>
      <c r="K185" s="55">
        <v>11.135660627485638</v>
      </c>
      <c r="L185" s="55">
        <v>10.417835109366237</v>
      </c>
      <c r="M185" s="55">
        <v>12.359550561797752</v>
      </c>
      <c r="O185" s="55">
        <v>11315</v>
      </c>
      <c r="P185" s="55">
        <v>7132</v>
      </c>
      <c r="Q185" s="55">
        <v>4183</v>
      </c>
    </row>
    <row r="186" spans="1:17" x14ac:dyDescent="0.2">
      <c r="B186" s="106" t="s">
        <v>303</v>
      </c>
      <c r="C186" s="55">
        <v>82.46586345381526</v>
      </c>
      <c r="D186" s="55">
        <v>82.81999495077001</v>
      </c>
      <c r="E186" s="55">
        <v>81.846289752650179</v>
      </c>
      <c r="G186" s="55">
        <v>6.1686746987951802</v>
      </c>
      <c r="H186" s="55">
        <v>5.8823529411764701</v>
      </c>
      <c r="I186" s="55">
        <v>6.669611307420495</v>
      </c>
      <c r="K186" s="55">
        <v>11.365461847389559</v>
      </c>
      <c r="L186" s="55">
        <v>11.297652108053521</v>
      </c>
      <c r="M186" s="55">
        <v>11.484098939929329</v>
      </c>
      <c r="O186" s="55">
        <v>12450</v>
      </c>
      <c r="P186" s="55">
        <v>7922</v>
      </c>
      <c r="Q186" s="55">
        <v>4528</v>
      </c>
    </row>
    <row r="187" spans="1:17" x14ac:dyDescent="0.2">
      <c r="B187" s="106" t="s">
        <v>304</v>
      </c>
      <c r="C187" s="55">
        <v>80.906974998122976</v>
      </c>
      <c r="D187" s="55">
        <v>82.299334034349798</v>
      </c>
      <c r="E187" s="55">
        <v>78.403361344537814</v>
      </c>
      <c r="G187" s="55">
        <v>6.456941211802687</v>
      </c>
      <c r="H187" s="55">
        <v>6.0404252833274912</v>
      </c>
      <c r="I187" s="55">
        <v>7.2058823529411757</v>
      </c>
      <c r="K187" s="55">
        <v>12.636083790074329</v>
      </c>
      <c r="L187" s="55">
        <v>11.660240682322701</v>
      </c>
      <c r="M187" s="55">
        <v>14.390756302521007</v>
      </c>
      <c r="O187" s="55">
        <v>13319</v>
      </c>
      <c r="P187" s="55">
        <v>8559</v>
      </c>
      <c r="Q187" s="55">
        <v>4760</v>
      </c>
    </row>
    <row r="189" spans="1:17" x14ac:dyDescent="0.2">
      <c r="A189" s="4" t="s">
        <v>320</v>
      </c>
    </row>
    <row r="190" spans="1:17" x14ac:dyDescent="0.2">
      <c r="B190" s="105" t="s">
        <v>295</v>
      </c>
      <c r="C190" s="55">
        <v>87.221247807567025</v>
      </c>
      <c r="D190" s="55">
        <v>88.192975031739323</v>
      </c>
      <c r="E190" s="55">
        <v>85.810810810810807</v>
      </c>
      <c r="G190" s="55">
        <v>3.1821598596842895</v>
      </c>
      <c r="H190" s="55">
        <v>3.0892932712653405</v>
      </c>
      <c r="I190" s="55">
        <v>3.3169533169533167</v>
      </c>
      <c r="K190" s="55">
        <v>9.5965923327486848</v>
      </c>
      <c r="L190" s="55">
        <v>8.7177316969953456</v>
      </c>
      <c r="M190" s="55">
        <v>10.872235872235873</v>
      </c>
      <c r="O190" s="55">
        <v>3991</v>
      </c>
      <c r="P190" s="55">
        <v>2363</v>
      </c>
      <c r="Q190" s="55">
        <v>1628</v>
      </c>
    </row>
    <row r="192" spans="1:17" x14ac:dyDescent="0.2">
      <c r="A192" s="4" t="s">
        <v>321</v>
      </c>
    </row>
    <row r="193" spans="1:17" x14ac:dyDescent="0.2">
      <c r="B193" s="105" t="s">
        <v>295</v>
      </c>
      <c r="C193" s="55">
        <v>83.688567905583938</v>
      </c>
      <c r="D193" s="55">
        <v>84.458528520253523</v>
      </c>
      <c r="E193" s="55">
        <v>82.32421875</v>
      </c>
      <c r="G193" s="55">
        <v>5.6367799894310373</v>
      </c>
      <c r="H193" s="55">
        <v>5.3182694957288508</v>
      </c>
      <c r="I193" s="55">
        <v>6.201171875</v>
      </c>
      <c r="K193" s="55">
        <v>10.674652104985027</v>
      </c>
      <c r="L193" s="55">
        <v>10.223201984017635</v>
      </c>
      <c r="M193" s="55">
        <v>11.474609375</v>
      </c>
      <c r="O193" s="55">
        <v>5677</v>
      </c>
      <c r="P193" s="55">
        <v>3629</v>
      </c>
      <c r="Q193" s="55">
        <v>2048</v>
      </c>
    </row>
    <row r="194" spans="1:17" x14ac:dyDescent="0.2">
      <c r="B194" s="106" t="s">
        <v>296</v>
      </c>
      <c r="C194" s="55">
        <v>82.758053911900063</v>
      </c>
      <c r="D194" s="55">
        <v>83.458841859257333</v>
      </c>
      <c r="E194" s="55">
        <v>81.549484997760857</v>
      </c>
      <c r="G194" s="55">
        <v>5.9664694280078896</v>
      </c>
      <c r="H194" s="55">
        <v>5.6608673071929374</v>
      </c>
      <c r="I194" s="55">
        <v>6.4935064935064926</v>
      </c>
      <c r="K194" s="55">
        <v>11.275476660092044</v>
      </c>
      <c r="L194" s="55">
        <v>10.880290833549727</v>
      </c>
      <c r="M194" s="55">
        <v>11.957008508732647</v>
      </c>
      <c r="O194" s="55">
        <v>6084</v>
      </c>
      <c r="P194" s="55">
        <v>3851</v>
      </c>
      <c r="Q194" s="55">
        <v>2233</v>
      </c>
    </row>
    <row r="195" spans="1:17" x14ac:dyDescent="0.2">
      <c r="B195" s="106" t="s">
        <v>297</v>
      </c>
      <c r="C195" s="55">
        <v>82.733812949640281</v>
      </c>
      <c r="D195" s="55">
        <v>83.589280337247814</v>
      </c>
      <c r="E195" s="55">
        <v>81.38095238095238</v>
      </c>
      <c r="G195" s="55">
        <v>6.9359896698026198</v>
      </c>
      <c r="H195" s="55">
        <v>6.7449563384522735</v>
      </c>
      <c r="I195" s="55">
        <v>7.2380952380952381</v>
      </c>
      <c r="K195" s="55">
        <v>10.330197380557093</v>
      </c>
      <c r="L195" s="55">
        <v>9.6657633242999097</v>
      </c>
      <c r="M195" s="55">
        <v>11.38095238095238</v>
      </c>
      <c r="O195" s="55">
        <v>5421</v>
      </c>
      <c r="P195" s="55">
        <v>3321</v>
      </c>
      <c r="Q195" s="55">
        <v>2100</v>
      </c>
    </row>
    <row r="196" spans="1:17" x14ac:dyDescent="0.2">
      <c r="B196" s="106" t="s">
        <v>298</v>
      </c>
      <c r="C196" s="55">
        <v>81.073446327683612</v>
      </c>
      <c r="D196" s="55">
        <v>81.225033288948069</v>
      </c>
      <c r="E196" s="55">
        <v>80.840163934426229</v>
      </c>
      <c r="G196" s="55">
        <v>7.6069410815173528</v>
      </c>
      <c r="H196" s="55">
        <v>7.5565912117177101</v>
      </c>
      <c r="I196" s="55">
        <v>7.6844262295081966</v>
      </c>
      <c r="K196" s="55">
        <v>11.319612590799032</v>
      </c>
      <c r="L196" s="55">
        <v>11.218375499334222</v>
      </c>
      <c r="M196" s="55">
        <v>11.475409836065573</v>
      </c>
      <c r="O196" s="55">
        <v>4956</v>
      </c>
      <c r="P196" s="55">
        <v>3004</v>
      </c>
      <c r="Q196" s="55">
        <v>1952</v>
      </c>
    </row>
    <row r="197" spans="1:17" x14ac:dyDescent="0.2">
      <c r="B197" s="106" t="s">
        <v>299</v>
      </c>
      <c r="C197" s="55">
        <v>80.930713547052733</v>
      </c>
      <c r="D197" s="55">
        <v>81.469979296066256</v>
      </c>
      <c r="E197" s="55">
        <v>80.123902942694897</v>
      </c>
      <c r="G197" s="55">
        <v>8.1902792140641161</v>
      </c>
      <c r="H197" s="55">
        <v>7.9710144927536222</v>
      </c>
      <c r="I197" s="55">
        <v>8.5183273102736177</v>
      </c>
      <c r="K197" s="55">
        <v>10.879007238883144</v>
      </c>
      <c r="L197" s="55">
        <v>10.559006211180124</v>
      </c>
      <c r="M197" s="55">
        <v>11.357769747031492</v>
      </c>
      <c r="O197" s="55">
        <v>4835</v>
      </c>
      <c r="P197" s="55">
        <v>2898</v>
      </c>
      <c r="Q197" s="55">
        <v>1937</v>
      </c>
    </row>
    <row r="198" spans="1:17" x14ac:dyDescent="0.2">
      <c r="B198" s="106" t="s">
        <v>300</v>
      </c>
      <c r="C198" s="55">
        <v>80.679933665008292</v>
      </c>
      <c r="D198" s="55">
        <v>81.011804384485657</v>
      </c>
      <c r="E198" s="55">
        <v>80.150618612157075</v>
      </c>
      <c r="G198" s="55">
        <v>8.5199004975124382</v>
      </c>
      <c r="H198" s="55">
        <v>7.9595278246205732</v>
      </c>
      <c r="I198" s="55">
        <v>9.4136632598171062</v>
      </c>
      <c r="K198" s="55">
        <v>10.80016583747927</v>
      </c>
      <c r="L198" s="55">
        <v>11.02866779089376</v>
      </c>
      <c r="M198" s="55">
        <v>10.435718128025821</v>
      </c>
      <c r="O198" s="55">
        <v>4824</v>
      </c>
      <c r="P198" s="55">
        <v>2965</v>
      </c>
      <c r="Q198" s="55">
        <v>1859</v>
      </c>
    </row>
    <row r="199" spans="1:17" x14ac:dyDescent="0.2">
      <c r="B199" s="106" t="s">
        <v>301</v>
      </c>
      <c r="C199" s="55">
        <v>79.553666312433577</v>
      </c>
      <c r="D199" s="55">
        <v>79.846097471601325</v>
      </c>
      <c r="E199" s="55">
        <v>79.149797570850197</v>
      </c>
      <c r="G199" s="55">
        <v>9.1392136025504769</v>
      </c>
      <c r="H199" s="55">
        <v>8.5379259802125329</v>
      </c>
      <c r="I199" s="55">
        <v>9.9696356275303639</v>
      </c>
      <c r="K199" s="55">
        <v>11.30712008501594</v>
      </c>
      <c r="L199" s="55">
        <v>11.615976548186149</v>
      </c>
      <c r="M199" s="55">
        <v>10.880566801619434</v>
      </c>
      <c r="O199" s="55">
        <v>4705</v>
      </c>
      <c r="P199" s="55">
        <v>2729</v>
      </c>
      <c r="Q199" s="55">
        <v>1976</v>
      </c>
    </row>
    <row r="200" spans="1:17" x14ac:dyDescent="0.2">
      <c r="B200" s="106" t="s">
        <v>302</v>
      </c>
      <c r="C200" s="55">
        <v>79.378301503453883</v>
      </c>
      <c r="D200" s="55">
        <v>80</v>
      </c>
      <c r="E200" s="55">
        <v>78.505129457743038</v>
      </c>
      <c r="G200" s="55">
        <v>9.3051605038602201</v>
      </c>
      <c r="H200" s="55">
        <v>8.4521739130434792</v>
      </c>
      <c r="I200" s="55">
        <v>10.503175378602833</v>
      </c>
      <c r="K200" s="55">
        <v>11.3165379926859</v>
      </c>
      <c r="L200" s="55">
        <v>11.547826086956521</v>
      </c>
      <c r="M200" s="55">
        <v>10.991695163654128</v>
      </c>
      <c r="O200" s="55">
        <v>4922</v>
      </c>
      <c r="P200" s="55">
        <v>2875</v>
      </c>
      <c r="Q200" s="55">
        <v>2047</v>
      </c>
    </row>
    <row r="201" spans="1:17" x14ac:dyDescent="0.2">
      <c r="B201" s="106" t="s">
        <v>303</v>
      </c>
      <c r="C201" s="55">
        <v>77.357609710550889</v>
      </c>
      <c r="D201" s="55">
        <v>77.149321266968329</v>
      </c>
      <c r="E201" s="55">
        <v>77.696078431372555</v>
      </c>
      <c r="G201" s="55">
        <v>10.130718954248366</v>
      </c>
      <c r="H201" s="55">
        <v>10.256410256410255</v>
      </c>
      <c r="I201" s="55">
        <v>9.9264705882352935</v>
      </c>
      <c r="K201" s="55">
        <v>12.511671335200747</v>
      </c>
      <c r="L201" s="55">
        <v>12.594268476621417</v>
      </c>
      <c r="M201" s="55">
        <v>12.377450980392158</v>
      </c>
      <c r="O201" s="55">
        <v>4284</v>
      </c>
      <c r="P201" s="55">
        <v>2652</v>
      </c>
      <c r="Q201" s="55">
        <v>1632</v>
      </c>
    </row>
    <row r="202" spans="1:17" x14ac:dyDescent="0.2">
      <c r="B202" s="106" t="s">
        <v>304</v>
      </c>
      <c r="C202" s="55">
        <v>76.833054693097679</v>
      </c>
      <c r="D202" s="55">
        <v>77.377690802348326</v>
      </c>
      <c r="E202" s="55">
        <v>75.980392156862735</v>
      </c>
      <c r="G202" s="55">
        <v>9.8638643420109862</v>
      </c>
      <c r="H202" s="55">
        <v>9.3542074363992178</v>
      </c>
      <c r="I202" s="55">
        <v>10.661764705882353</v>
      </c>
      <c r="K202" s="55">
        <v>13.303080964891331</v>
      </c>
      <c r="L202" s="55">
        <v>13.268101761252446</v>
      </c>
      <c r="M202" s="55">
        <v>13.357843137254902</v>
      </c>
      <c r="O202" s="55">
        <v>4187</v>
      </c>
      <c r="P202" s="55">
        <v>2555</v>
      </c>
      <c r="Q202" s="55">
        <v>1632</v>
      </c>
    </row>
    <row r="204" spans="1:17" x14ac:dyDescent="0.2">
      <c r="A204" s="4" t="s">
        <v>322</v>
      </c>
    </row>
    <row r="205" spans="1:17" x14ac:dyDescent="0.2">
      <c r="B205" s="105" t="s">
        <v>295</v>
      </c>
      <c r="C205" s="55">
        <v>86.299354205836678</v>
      </c>
      <c r="D205" s="55">
        <v>87.06990715456034</v>
      </c>
      <c r="E205" s="55">
        <v>85.149724994907316</v>
      </c>
      <c r="G205" s="55">
        <v>4.2507970244420834</v>
      </c>
      <c r="H205" s="55">
        <v>3.9868924085199349</v>
      </c>
      <c r="I205" s="55">
        <v>4.644530454267672</v>
      </c>
      <c r="K205" s="55">
        <v>9.4498487697212461</v>
      </c>
      <c r="L205" s="55">
        <v>8.9432004369197156</v>
      </c>
      <c r="M205" s="55">
        <v>10.205744550825015</v>
      </c>
      <c r="O205" s="55">
        <v>12233</v>
      </c>
      <c r="P205" s="55">
        <v>7324</v>
      </c>
      <c r="Q205" s="55">
        <v>4909</v>
      </c>
    </row>
    <row r="206" spans="1:17" x14ac:dyDescent="0.2">
      <c r="B206" s="106" t="s">
        <v>296</v>
      </c>
      <c r="C206" s="55">
        <v>87.239165329052966</v>
      </c>
      <c r="D206" s="55">
        <v>88.252103508493406</v>
      </c>
      <c r="E206" s="55">
        <v>85.500136276914702</v>
      </c>
      <c r="G206" s="55">
        <v>4.173354735152488</v>
      </c>
      <c r="H206" s="55">
        <v>4.0165105572313067</v>
      </c>
      <c r="I206" s="55">
        <v>4.4426274189152357</v>
      </c>
      <c r="K206" s="55">
        <v>8.5874799357945424</v>
      </c>
      <c r="L206" s="55">
        <v>7.7313859342752824</v>
      </c>
      <c r="M206" s="55">
        <v>10.057236304170074</v>
      </c>
      <c r="O206" s="55">
        <v>9968</v>
      </c>
      <c r="P206" s="55">
        <v>6299</v>
      </c>
      <c r="Q206" s="55">
        <v>3669</v>
      </c>
    </row>
    <row r="207" spans="1:17" x14ac:dyDescent="0.2">
      <c r="B207" s="106" t="s">
        <v>297</v>
      </c>
      <c r="C207" s="55">
        <v>87.24868438807178</v>
      </c>
      <c r="D207" s="55">
        <v>87.685146000846387</v>
      </c>
      <c r="E207" s="55">
        <v>86.480446927374302</v>
      </c>
      <c r="G207" s="55">
        <v>4.2774254486574019</v>
      </c>
      <c r="H207" s="55">
        <v>4.2742276766821838</v>
      </c>
      <c r="I207" s="55">
        <v>4.2830540037243949</v>
      </c>
      <c r="K207" s="55">
        <v>8.4738901632708146</v>
      </c>
      <c r="L207" s="55">
        <v>8.0406263224714358</v>
      </c>
      <c r="M207" s="55">
        <v>9.2364990689013027</v>
      </c>
      <c r="O207" s="55">
        <v>7411</v>
      </c>
      <c r="P207" s="55">
        <v>4726</v>
      </c>
      <c r="Q207" s="55">
        <v>2685</v>
      </c>
    </row>
    <row r="208" spans="1:17" x14ac:dyDescent="0.2">
      <c r="B208" s="106" t="s">
        <v>298</v>
      </c>
      <c r="C208" s="55">
        <v>86.586059743954479</v>
      </c>
      <c r="D208" s="55">
        <v>87.284433203035178</v>
      </c>
      <c r="E208" s="55">
        <v>85.453189108541594</v>
      </c>
      <c r="G208" s="55">
        <v>4.8933143669985775</v>
      </c>
      <c r="H208" s="55">
        <v>4.5987583352494825</v>
      </c>
      <c r="I208" s="55">
        <v>5.3711301753077212</v>
      </c>
      <c r="K208" s="55">
        <v>8.5206258890469417</v>
      </c>
      <c r="L208" s="55">
        <v>8.1168084617153369</v>
      </c>
      <c r="M208" s="55">
        <v>9.1756807161506906</v>
      </c>
      <c r="O208" s="55">
        <v>7030</v>
      </c>
      <c r="P208" s="55">
        <v>4349</v>
      </c>
      <c r="Q208" s="55">
        <v>2681</v>
      </c>
    </row>
    <row r="209" spans="1:17" x14ac:dyDescent="0.2">
      <c r="B209" s="106" t="s">
        <v>299</v>
      </c>
      <c r="C209" s="55">
        <v>85.94646271510517</v>
      </c>
      <c r="D209" s="55">
        <v>86.878980891719749</v>
      </c>
      <c r="E209" s="55">
        <v>84.389621437686088</v>
      </c>
      <c r="G209" s="55">
        <v>5.4015296367112811</v>
      </c>
      <c r="H209" s="55">
        <v>4.9171974522292992</v>
      </c>
      <c r="I209" s="55">
        <v>6.2101233517652066</v>
      </c>
      <c r="K209" s="55">
        <v>8.6520076481835559</v>
      </c>
      <c r="L209" s="55">
        <v>8.2038216560509554</v>
      </c>
      <c r="M209" s="55">
        <v>9.4002552105487034</v>
      </c>
      <c r="O209" s="55">
        <v>6276</v>
      </c>
      <c r="P209" s="55">
        <v>3925</v>
      </c>
      <c r="Q209" s="55">
        <v>2351</v>
      </c>
    </row>
    <row r="210" spans="1:17" x14ac:dyDescent="0.2">
      <c r="B210" s="106" t="s">
        <v>300</v>
      </c>
      <c r="C210" s="55">
        <v>84.033752481800121</v>
      </c>
      <c r="D210" s="55">
        <v>84.944788580662532</v>
      </c>
      <c r="E210" s="55">
        <v>82.582582582582589</v>
      </c>
      <c r="G210" s="55">
        <v>5.6750496360026474</v>
      </c>
      <c r="H210" s="55">
        <v>5.467277134392674</v>
      </c>
      <c r="I210" s="55">
        <v>6.0060060060060056</v>
      </c>
      <c r="K210" s="55">
        <v>10.291197882197221</v>
      </c>
      <c r="L210" s="55">
        <v>9.5879342849447884</v>
      </c>
      <c r="M210" s="55">
        <v>11.411411411411411</v>
      </c>
      <c r="O210" s="55">
        <v>6044</v>
      </c>
      <c r="P210" s="55">
        <v>3713</v>
      </c>
      <c r="Q210" s="55">
        <v>2331</v>
      </c>
    </row>
    <row r="211" spans="1:17" x14ac:dyDescent="0.2">
      <c r="B211" s="106" t="s">
        <v>301</v>
      </c>
      <c r="C211" s="55">
        <v>85.033308660251663</v>
      </c>
      <c r="D211" s="55">
        <v>85.447231424514897</v>
      </c>
      <c r="E211" s="55">
        <v>84.341637010676152</v>
      </c>
      <c r="G211" s="55">
        <v>5.4034048852701702</v>
      </c>
      <c r="H211" s="55">
        <v>4.9692380501656412</v>
      </c>
      <c r="I211" s="55">
        <v>6.1289047054171615</v>
      </c>
      <c r="K211" s="55">
        <v>9.5632864544781651</v>
      </c>
      <c r="L211" s="55">
        <v>9.5835305253194516</v>
      </c>
      <c r="M211" s="55">
        <v>9.5294582839066813</v>
      </c>
      <c r="O211" s="55">
        <v>6755</v>
      </c>
      <c r="P211" s="55">
        <v>4226</v>
      </c>
      <c r="Q211" s="55">
        <v>2529</v>
      </c>
    </row>
    <row r="212" spans="1:17" x14ac:dyDescent="0.2">
      <c r="B212" s="106" t="s">
        <v>302</v>
      </c>
      <c r="C212" s="55">
        <v>83.408521303258141</v>
      </c>
      <c r="D212" s="55">
        <v>83.567595195502179</v>
      </c>
      <c r="E212" s="55">
        <v>83.108108108108098</v>
      </c>
      <c r="G212" s="55">
        <v>5.9816207184628238</v>
      </c>
      <c r="H212" s="55">
        <v>6.056733963710708</v>
      </c>
      <c r="I212" s="55">
        <v>5.83976833976834</v>
      </c>
      <c r="K212" s="55">
        <v>10.609857978279031</v>
      </c>
      <c r="L212" s="55">
        <v>10.375670840787119</v>
      </c>
      <c r="M212" s="55">
        <v>11.052123552123552</v>
      </c>
      <c r="O212" s="55">
        <v>5985</v>
      </c>
      <c r="P212" s="55">
        <v>3913</v>
      </c>
      <c r="Q212" s="55">
        <v>2072</v>
      </c>
    </row>
    <row r="213" spans="1:17" x14ac:dyDescent="0.2">
      <c r="B213" s="106" t="s">
        <v>303</v>
      </c>
      <c r="C213" s="55">
        <v>82.559061360393216</v>
      </c>
      <c r="D213" s="55">
        <v>83.572605318898567</v>
      </c>
      <c r="E213" s="55">
        <v>80.466472303206999</v>
      </c>
      <c r="G213" s="55">
        <v>6.5641350879974638</v>
      </c>
      <c r="H213" s="55">
        <v>6.0484819957637086</v>
      </c>
      <c r="I213" s="55">
        <v>7.6287657920310972</v>
      </c>
      <c r="K213" s="55">
        <v>10.876803551609324</v>
      </c>
      <c r="L213" s="55">
        <v>10.378912685337728</v>
      </c>
      <c r="M213" s="55">
        <v>11.904761904761903</v>
      </c>
      <c r="O213" s="55">
        <v>6307</v>
      </c>
      <c r="P213" s="55">
        <v>4249</v>
      </c>
      <c r="Q213" s="55">
        <v>2058</v>
      </c>
    </row>
    <row r="214" spans="1:17" x14ac:dyDescent="0.2">
      <c r="B214" s="106" t="s">
        <v>304</v>
      </c>
      <c r="C214" s="55">
        <v>81.714862987750976</v>
      </c>
      <c r="D214" s="55">
        <v>82.566630156991607</v>
      </c>
      <c r="E214" s="55">
        <v>79.803359278984018</v>
      </c>
      <c r="G214" s="55">
        <v>6.3518120974870573</v>
      </c>
      <c r="H214" s="55">
        <v>5.8780576852866009</v>
      </c>
      <c r="I214" s="55">
        <v>7.4149938549774683</v>
      </c>
      <c r="K214" s="55">
        <v>11.933324914761965</v>
      </c>
      <c r="L214" s="55">
        <v>11.555312157721795</v>
      </c>
      <c r="M214" s="55">
        <v>12.781646866038511</v>
      </c>
      <c r="O214" s="55">
        <v>7919</v>
      </c>
      <c r="P214" s="55">
        <v>5478</v>
      </c>
      <c r="Q214" s="55">
        <v>2441</v>
      </c>
    </row>
    <row r="216" spans="1:17" x14ac:dyDescent="0.2">
      <c r="A216" s="4" t="s">
        <v>323</v>
      </c>
    </row>
    <row r="217" spans="1:17" x14ac:dyDescent="0.2">
      <c r="B217" s="105" t="s">
        <v>295</v>
      </c>
      <c r="C217" s="55">
        <v>78.655326042932359</v>
      </c>
      <c r="D217" s="55">
        <v>78.915919760990178</v>
      </c>
      <c r="E217" s="55">
        <v>78.206541712605656</v>
      </c>
      <c r="G217" s="55">
        <v>6.426353449439719</v>
      </c>
      <c r="H217" s="55">
        <v>5.8472044387537343</v>
      </c>
      <c r="I217" s="55">
        <v>7.423741271591326</v>
      </c>
      <c r="K217" s="55">
        <v>14.91832050762792</v>
      </c>
      <c r="L217" s="55">
        <v>15.236875800256081</v>
      </c>
      <c r="M217" s="55">
        <v>14.369717015803014</v>
      </c>
      <c r="O217" s="55">
        <v>7407</v>
      </c>
      <c r="P217" s="55">
        <v>4686</v>
      </c>
      <c r="Q217" s="55">
        <v>2721</v>
      </c>
    </row>
    <row r="218" spans="1:17" x14ac:dyDescent="0.2">
      <c r="B218" s="106" t="s">
        <v>296</v>
      </c>
      <c r="C218" s="55">
        <v>78.476062036412671</v>
      </c>
      <c r="D218" s="55">
        <v>78.586723768736618</v>
      </c>
      <c r="E218" s="55">
        <v>78.287795992714024</v>
      </c>
      <c r="G218" s="55">
        <v>6.392447741065407</v>
      </c>
      <c r="H218" s="55">
        <v>6.0385438972162735</v>
      </c>
      <c r="I218" s="55">
        <v>6.9945355191256828</v>
      </c>
      <c r="K218" s="55">
        <v>15.131490222521915</v>
      </c>
      <c r="L218" s="55">
        <v>15.374732334047108</v>
      </c>
      <c r="M218" s="55">
        <v>14.717668488160291</v>
      </c>
      <c r="O218" s="55">
        <v>7415</v>
      </c>
      <c r="P218" s="55">
        <v>4670</v>
      </c>
      <c r="Q218" s="55">
        <v>2745</v>
      </c>
    </row>
    <row r="219" spans="1:17" x14ac:dyDescent="0.2">
      <c r="B219" s="106" t="s">
        <v>297</v>
      </c>
      <c r="C219" s="55">
        <v>77.813664596273284</v>
      </c>
      <c r="D219" s="55">
        <v>78.492193919474119</v>
      </c>
      <c r="E219" s="55">
        <v>76.775612822124444</v>
      </c>
      <c r="G219" s="55">
        <v>7.1055900621118013</v>
      </c>
      <c r="H219" s="55">
        <v>6.7378800328677073</v>
      </c>
      <c r="I219" s="55">
        <v>7.6681332495285988</v>
      </c>
      <c r="K219" s="55">
        <v>15.080745341614907</v>
      </c>
      <c r="L219" s="55">
        <v>14.769926047658174</v>
      </c>
      <c r="M219" s="55">
        <v>15.556253928346953</v>
      </c>
      <c r="O219" s="55">
        <v>8050</v>
      </c>
      <c r="P219" s="55">
        <v>4868</v>
      </c>
      <c r="Q219" s="55">
        <v>3182</v>
      </c>
    </row>
    <row r="220" spans="1:17" x14ac:dyDescent="0.2">
      <c r="B220" s="106" t="s">
        <v>298</v>
      </c>
      <c r="C220" s="55">
        <v>78.228191227205528</v>
      </c>
      <c r="D220" s="55">
        <v>78.870013361328489</v>
      </c>
      <c r="E220" s="55">
        <v>77.059436913451506</v>
      </c>
      <c r="G220" s="55">
        <v>8.304583538689009</v>
      </c>
      <c r="H220" s="55">
        <v>7.9595342622637917</v>
      </c>
      <c r="I220" s="55">
        <v>8.9329162321863045</v>
      </c>
      <c r="K220" s="55">
        <v>13.46722523410547</v>
      </c>
      <c r="L220" s="55">
        <v>13.170452376407713</v>
      </c>
      <c r="M220" s="55">
        <v>14.007646854362182</v>
      </c>
      <c r="O220" s="55">
        <v>8116</v>
      </c>
      <c r="P220" s="55">
        <v>5239</v>
      </c>
      <c r="Q220" s="55">
        <v>2877</v>
      </c>
    </row>
    <row r="221" spans="1:17" ht="16.2" customHeight="1" x14ac:dyDescent="0.2">
      <c r="B221" s="106" t="s">
        <v>299</v>
      </c>
      <c r="C221" s="55">
        <v>77.027404921700224</v>
      </c>
      <c r="D221" s="55">
        <v>76.755447941888619</v>
      </c>
      <c r="E221" s="55">
        <v>77.500958221540813</v>
      </c>
      <c r="G221" s="55">
        <v>8.34731543624161</v>
      </c>
      <c r="H221" s="55">
        <v>8.1664098613251142</v>
      </c>
      <c r="I221" s="55">
        <v>8.6623227290149494</v>
      </c>
      <c r="K221" s="55">
        <v>14.625279642058164</v>
      </c>
      <c r="L221" s="55">
        <v>15.078142196786265</v>
      </c>
      <c r="M221" s="55">
        <v>13.836719049444232</v>
      </c>
      <c r="O221" s="55">
        <v>7152</v>
      </c>
      <c r="P221" s="55">
        <v>4543</v>
      </c>
      <c r="Q221" s="55">
        <v>2609</v>
      </c>
    </row>
    <row r="222" spans="1:17" ht="16.2" customHeight="1" x14ac:dyDescent="0.2">
      <c r="B222" s="106" t="s">
        <v>300</v>
      </c>
      <c r="C222" s="55">
        <v>77.582227351413735</v>
      </c>
      <c r="D222" s="55">
        <v>77.526327582343711</v>
      </c>
      <c r="E222" s="55">
        <v>77.683272579991907</v>
      </c>
      <c r="G222" s="55">
        <v>8.3814195037507222</v>
      </c>
      <c r="H222" s="55">
        <v>8.0439166479946227</v>
      </c>
      <c r="I222" s="55">
        <v>8.9914945321992708</v>
      </c>
      <c r="K222" s="55">
        <v>14.036353144835545</v>
      </c>
      <c r="L222" s="55">
        <v>14.429755769661663</v>
      </c>
      <c r="M222" s="55">
        <v>13.325232887808831</v>
      </c>
      <c r="O222" s="55">
        <v>6932</v>
      </c>
      <c r="P222" s="55">
        <v>4463</v>
      </c>
      <c r="Q222" s="55">
        <v>2469</v>
      </c>
    </row>
    <row r="223" spans="1:17" x14ac:dyDescent="0.2">
      <c r="B223" s="106" t="s">
        <v>301</v>
      </c>
      <c r="C223" s="55">
        <v>75.55380989787902</v>
      </c>
      <c r="D223" s="55">
        <v>74.757281553398059</v>
      </c>
      <c r="E223" s="55">
        <v>77.015590200445445</v>
      </c>
      <c r="G223" s="55">
        <v>8.9080911233307152</v>
      </c>
      <c r="H223" s="55">
        <v>8.0825242718446599</v>
      </c>
      <c r="I223" s="55">
        <v>10.423162583518932</v>
      </c>
      <c r="K223" s="55">
        <v>15.538098978790259</v>
      </c>
      <c r="L223" s="55">
        <v>17.160194174757283</v>
      </c>
      <c r="M223" s="55">
        <v>12.561247216035634</v>
      </c>
      <c r="O223" s="55">
        <v>6365</v>
      </c>
      <c r="P223" s="55">
        <v>4120</v>
      </c>
      <c r="Q223" s="55">
        <v>2245</v>
      </c>
    </row>
    <row r="224" spans="1:17" x14ac:dyDescent="0.2">
      <c r="B224" s="106" t="s">
        <v>302</v>
      </c>
      <c r="C224" s="55">
        <v>72.494704252892291</v>
      </c>
      <c r="D224" s="55">
        <v>72.933832709113616</v>
      </c>
      <c r="E224" s="55">
        <v>71.669793621013127</v>
      </c>
      <c r="G224" s="55">
        <v>11.03144859051654</v>
      </c>
      <c r="H224" s="55">
        <v>9.9875156054931331</v>
      </c>
      <c r="I224" s="55">
        <v>12.992495309568481</v>
      </c>
      <c r="K224" s="55">
        <v>16.473847156591166</v>
      </c>
      <c r="L224" s="55">
        <v>17.078651685393258</v>
      </c>
      <c r="M224" s="55">
        <v>15.337711069418386</v>
      </c>
      <c r="O224" s="55">
        <v>6137</v>
      </c>
      <c r="P224" s="55">
        <v>4005</v>
      </c>
      <c r="Q224" s="55">
        <v>2132</v>
      </c>
    </row>
    <row r="225" spans="1:17" x14ac:dyDescent="0.2">
      <c r="B225" s="106" t="s">
        <v>303</v>
      </c>
      <c r="C225" s="55">
        <v>70.109780439121764</v>
      </c>
      <c r="D225" s="55">
        <v>70.738492665655031</v>
      </c>
      <c r="E225" s="55">
        <v>68.901846452866863</v>
      </c>
      <c r="G225" s="55">
        <v>11.310711909514305</v>
      </c>
      <c r="H225" s="55">
        <v>10.950935761254426</v>
      </c>
      <c r="I225" s="55">
        <v>12.001943634596696</v>
      </c>
      <c r="K225" s="55">
        <v>18.57950765136394</v>
      </c>
      <c r="L225" s="55">
        <v>18.310571573090542</v>
      </c>
      <c r="M225" s="55">
        <v>19.096209912536445</v>
      </c>
      <c r="O225" s="55">
        <v>6012</v>
      </c>
      <c r="P225" s="55">
        <v>3954</v>
      </c>
      <c r="Q225" s="55">
        <v>2058</v>
      </c>
    </row>
    <row r="226" spans="1:17" x14ac:dyDescent="0.2">
      <c r="B226" s="106" t="s">
        <v>304</v>
      </c>
      <c r="C226" s="55">
        <v>69.985453369969292</v>
      </c>
      <c r="D226" s="55">
        <v>70.483271375464682</v>
      </c>
      <c r="E226" s="55">
        <v>69.05204460966543</v>
      </c>
      <c r="G226" s="55">
        <v>10.877646678519476</v>
      </c>
      <c r="H226" s="55">
        <v>11.003717472118959</v>
      </c>
      <c r="I226" s="55">
        <v>10.641263940520446</v>
      </c>
      <c r="K226" s="55">
        <v>19.136899951511232</v>
      </c>
      <c r="L226" s="55">
        <v>18.513011152416357</v>
      </c>
      <c r="M226" s="55">
        <v>20.306691449814128</v>
      </c>
      <c r="O226" s="55">
        <v>6187</v>
      </c>
      <c r="P226" s="55">
        <v>4035</v>
      </c>
      <c r="Q226" s="55">
        <v>2152</v>
      </c>
    </row>
    <row r="228" spans="1:17" s="53" customFormat="1" ht="12" x14ac:dyDescent="0.25">
      <c r="A228" s="53" t="s">
        <v>324</v>
      </c>
      <c r="B228" s="10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</row>
    <row r="229" spans="1:17" x14ac:dyDescent="0.2">
      <c r="A229" s="4" t="s">
        <v>325</v>
      </c>
    </row>
    <row r="230" spans="1:17" x14ac:dyDescent="0.2">
      <c r="B230" s="105" t="s">
        <v>295</v>
      </c>
      <c r="C230" s="55">
        <v>82.887700534759361</v>
      </c>
      <c r="D230" s="55">
        <v>83.105022831050221</v>
      </c>
      <c r="E230" s="55">
        <v>82.645562464669311</v>
      </c>
      <c r="G230" s="55">
        <v>4.7058823529411766</v>
      </c>
      <c r="H230" s="55">
        <v>4.4647387113140535</v>
      </c>
      <c r="I230" s="55">
        <v>4.9745618993781795</v>
      </c>
      <c r="K230" s="55">
        <v>12.406417112299465</v>
      </c>
      <c r="L230" s="55">
        <v>12.430238457635717</v>
      </c>
      <c r="M230" s="55">
        <v>12.379875635952516</v>
      </c>
      <c r="O230" s="55">
        <v>3740</v>
      </c>
      <c r="P230" s="55">
        <v>1971</v>
      </c>
      <c r="Q230" s="55">
        <v>1769</v>
      </c>
    </row>
    <row r="231" spans="1:17" x14ac:dyDescent="0.2">
      <c r="B231" s="106" t="s">
        <v>296</v>
      </c>
      <c r="C231" s="55">
        <v>84.755134281200625</v>
      </c>
      <c r="D231" s="55">
        <v>86.379928315412187</v>
      </c>
      <c r="E231" s="55">
        <v>83.035230352303529</v>
      </c>
      <c r="G231" s="55">
        <v>4.5023696682464456</v>
      </c>
      <c r="H231" s="55">
        <v>3.7890424987199181</v>
      </c>
      <c r="I231" s="55">
        <v>5.257452574525745</v>
      </c>
      <c r="K231" s="55">
        <v>10.742496050552923</v>
      </c>
      <c r="L231" s="55">
        <v>9.8310291858678962</v>
      </c>
      <c r="M231" s="55">
        <v>11.707317073170733</v>
      </c>
      <c r="O231" s="55">
        <v>3798</v>
      </c>
      <c r="P231" s="55">
        <v>1953</v>
      </c>
      <c r="Q231" s="55">
        <v>1845</v>
      </c>
    </row>
    <row r="232" spans="1:17" x14ac:dyDescent="0.2">
      <c r="B232" s="106" t="s">
        <v>297</v>
      </c>
      <c r="C232" s="55">
        <v>83.251392985906264</v>
      </c>
      <c r="D232" s="55">
        <v>83.725365543547355</v>
      </c>
      <c r="E232" s="55">
        <v>82.746955345060897</v>
      </c>
      <c r="G232" s="55">
        <v>5.5063913470993118</v>
      </c>
      <c r="H232" s="55">
        <v>5.0222504767959313</v>
      </c>
      <c r="I232" s="55">
        <v>6.0216508795669821</v>
      </c>
      <c r="K232" s="55">
        <v>11.242215666994428</v>
      </c>
      <c r="L232" s="55">
        <v>11.252383979656706</v>
      </c>
      <c r="M232" s="55">
        <v>11.231393775372124</v>
      </c>
      <c r="O232" s="55">
        <v>3051</v>
      </c>
      <c r="P232" s="55">
        <v>1573</v>
      </c>
      <c r="Q232" s="55">
        <v>1478</v>
      </c>
    </row>
    <row r="233" spans="1:17" x14ac:dyDescent="0.2">
      <c r="B233" s="106" t="s">
        <v>298</v>
      </c>
      <c r="C233" s="55">
        <v>82.561983471074385</v>
      </c>
      <c r="D233" s="55">
        <v>82.584269662921344</v>
      </c>
      <c r="E233" s="55">
        <v>82.544378698224847</v>
      </c>
      <c r="G233" s="55">
        <v>5.6198347107438016</v>
      </c>
      <c r="H233" s="55">
        <v>5.0561797752808983</v>
      </c>
      <c r="I233" s="55">
        <v>6.0650887573964498</v>
      </c>
      <c r="K233" s="55">
        <v>11.818181818181818</v>
      </c>
      <c r="L233" s="55">
        <v>12.359550561797752</v>
      </c>
      <c r="M233" s="55">
        <v>11.390532544378699</v>
      </c>
      <c r="O233" s="55">
        <v>2420</v>
      </c>
      <c r="P233" s="55">
        <v>1068</v>
      </c>
      <c r="Q233" s="55">
        <v>1352</v>
      </c>
    </row>
    <row r="234" spans="1:17" x14ac:dyDescent="0.2">
      <c r="B234" s="106" t="s">
        <v>299</v>
      </c>
      <c r="C234" s="55">
        <v>80.351262349066957</v>
      </c>
      <c r="D234" s="55">
        <v>79.030144167758849</v>
      </c>
      <c r="E234" s="55">
        <v>81.303116147308785</v>
      </c>
      <c r="G234" s="55">
        <v>7.4094401756311736</v>
      </c>
      <c r="H234" s="55">
        <v>6.6841415465268668</v>
      </c>
      <c r="I234" s="55">
        <v>7.9320113314447589</v>
      </c>
      <c r="K234" s="55">
        <v>12.239297475301866</v>
      </c>
      <c r="L234" s="55">
        <v>14.285714285714285</v>
      </c>
      <c r="M234" s="55">
        <v>10.764872521246458</v>
      </c>
      <c r="O234" s="55">
        <v>1822</v>
      </c>
      <c r="P234" s="55">
        <v>763</v>
      </c>
      <c r="Q234" s="55">
        <v>1059</v>
      </c>
    </row>
    <row r="235" spans="1:17" x14ac:dyDescent="0.2">
      <c r="B235" s="106" t="s">
        <v>300</v>
      </c>
      <c r="C235" s="55">
        <v>81.76809416478838</v>
      </c>
      <c r="D235" s="55">
        <v>79.419703103913633</v>
      </c>
      <c r="E235" s="55">
        <v>83.154121863799276</v>
      </c>
      <c r="G235" s="55">
        <v>6.5364387678437259</v>
      </c>
      <c r="H235" s="55">
        <v>6.9500674763832659</v>
      </c>
      <c r="I235" s="55">
        <v>6.2923138191955399</v>
      </c>
      <c r="K235" s="55">
        <v>11.695467067367895</v>
      </c>
      <c r="L235" s="55">
        <v>13.630229419703104</v>
      </c>
      <c r="M235" s="55">
        <v>10.553564317005177</v>
      </c>
      <c r="O235" s="55">
        <v>3993</v>
      </c>
      <c r="P235" s="55">
        <v>1482</v>
      </c>
      <c r="Q235" s="55">
        <v>2511</v>
      </c>
    </row>
    <row r="236" spans="1:17" x14ac:dyDescent="0.2">
      <c r="B236" s="106" t="s">
        <v>301</v>
      </c>
      <c r="C236" s="55">
        <v>80.542563143124411</v>
      </c>
      <c r="D236" s="55">
        <v>80.357142857142861</v>
      </c>
      <c r="E236" s="55">
        <v>80.662557781201855</v>
      </c>
      <c r="G236" s="55">
        <v>6.8755846585594016</v>
      </c>
      <c r="H236" s="55">
        <v>5.9523809523809517</v>
      </c>
      <c r="I236" s="55">
        <v>7.4730354391371341</v>
      </c>
      <c r="K236" s="55">
        <v>12.581852198316184</v>
      </c>
      <c r="L236" s="55">
        <v>13.690476190476192</v>
      </c>
      <c r="M236" s="55">
        <v>11.864406779661017</v>
      </c>
      <c r="O236" s="55">
        <v>2138</v>
      </c>
      <c r="P236" s="55">
        <v>840</v>
      </c>
      <c r="Q236" s="55">
        <v>1298</v>
      </c>
    </row>
    <row r="237" spans="1:17" x14ac:dyDescent="0.2">
      <c r="B237" s="106" t="s">
        <v>302</v>
      </c>
      <c r="C237" s="55">
        <v>76.967648478995656</v>
      </c>
      <c r="D237" s="55">
        <v>75.639300134589504</v>
      </c>
      <c r="E237" s="55">
        <v>77.710843373493972</v>
      </c>
      <c r="G237" s="55">
        <v>7.4360212457749872</v>
      </c>
      <c r="H237" s="55">
        <v>6.9986541049798108</v>
      </c>
      <c r="I237" s="55">
        <v>7.6807228915662646</v>
      </c>
      <c r="K237" s="55">
        <v>15.596330275229359</v>
      </c>
      <c r="L237" s="55">
        <v>17.362045760430686</v>
      </c>
      <c r="M237" s="55">
        <v>14.60843373493976</v>
      </c>
      <c r="O237" s="55">
        <v>2071</v>
      </c>
      <c r="P237" s="55">
        <v>743</v>
      </c>
      <c r="Q237" s="55">
        <v>1328</v>
      </c>
    </row>
    <row r="238" spans="1:17" x14ac:dyDescent="0.2">
      <c r="B238" s="106" t="s">
        <v>303</v>
      </c>
      <c r="C238" s="55">
        <v>75.501113585746111</v>
      </c>
      <c r="D238" s="55">
        <v>73.059360730593596</v>
      </c>
      <c r="E238" s="55">
        <v>76.909569798068475</v>
      </c>
      <c r="G238" s="55">
        <v>7.2383073496659245</v>
      </c>
      <c r="H238" s="55">
        <v>7.6103500761035008</v>
      </c>
      <c r="I238" s="55">
        <v>7.0237050043898162</v>
      </c>
      <c r="K238" s="55">
        <v>17.260579064587972</v>
      </c>
      <c r="L238" s="55">
        <v>19.330289193302892</v>
      </c>
      <c r="M238" s="55">
        <v>16.066725197541704</v>
      </c>
      <c r="O238" s="55">
        <v>1796</v>
      </c>
      <c r="P238" s="55">
        <v>657</v>
      </c>
      <c r="Q238" s="55">
        <v>1139</v>
      </c>
    </row>
    <row r="239" spans="1:17" x14ac:dyDescent="0.2">
      <c r="B239" s="106" t="s">
        <v>304</v>
      </c>
      <c r="C239" s="55">
        <v>73.360040060090142</v>
      </c>
      <c r="D239" s="55">
        <v>76.479076479076483</v>
      </c>
      <c r="E239" s="55">
        <v>71.702453987730067</v>
      </c>
      <c r="G239" s="55">
        <v>6.7100650976464697</v>
      </c>
      <c r="H239" s="55">
        <v>5.3391053391053394</v>
      </c>
      <c r="I239" s="55">
        <v>7.4386503067484666</v>
      </c>
      <c r="K239" s="55">
        <v>19.929894842263394</v>
      </c>
      <c r="L239" s="55">
        <v>18.181818181818183</v>
      </c>
      <c r="M239" s="55">
        <v>20.858895705521473</v>
      </c>
      <c r="O239" s="55">
        <v>1997</v>
      </c>
      <c r="P239" s="55">
        <v>693</v>
      </c>
      <c r="Q239" s="55">
        <v>1304</v>
      </c>
    </row>
    <row r="241" spans="1:17" x14ac:dyDescent="0.2">
      <c r="A241" s="4" t="s">
        <v>326</v>
      </c>
    </row>
    <row r="242" spans="1:17" x14ac:dyDescent="0.2">
      <c r="B242" s="105" t="s">
        <v>295</v>
      </c>
      <c r="C242" s="55">
        <v>90.74446680080483</v>
      </c>
      <c r="D242" s="55">
        <v>87.5</v>
      </c>
      <c r="E242" s="55">
        <v>92.173913043478265</v>
      </c>
      <c r="G242" s="55">
        <v>4.4265593561368206</v>
      </c>
      <c r="H242" s="55">
        <v>6.5789473684210522</v>
      </c>
      <c r="I242" s="55">
        <v>3.4782608695652173</v>
      </c>
      <c r="K242" s="55">
        <v>4.8289738430583498</v>
      </c>
      <c r="L242" s="55">
        <v>5.9210526315789469</v>
      </c>
      <c r="M242" s="55">
        <v>4.3478260869565215</v>
      </c>
      <c r="O242" s="55">
        <v>497</v>
      </c>
      <c r="P242" s="55">
        <v>152</v>
      </c>
      <c r="Q242" s="55">
        <v>345</v>
      </c>
    </row>
    <row r="243" spans="1:17" x14ac:dyDescent="0.2">
      <c r="B243" s="106" t="s">
        <v>296</v>
      </c>
      <c r="C243" s="55">
        <v>89.341692789968647</v>
      </c>
      <c r="D243" s="55">
        <v>85.714285714285708</v>
      </c>
      <c r="E243" s="55">
        <v>91.709844559585491</v>
      </c>
      <c r="G243" s="55">
        <v>5.6426332288401255</v>
      </c>
      <c r="H243" s="55">
        <v>8.7301587301587293</v>
      </c>
      <c r="I243" s="55">
        <v>3.6269430051813467</v>
      </c>
      <c r="K243" s="55">
        <v>5.0156739811912221</v>
      </c>
      <c r="L243" s="55">
        <v>5.5555555555555554</v>
      </c>
      <c r="M243" s="55">
        <v>4.6632124352331603</v>
      </c>
      <c r="O243" s="55">
        <v>319</v>
      </c>
      <c r="P243" s="55">
        <v>126</v>
      </c>
      <c r="Q243" s="55">
        <v>193</v>
      </c>
    </row>
    <row r="244" spans="1:17" x14ac:dyDescent="0.2">
      <c r="B244" s="106" t="s">
        <v>297</v>
      </c>
      <c r="C244" s="55">
        <v>86.997635933806151</v>
      </c>
      <c r="D244" s="55">
        <v>88.888888888888886</v>
      </c>
      <c r="E244" s="55">
        <v>86.021505376344081</v>
      </c>
      <c r="G244" s="55">
        <v>6.1465721040189125</v>
      </c>
      <c r="H244" s="55">
        <v>6.25</v>
      </c>
      <c r="I244" s="55">
        <v>6.0931899641577063</v>
      </c>
      <c r="K244" s="55">
        <v>6.8557919621749415</v>
      </c>
      <c r="L244" s="55">
        <v>4.8611111111111116</v>
      </c>
      <c r="M244" s="55">
        <v>7.8853046594982077</v>
      </c>
      <c r="O244" s="55">
        <v>423</v>
      </c>
      <c r="P244" s="55">
        <v>144</v>
      </c>
      <c r="Q244" s="55">
        <v>279</v>
      </c>
    </row>
    <row r="245" spans="1:17" x14ac:dyDescent="0.2">
      <c r="B245" s="106" t="s">
        <v>298</v>
      </c>
      <c r="C245" s="55">
        <v>87.569060773480672</v>
      </c>
      <c r="D245" s="55">
        <v>82.407407407407405</v>
      </c>
      <c r="E245" s="55">
        <v>89.763779527559052</v>
      </c>
      <c r="G245" s="55">
        <v>5.5248618784530388</v>
      </c>
      <c r="H245" s="55">
        <v>6.481481481481481</v>
      </c>
      <c r="I245" s="55">
        <v>5.1181102362204722</v>
      </c>
      <c r="K245" s="55">
        <v>6.9060773480662991</v>
      </c>
      <c r="L245" s="55">
        <v>11.111111111111111</v>
      </c>
      <c r="M245" s="55">
        <v>5.1181102362204722</v>
      </c>
      <c r="O245" s="55">
        <v>362</v>
      </c>
      <c r="P245" s="55">
        <v>108</v>
      </c>
      <c r="Q245" s="55">
        <v>254</v>
      </c>
    </row>
    <row r="246" spans="1:17" x14ac:dyDescent="0.2">
      <c r="B246" s="106" t="s">
        <v>299</v>
      </c>
      <c r="C246" s="55">
        <v>87.772925764192138</v>
      </c>
      <c r="D246" s="55">
        <v>81.920903954802256</v>
      </c>
      <c r="E246" s="55">
        <v>91.459074733096088</v>
      </c>
      <c r="G246" s="55">
        <v>5.2401746724890828</v>
      </c>
      <c r="H246" s="55">
        <v>6.7796610169491522</v>
      </c>
      <c r="I246" s="55">
        <v>4.2704626334519578</v>
      </c>
      <c r="K246" s="55">
        <v>6.9868995633187767</v>
      </c>
      <c r="L246" s="55">
        <v>11.299435028248588</v>
      </c>
      <c r="M246" s="55">
        <v>4.2704626334519578</v>
      </c>
      <c r="O246" s="55">
        <v>458</v>
      </c>
      <c r="P246" s="55">
        <v>177</v>
      </c>
      <c r="Q246" s="55">
        <v>281</v>
      </c>
    </row>
    <row r="247" spans="1:17" x14ac:dyDescent="0.2">
      <c r="B247" s="106" t="s">
        <v>300</v>
      </c>
      <c r="C247" s="55">
        <v>88.452088452088447</v>
      </c>
      <c r="D247" s="55">
        <v>85.064935064935071</v>
      </c>
      <c r="E247" s="55">
        <v>90.51383399209486</v>
      </c>
      <c r="G247" s="55">
        <v>6.3882063882063882</v>
      </c>
      <c r="H247" s="55">
        <v>6.4935064935064926</v>
      </c>
      <c r="I247" s="55">
        <v>6.3241106719367588</v>
      </c>
      <c r="K247" s="55">
        <v>5.1597051597051591</v>
      </c>
      <c r="L247" s="55">
        <v>8.4415584415584419</v>
      </c>
      <c r="M247" s="55">
        <v>3.1620553359683794</v>
      </c>
      <c r="O247" s="55">
        <v>407</v>
      </c>
      <c r="P247" s="55">
        <v>154</v>
      </c>
      <c r="Q247" s="55">
        <v>253</v>
      </c>
    </row>
    <row r="248" spans="1:17" x14ac:dyDescent="0.2">
      <c r="B248" s="106" t="s">
        <v>301</v>
      </c>
      <c r="C248" s="55">
        <v>88.34688346883469</v>
      </c>
      <c r="D248" s="55">
        <v>83.448275862068968</v>
      </c>
      <c r="E248" s="55">
        <v>91.517857142857139</v>
      </c>
      <c r="G248" s="55">
        <v>5.4200542005420056</v>
      </c>
      <c r="H248" s="55">
        <v>7.5862068965517242</v>
      </c>
      <c r="I248" s="55">
        <v>4.0178571428571432</v>
      </c>
      <c r="K248" s="55">
        <v>6.2330623306233059</v>
      </c>
      <c r="L248" s="55">
        <v>8.9655172413793096</v>
      </c>
      <c r="M248" s="55">
        <v>4.4642857142857144</v>
      </c>
      <c r="O248" s="55">
        <v>369</v>
      </c>
      <c r="P248" s="55">
        <v>145</v>
      </c>
      <c r="Q248" s="55">
        <v>224</v>
      </c>
    </row>
    <row r="249" spans="1:17" x14ac:dyDescent="0.2">
      <c r="B249" s="106" t="s">
        <v>302</v>
      </c>
      <c r="C249" s="55">
        <v>86.71875</v>
      </c>
      <c r="D249" s="55">
        <v>85.034013605442169</v>
      </c>
      <c r="E249" s="55">
        <v>87.763713080168785</v>
      </c>
      <c r="G249" s="55">
        <v>4.9479166666666661</v>
      </c>
      <c r="H249" s="55">
        <v>5.4421768707482991</v>
      </c>
      <c r="I249" s="55">
        <v>4.6413502109704643</v>
      </c>
      <c r="K249" s="55">
        <v>8.3333333333333321</v>
      </c>
      <c r="L249" s="55">
        <v>9.5238095238095237</v>
      </c>
      <c r="M249" s="55">
        <v>7.59493670886076</v>
      </c>
      <c r="O249" s="55">
        <v>384</v>
      </c>
      <c r="P249" s="55">
        <v>147</v>
      </c>
      <c r="Q249" s="55">
        <v>237</v>
      </c>
    </row>
    <row r="250" spans="1:17" x14ac:dyDescent="0.2">
      <c r="B250" s="106" t="s">
        <v>303</v>
      </c>
      <c r="C250" s="55">
        <v>88.951841359773383</v>
      </c>
      <c r="D250" s="55">
        <v>88.888888888888886</v>
      </c>
      <c r="E250" s="55">
        <v>88.9908256880734</v>
      </c>
      <c r="G250" s="55">
        <v>6.7988668555240803</v>
      </c>
      <c r="H250" s="55">
        <v>5.1851851851851851</v>
      </c>
      <c r="I250" s="55">
        <v>7.7981651376146797</v>
      </c>
      <c r="K250" s="55">
        <v>4.2492917847025495</v>
      </c>
      <c r="L250" s="55">
        <v>5.9259259259259265</v>
      </c>
      <c r="M250" s="55">
        <v>3.2110091743119269</v>
      </c>
      <c r="O250" s="55">
        <v>353</v>
      </c>
      <c r="P250" s="55">
        <v>135</v>
      </c>
      <c r="Q250" s="55">
        <v>218</v>
      </c>
    </row>
    <row r="251" spans="1:17" x14ac:dyDescent="0.2">
      <c r="B251" s="106" t="s">
        <v>304</v>
      </c>
      <c r="C251" s="55">
        <v>88.94472361809045</v>
      </c>
      <c r="D251" s="55">
        <v>91.025641025641022</v>
      </c>
      <c r="E251" s="55">
        <v>87.603305785123965</v>
      </c>
      <c r="G251" s="55">
        <v>6.0301507537688437</v>
      </c>
      <c r="H251" s="55">
        <v>5.7692307692307692</v>
      </c>
      <c r="I251" s="55">
        <v>6.1983471074380168</v>
      </c>
      <c r="K251" s="55">
        <v>5.025125628140704</v>
      </c>
      <c r="L251" s="55">
        <v>3.2051282051282048</v>
      </c>
      <c r="M251" s="55">
        <v>6.1983471074380168</v>
      </c>
      <c r="O251" s="55">
        <v>398</v>
      </c>
      <c r="P251" s="55">
        <v>156</v>
      </c>
      <c r="Q251" s="55">
        <v>242</v>
      </c>
    </row>
    <row r="253" spans="1:17" x14ac:dyDescent="0.2">
      <c r="A253" s="4" t="s">
        <v>327</v>
      </c>
    </row>
    <row r="254" spans="1:17" x14ac:dyDescent="0.2">
      <c r="B254" s="105" t="s">
        <v>295</v>
      </c>
      <c r="C254" s="55">
        <v>90.185676392572944</v>
      </c>
      <c r="D254" s="55">
        <v>87.974683544303801</v>
      </c>
      <c r="E254" s="55">
        <v>91.780821917808225</v>
      </c>
      <c r="G254" s="55">
        <v>3.4482758620689653</v>
      </c>
      <c r="H254" s="55">
        <v>5.6962025316455698</v>
      </c>
      <c r="I254" s="55">
        <v>1.8264840182648401</v>
      </c>
      <c r="K254" s="55">
        <v>6.3660477453580899</v>
      </c>
      <c r="L254" s="55">
        <v>6.3291139240506329</v>
      </c>
      <c r="M254" s="55">
        <v>6.3926940639269407</v>
      </c>
      <c r="O254" s="55">
        <v>377</v>
      </c>
      <c r="P254" s="55">
        <v>158</v>
      </c>
      <c r="Q254" s="55">
        <v>219</v>
      </c>
    </row>
    <row r="255" spans="1:17" x14ac:dyDescent="0.2">
      <c r="B255" s="106" t="s">
        <v>296</v>
      </c>
      <c r="C255" s="55">
        <v>77.989130434782609</v>
      </c>
      <c r="D255" s="55">
        <v>85.164835164835168</v>
      </c>
      <c r="E255" s="55">
        <v>70.967741935483872</v>
      </c>
      <c r="G255" s="55">
        <v>10.597826086956522</v>
      </c>
      <c r="H255" s="55">
        <v>6.0439560439560438</v>
      </c>
      <c r="I255" s="55">
        <v>15.053763440860216</v>
      </c>
      <c r="K255" s="55">
        <v>11.413043478260869</v>
      </c>
      <c r="L255" s="55">
        <v>8.791208791208792</v>
      </c>
      <c r="M255" s="55">
        <v>13.978494623655912</v>
      </c>
      <c r="O255" s="55">
        <v>368</v>
      </c>
      <c r="P255" s="55">
        <v>182</v>
      </c>
      <c r="Q255" s="55">
        <v>186</v>
      </c>
    </row>
    <row r="256" spans="1:17" x14ac:dyDescent="0.2">
      <c r="B256" s="106" t="s">
        <v>297</v>
      </c>
      <c r="C256" s="55">
        <v>85.172981878088962</v>
      </c>
      <c r="D256" s="55">
        <v>88.957055214723923</v>
      </c>
      <c r="E256" s="55">
        <v>80.782918149466184</v>
      </c>
      <c r="G256" s="55">
        <v>6.9192751235584842</v>
      </c>
      <c r="H256" s="55">
        <v>4.9079754601226995</v>
      </c>
      <c r="I256" s="55">
        <v>9.252669039145907</v>
      </c>
      <c r="K256" s="55">
        <v>7.9077429983525533</v>
      </c>
      <c r="L256" s="55">
        <v>6.1349693251533743</v>
      </c>
      <c r="M256" s="55">
        <v>9.9644128113879002</v>
      </c>
      <c r="O256" s="55">
        <v>607</v>
      </c>
      <c r="P256" s="55">
        <v>326</v>
      </c>
      <c r="Q256" s="55">
        <v>281</v>
      </c>
    </row>
    <row r="257" spans="1:17" x14ac:dyDescent="0.2">
      <c r="B257" s="106" t="s">
        <v>298</v>
      </c>
      <c r="C257" s="55">
        <v>85.899513776337116</v>
      </c>
      <c r="D257" s="55">
        <v>88.854489164086687</v>
      </c>
      <c r="E257" s="55">
        <v>82.653061224489804</v>
      </c>
      <c r="G257" s="55">
        <v>6.9692058346839545</v>
      </c>
      <c r="H257" s="55">
        <v>3.7151702786377707</v>
      </c>
      <c r="I257" s="55">
        <v>10.544217687074831</v>
      </c>
      <c r="K257" s="55">
        <v>7.1312803889789302</v>
      </c>
      <c r="L257" s="55">
        <v>7.4303405572755414</v>
      </c>
      <c r="M257" s="55">
        <v>6.8027210884353746</v>
      </c>
      <c r="O257" s="55">
        <v>617</v>
      </c>
      <c r="P257" s="55">
        <v>323</v>
      </c>
      <c r="Q257" s="55">
        <v>294</v>
      </c>
    </row>
    <row r="258" spans="1:17" x14ac:dyDescent="0.2">
      <c r="B258" s="106" t="s">
        <v>299</v>
      </c>
      <c r="C258" s="55">
        <v>82.742316784869971</v>
      </c>
      <c r="D258" s="55">
        <v>90.178571428571431</v>
      </c>
      <c r="E258" s="55">
        <v>74.371859296482413</v>
      </c>
      <c r="G258" s="55">
        <v>12.293144208037825</v>
      </c>
      <c r="H258" s="55">
        <v>7.1428571428571423</v>
      </c>
      <c r="I258" s="55">
        <v>18.090452261306535</v>
      </c>
      <c r="K258" s="55">
        <v>4.9645390070921991</v>
      </c>
      <c r="L258" s="55">
        <v>2.6785714285714284</v>
      </c>
      <c r="M258" s="55">
        <v>7.5376884422110546</v>
      </c>
      <c r="O258" s="55">
        <v>423</v>
      </c>
      <c r="P258" s="55">
        <v>224</v>
      </c>
      <c r="Q258" s="55">
        <v>199</v>
      </c>
    </row>
    <row r="259" spans="1:17" x14ac:dyDescent="0.2">
      <c r="B259" s="106" t="s">
        <v>300</v>
      </c>
      <c r="C259" s="55">
        <v>81.441048034934497</v>
      </c>
      <c r="D259" s="55">
        <v>87.772925764192138</v>
      </c>
      <c r="E259" s="55">
        <v>75.109170305676855</v>
      </c>
      <c r="G259" s="55">
        <v>10.480349344978166</v>
      </c>
      <c r="H259" s="55">
        <v>5.6768558951965069</v>
      </c>
      <c r="I259" s="55">
        <v>15.283842794759824</v>
      </c>
      <c r="K259" s="55">
        <v>8.0786026200873362</v>
      </c>
      <c r="L259" s="55">
        <v>6.5502183406113534</v>
      </c>
      <c r="M259" s="55">
        <v>9.606986899563319</v>
      </c>
      <c r="O259" s="55">
        <v>458</v>
      </c>
      <c r="P259" s="55">
        <v>229</v>
      </c>
      <c r="Q259" s="55">
        <v>229</v>
      </c>
    </row>
    <row r="260" spans="1:17" x14ac:dyDescent="0.2">
      <c r="B260" s="106" t="s">
        <v>301</v>
      </c>
      <c r="C260" s="55">
        <v>79.345603271983649</v>
      </c>
      <c r="D260" s="55">
        <v>81.496062992125985</v>
      </c>
      <c r="E260" s="55">
        <v>77.021276595744681</v>
      </c>
      <c r="G260" s="55">
        <v>9.8159509202453989</v>
      </c>
      <c r="H260" s="55">
        <v>9.0551181102362204</v>
      </c>
      <c r="I260" s="55">
        <v>10.638297872340425</v>
      </c>
      <c r="K260" s="55">
        <v>10.838445807770961</v>
      </c>
      <c r="L260" s="55">
        <v>9.4488188976377945</v>
      </c>
      <c r="M260" s="55">
        <v>12.340425531914894</v>
      </c>
      <c r="O260" s="55">
        <v>489</v>
      </c>
      <c r="P260" s="55">
        <v>254</v>
      </c>
      <c r="Q260" s="55">
        <v>235</v>
      </c>
    </row>
    <row r="261" spans="1:17" x14ac:dyDescent="0.2">
      <c r="B261" s="106" t="s">
        <v>302</v>
      </c>
      <c r="C261" s="55">
        <v>82.456140350877192</v>
      </c>
      <c r="D261" s="55">
        <v>87.44588744588745</v>
      </c>
      <c r="E261" s="55">
        <v>77.333333333333329</v>
      </c>
      <c r="G261" s="55">
        <v>8.9912280701754383</v>
      </c>
      <c r="H261" s="55">
        <v>3.8961038961038961</v>
      </c>
      <c r="I261" s="55">
        <v>14.222222222222221</v>
      </c>
      <c r="K261" s="55">
        <v>8.5526315789473681</v>
      </c>
      <c r="L261" s="55">
        <v>8.6580086580086579</v>
      </c>
      <c r="M261" s="55">
        <v>8.4444444444444446</v>
      </c>
      <c r="O261" s="55">
        <v>456</v>
      </c>
      <c r="P261" s="55">
        <v>231</v>
      </c>
      <c r="Q261" s="55">
        <v>225</v>
      </c>
    </row>
    <row r="262" spans="1:17" x14ac:dyDescent="0.2">
      <c r="B262" s="106" t="s">
        <v>303</v>
      </c>
      <c r="C262" s="55">
        <v>77.541371158392437</v>
      </c>
      <c r="D262" s="55">
        <v>83.505154639175259</v>
      </c>
      <c r="E262" s="55">
        <v>72.489082969432317</v>
      </c>
      <c r="G262" s="55">
        <v>13.947990543735225</v>
      </c>
      <c r="H262" s="55">
        <v>8.7628865979381434</v>
      </c>
      <c r="I262" s="55">
        <v>18.340611353711793</v>
      </c>
      <c r="K262" s="55">
        <v>8.5106382978723403</v>
      </c>
      <c r="L262" s="55">
        <v>7.731958762886598</v>
      </c>
      <c r="M262" s="55">
        <v>9.1703056768558966</v>
      </c>
      <c r="O262" s="55">
        <v>423</v>
      </c>
      <c r="P262" s="55">
        <v>194</v>
      </c>
      <c r="Q262" s="55">
        <v>229</v>
      </c>
    </row>
    <row r="263" spans="1:17" x14ac:dyDescent="0.2">
      <c r="B263" s="106" t="s">
        <v>304</v>
      </c>
      <c r="C263" s="55">
        <v>73.972602739726028</v>
      </c>
      <c r="D263" s="55">
        <v>79.187817258883257</v>
      </c>
      <c r="E263" s="55">
        <v>69.709543568464724</v>
      </c>
      <c r="G263" s="55">
        <v>15.296803652968036</v>
      </c>
      <c r="H263" s="55">
        <v>11.167512690355331</v>
      </c>
      <c r="I263" s="55">
        <v>18.672199170124482</v>
      </c>
      <c r="K263" s="55">
        <v>10.730593607305936</v>
      </c>
      <c r="L263" s="55">
        <v>9.6446700507614214</v>
      </c>
      <c r="M263" s="55">
        <v>11.618257261410788</v>
      </c>
      <c r="O263" s="55">
        <v>438</v>
      </c>
      <c r="P263" s="55">
        <v>197</v>
      </c>
      <c r="Q263" s="55">
        <v>241</v>
      </c>
    </row>
    <row r="265" spans="1:17" x14ac:dyDescent="0.2">
      <c r="A265" s="4" t="s">
        <v>328</v>
      </c>
    </row>
    <row r="266" spans="1:17" x14ac:dyDescent="0.2">
      <c r="B266" s="105" t="s">
        <v>295</v>
      </c>
      <c r="C266" s="55">
        <v>85.171281088690748</v>
      </c>
      <c r="D266" s="55">
        <v>86.435124508518996</v>
      </c>
      <c r="E266" s="55">
        <v>81.983471074380162</v>
      </c>
      <c r="G266" s="55">
        <v>5.1149694978883149</v>
      </c>
      <c r="H266" s="55">
        <v>4.7509829619921362</v>
      </c>
      <c r="I266" s="55">
        <v>6.0330578512396693</v>
      </c>
      <c r="K266" s="55">
        <v>9.7137494134209295</v>
      </c>
      <c r="L266" s="55">
        <v>8.813892529488859</v>
      </c>
      <c r="M266" s="55">
        <v>11.983471074380166</v>
      </c>
      <c r="O266" s="55">
        <v>4262</v>
      </c>
      <c r="P266" s="55">
        <v>3052</v>
      </c>
      <c r="Q266" s="55">
        <v>1210</v>
      </c>
    </row>
    <row r="267" spans="1:17" x14ac:dyDescent="0.2">
      <c r="B267" s="106" t="s">
        <v>296</v>
      </c>
      <c r="C267" s="55">
        <v>83.970625474803754</v>
      </c>
      <c r="D267" s="55">
        <v>85.734364019676732</v>
      </c>
      <c r="E267" s="55">
        <v>79.419764279238436</v>
      </c>
      <c r="G267" s="55">
        <v>5.7989364396049634</v>
      </c>
      <c r="H267" s="55">
        <v>5.3759662684469429</v>
      </c>
      <c r="I267" s="55">
        <v>6.8902991840435179</v>
      </c>
      <c r="K267" s="55">
        <v>10.230438085591288</v>
      </c>
      <c r="L267" s="55">
        <v>8.8896697118763175</v>
      </c>
      <c r="M267" s="55">
        <v>13.689936536718042</v>
      </c>
      <c r="O267" s="55">
        <v>3949</v>
      </c>
      <c r="P267" s="55">
        <v>2846</v>
      </c>
      <c r="Q267" s="55">
        <v>1103</v>
      </c>
    </row>
    <row r="268" spans="1:17" x14ac:dyDescent="0.2">
      <c r="B268" s="106" t="s">
        <v>297</v>
      </c>
      <c r="C268" s="55">
        <v>82.521631644004941</v>
      </c>
      <c r="D268" s="55">
        <v>84.193011647254579</v>
      </c>
      <c r="E268" s="55">
        <v>77.692307692307693</v>
      </c>
      <c r="G268" s="55">
        <v>6.1804697156983934</v>
      </c>
      <c r="H268" s="55">
        <v>5.3910149750415979</v>
      </c>
      <c r="I268" s="55">
        <v>8.4615384615384617</v>
      </c>
      <c r="K268" s="55">
        <v>11.297898640296662</v>
      </c>
      <c r="L268" s="55">
        <v>10.415973377703827</v>
      </c>
      <c r="M268" s="55">
        <v>13.846153846153847</v>
      </c>
      <c r="O268" s="55">
        <v>4045</v>
      </c>
      <c r="P268" s="55">
        <v>3005</v>
      </c>
      <c r="Q268" s="55">
        <v>1040</v>
      </c>
    </row>
    <row r="269" spans="1:17" x14ac:dyDescent="0.2">
      <c r="B269" s="106" t="s">
        <v>298</v>
      </c>
      <c r="C269" s="55">
        <v>83.639705882352942</v>
      </c>
      <c r="D269" s="55">
        <v>85.347551342812011</v>
      </c>
      <c r="E269" s="55">
        <v>77.732240437158467</v>
      </c>
      <c r="G269" s="55">
        <v>6.8321078431372539</v>
      </c>
      <c r="H269" s="55">
        <v>5.6477093206951023</v>
      </c>
      <c r="I269" s="55">
        <v>10.928961748633879</v>
      </c>
      <c r="K269" s="55">
        <v>9.5281862745098032</v>
      </c>
      <c r="L269" s="55">
        <v>9.0047393364928912</v>
      </c>
      <c r="M269" s="55">
        <v>11.33879781420765</v>
      </c>
      <c r="O269" s="55">
        <v>3264</v>
      </c>
      <c r="P269" s="55">
        <v>2532</v>
      </c>
      <c r="Q269" s="55">
        <v>732</v>
      </c>
    </row>
    <row r="270" spans="1:17" x14ac:dyDescent="0.2">
      <c r="B270" s="106" t="s">
        <v>299</v>
      </c>
      <c r="C270" s="55">
        <v>81.05192178017532</v>
      </c>
      <c r="D270" s="55">
        <v>81.914424349360388</v>
      </c>
      <c r="E270" s="55">
        <v>78.254649499284696</v>
      </c>
      <c r="G270" s="55">
        <v>8.7997302764666223</v>
      </c>
      <c r="H270" s="55">
        <v>8.2046757829730925</v>
      </c>
      <c r="I270" s="55">
        <v>10.72961373390558</v>
      </c>
      <c r="K270" s="55">
        <v>10.148347943358058</v>
      </c>
      <c r="L270" s="55">
        <v>9.8808998676665194</v>
      </c>
      <c r="M270" s="55">
        <v>11.015736766809727</v>
      </c>
      <c r="O270" s="55">
        <v>2966</v>
      </c>
      <c r="P270" s="55">
        <v>2267</v>
      </c>
      <c r="Q270" s="55">
        <v>699</v>
      </c>
    </row>
    <row r="271" spans="1:17" x14ac:dyDescent="0.2">
      <c r="B271" s="106" t="s">
        <v>300</v>
      </c>
      <c r="C271" s="55">
        <v>83.327787021630613</v>
      </c>
      <c r="D271" s="55">
        <v>84.969053934571178</v>
      </c>
      <c r="E271" s="55">
        <v>78.331090174966363</v>
      </c>
      <c r="G271" s="55">
        <v>7.5540765391014979</v>
      </c>
      <c r="H271" s="55">
        <v>6.8081343943412902</v>
      </c>
      <c r="I271" s="55">
        <v>9.8250336473755038</v>
      </c>
      <c r="K271" s="55">
        <v>9.1181364392678859</v>
      </c>
      <c r="L271" s="55">
        <v>8.2228116710875341</v>
      </c>
      <c r="M271" s="55">
        <v>11.843876177658142</v>
      </c>
      <c r="O271" s="55">
        <v>3005</v>
      </c>
      <c r="P271" s="55">
        <v>2262</v>
      </c>
      <c r="Q271" s="55">
        <v>743</v>
      </c>
    </row>
    <row r="272" spans="1:17" x14ac:dyDescent="0.2">
      <c r="B272" s="106" t="s">
        <v>301</v>
      </c>
      <c r="C272" s="55">
        <v>79.540636042402824</v>
      </c>
      <c r="D272" s="55">
        <v>80.872483221476514</v>
      </c>
      <c r="E272" s="55">
        <v>75.806451612903231</v>
      </c>
      <c r="G272" s="55">
        <v>9.4699646643109539</v>
      </c>
      <c r="H272" s="55">
        <v>8.3413231064237774</v>
      </c>
      <c r="I272" s="55">
        <v>12.634408602150538</v>
      </c>
      <c r="K272" s="55">
        <v>10.989399293286219</v>
      </c>
      <c r="L272" s="55">
        <v>10.786193672099714</v>
      </c>
      <c r="M272" s="55">
        <v>11.559139784946236</v>
      </c>
      <c r="O272" s="55">
        <v>2830</v>
      </c>
      <c r="P272" s="55">
        <v>2086</v>
      </c>
      <c r="Q272" s="55">
        <v>744</v>
      </c>
    </row>
    <row r="273" spans="1:17" x14ac:dyDescent="0.2">
      <c r="B273" s="106" t="s">
        <v>302</v>
      </c>
      <c r="C273" s="55">
        <v>77.453987730061343</v>
      </c>
      <c r="D273" s="55">
        <v>80.269290523045058</v>
      </c>
      <c r="E273" s="55">
        <v>69.423929098966028</v>
      </c>
      <c r="G273" s="55">
        <v>9.7009202453987733</v>
      </c>
      <c r="H273" s="55">
        <v>7.8197824961160025</v>
      </c>
      <c r="I273" s="55">
        <v>15.066469719350073</v>
      </c>
      <c r="K273" s="55">
        <v>12.845092024539879</v>
      </c>
      <c r="L273" s="55">
        <v>11.910926980838944</v>
      </c>
      <c r="M273" s="55">
        <v>15.5096011816839</v>
      </c>
      <c r="O273" s="55">
        <v>2608</v>
      </c>
      <c r="P273" s="55">
        <v>1931</v>
      </c>
      <c r="Q273" s="55">
        <v>677</v>
      </c>
    </row>
    <row r="274" spans="1:17" x14ac:dyDescent="0.2">
      <c r="B274" s="106" t="s">
        <v>303</v>
      </c>
      <c r="C274" s="55">
        <v>78.175263449805882</v>
      </c>
      <c r="D274" s="55">
        <v>80.70487718049128</v>
      </c>
      <c r="E274" s="55">
        <v>69.259723964868257</v>
      </c>
      <c r="G274" s="55">
        <v>9.1514143094841938</v>
      </c>
      <c r="H274" s="55">
        <v>7.2979708081167676</v>
      </c>
      <c r="I274" s="55">
        <v>15.683814303638647</v>
      </c>
      <c r="K274" s="55">
        <v>12.673322240709927</v>
      </c>
      <c r="L274" s="55">
        <v>11.997152011391954</v>
      </c>
      <c r="M274" s="55">
        <v>15.056461731493098</v>
      </c>
      <c r="O274" s="55">
        <v>3606</v>
      </c>
      <c r="P274" s="55">
        <v>2809</v>
      </c>
      <c r="Q274" s="55">
        <v>797</v>
      </c>
    </row>
    <row r="275" spans="1:17" x14ac:dyDescent="0.2">
      <c r="B275" s="106" t="s">
        <v>304</v>
      </c>
      <c r="C275" s="55">
        <v>76.564774381368267</v>
      </c>
      <c r="D275" s="55">
        <v>78.862047043865218</v>
      </c>
      <c r="E275" s="55">
        <v>69.159836065573771</v>
      </c>
      <c r="G275" s="55">
        <v>9.7040271712760795</v>
      </c>
      <c r="H275" s="55">
        <v>8.2008900190718368</v>
      </c>
      <c r="I275" s="55">
        <v>14.549180327868852</v>
      </c>
      <c r="K275" s="55">
        <v>13.731198447355652</v>
      </c>
      <c r="L275" s="55">
        <v>12.937062937062937</v>
      </c>
      <c r="M275" s="55">
        <v>16.290983606557376</v>
      </c>
      <c r="O275" s="55">
        <v>4122</v>
      </c>
      <c r="P275" s="55">
        <v>3146</v>
      </c>
      <c r="Q275" s="55">
        <v>976</v>
      </c>
    </row>
    <row r="277" spans="1:17" x14ac:dyDescent="0.2">
      <c r="A277" s="4" t="s">
        <v>329</v>
      </c>
    </row>
    <row r="278" spans="1:17" x14ac:dyDescent="0.2">
      <c r="B278" s="105" t="s">
        <v>295</v>
      </c>
      <c r="C278" s="55">
        <v>83.39586106740893</v>
      </c>
      <c r="D278" s="55">
        <v>83.819849874895752</v>
      </c>
      <c r="E278" s="55">
        <v>82.809345255263921</v>
      </c>
      <c r="G278" s="55">
        <v>4.8529589737383523</v>
      </c>
      <c r="H278" s="55">
        <v>4.6914095079232689</v>
      </c>
      <c r="I278" s="55">
        <v>5.0764349581770984</v>
      </c>
      <c r="K278" s="55">
        <v>11.751179958852717</v>
      </c>
      <c r="L278" s="55">
        <v>11.488740617180984</v>
      </c>
      <c r="M278" s="55">
        <v>12.114219786558984</v>
      </c>
      <c r="O278" s="55">
        <v>8263</v>
      </c>
      <c r="P278" s="55">
        <v>4796</v>
      </c>
      <c r="Q278" s="55">
        <v>3467</v>
      </c>
    </row>
    <row r="279" spans="1:17" x14ac:dyDescent="0.2">
      <c r="B279" s="106" t="s">
        <v>296</v>
      </c>
      <c r="C279" s="55">
        <v>83.619777895293495</v>
      </c>
      <c r="D279" s="55">
        <v>83.629413087474703</v>
      </c>
      <c r="E279" s="55">
        <v>83.606031440487655</v>
      </c>
      <c r="G279" s="55">
        <v>4.7329455314648339</v>
      </c>
      <c r="H279" s="55">
        <v>4.7672588261749489</v>
      </c>
      <c r="I279" s="55">
        <v>4.683991017003529</v>
      </c>
      <c r="K279" s="55">
        <v>11.647276573241673</v>
      </c>
      <c r="L279" s="55">
        <v>11.603328086350349</v>
      </c>
      <c r="M279" s="55">
        <v>11.709977542508824</v>
      </c>
      <c r="O279" s="55">
        <v>7564</v>
      </c>
      <c r="P279" s="55">
        <v>4447</v>
      </c>
      <c r="Q279" s="55">
        <v>3117</v>
      </c>
    </row>
    <row r="280" spans="1:17" x14ac:dyDescent="0.2">
      <c r="B280" s="106" t="s">
        <v>297</v>
      </c>
      <c r="C280" s="55">
        <v>81.575739103931738</v>
      </c>
      <c r="D280" s="55">
        <v>81.322655644536297</v>
      </c>
      <c r="E280" s="55">
        <v>81.939799331103686</v>
      </c>
      <c r="G280" s="55">
        <v>5.6385248399878085</v>
      </c>
      <c r="H280" s="55">
        <v>5.7607853267889437</v>
      </c>
      <c r="I280" s="55">
        <v>5.4626532887402455</v>
      </c>
      <c r="K280" s="55">
        <v>12.785736056080463</v>
      </c>
      <c r="L280" s="55">
        <v>12.916559028674762</v>
      </c>
      <c r="M280" s="55">
        <v>12.597547380156076</v>
      </c>
      <c r="O280" s="55">
        <v>6562</v>
      </c>
      <c r="P280" s="55">
        <v>3871</v>
      </c>
      <c r="Q280" s="55">
        <v>2691</v>
      </c>
    </row>
    <row r="281" spans="1:17" x14ac:dyDescent="0.2">
      <c r="B281" s="106" t="s">
        <v>298</v>
      </c>
      <c r="C281" s="55">
        <v>81.963927855711432</v>
      </c>
      <c r="D281" s="55">
        <v>80.59870093194013</v>
      </c>
      <c r="E281" s="55">
        <v>83.939517776869636</v>
      </c>
      <c r="G281" s="55">
        <v>4.5925183700734804</v>
      </c>
      <c r="H281" s="55">
        <v>4.6879412595312058</v>
      </c>
      <c r="I281" s="55">
        <v>4.4544340008173275</v>
      </c>
      <c r="K281" s="55">
        <v>13.443553774215097</v>
      </c>
      <c r="L281" s="55">
        <v>14.713357808528665</v>
      </c>
      <c r="M281" s="55">
        <v>11.606048222313037</v>
      </c>
      <c r="O281" s="55">
        <v>5988</v>
      </c>
      <c r="P281" s="55">
        <v>3541</v>
      </c>
      <c r="Q281" s="55">
        <v>2447</v>
      </c>
    </row>
    <row r="282" spans="1:17" x14ac:dyDescent="0.2">
      <c r="B282" s="106" t="s">
        <v>299</v>
      </c>
      <c r="C282" s="55">
        <v>80.520257138585734</v>
      </c>
      <c r="D282" s="55">
        <v>80.224260958205917</v>
      </c>
      <c r="E282" s="55">
        <v>80.940325497287517</v>
      </c>
      <c r="G282" s="55">
        <v>5.5613694124682311</v>
      </c>
      <c r="H282" s="55">
        <v>5.5045871559633035</v>
      </c>
      <c r="I282" s="55">
        <v>5.6419529837251359</v>
      </c>
      <c r="K282" s="55">
        <v>13.918373448946031</v>
      </c>
      <c r="L282" s="55">
        <v>14.271151885830784</v>
      </c>
      <c r="M282" s="55">
        <v>13.41772151898734</v>
      </c>
      <c r="O282" s="55">
        <v>6689</v>
      </c>
      <c r="P282" s="55">
        <v>3924</v>
      </c>
      <c r="Q282" s="55">
        <v>2765</v>
      </c>
    </row>
    <row r="283" spans="1:17" x14ac:dyDescent="0.2">
      <c r="B283" s="106" t="s">
        <v>300</v>
      </c>
      <c r="C283" s="55">
        <v>79.847801578354009</v>
      </c>
      <c r="D283" s="55">
        <v>79.854936827328032</v>
      </c>
      <c r="E283" s="55">
        <v>79.836995038979452</v>
      </c>
      <c r="G283" s="55">
        <v>6.4261555806087927</v>
      </c>
      <c r="H283" s="55">
        <v>6.4576509124941506</v>
      </c>
      <c r="I283" s="55">
        <v>6.378454996456413</v>
      </c>
      <c r="K283" s="55">
        <v>13.726042841037204</v>
      </c>
      <c r="L283" s="55">
        <v>13.687412260177819</v>
      </c>
      <c r="M283" s="55">
        <v>13.784549964564139</v>
      </c>
      <c r="O283" s="55">
        <v>7096</v>
      </c>
      <c r="P283" s="55">
        <v>4274</v>
      </c>
      <c r="Q283" s="55">
        <v>2822</v>
      </c>
    </row>
    <row r="284" spans="1:17" x14ac:dyDescent="0.2">
      <c r="B284" s="106" t="s">
        <v>301</v>
      </c>
      <c r="C284" s="55">
        <v>78.945741227392176</v>
      </c>
      <c r="D284" s="55">
        <v>79.330608073582013</v>
      </c>
      <c r="E284" s="55">
        <v>78.356164383561648</v>
      </c>
      <c r="G284" s="55">
        <v>6.1833359097232954</v>
      </c>
      <c r="H284" s="55">
        <v>6.1318344404701079</v>
      </c>
      <c r="I284" s="55">
        <v>6.262230919765166</v>
      </c>
      <c r="K284" s="55">
        <v>14.870922862884525</v>
      </c>
      <c r="L284" s="55">
        <v>14.537557485947881</v>
      </c>
      <c r="M284" s="55">
        <v>15.38160469667319</v>
      </c>
      <c r="O284" s="55">
        <v>6469</v>
      </c>
      <c r="P284" s="55">
        <v>3914</v>
      </c>
      <c r="Q284" s="55">
        <v>2555</v>
      </c>
    </row>
    <row r="285" spans="1:17" x14ac:dyDescent="0.2">
      <c r="B285" s="106" t="s">
        <v>302</v>
      </c>
      <c r="C285" s="55">
        <v>75.145398563120082</v>
      </c>
      <c r="D285" s="55">
        <v>74.847137298499163</v>
      </c>
      <c r="E285" s="55">
        <v>75.622775800711736</v>
      </c>
      <c r="G285" s="55">
        <v>7.1330824495381462</v>
      </c>
      <c r="H285" s="55">
        <v>6.8649249583101728</v>
      </c>
      <c r="I285" s="55">
        <v>7.562277580071175</v>
      </c>
      <c r="K285" s="55">
        <v>17.721518987341771</v>
      </c>
      <c r="L285" s="55">
        <v>18.28793774319066</v>
      </c>
      <c r="M285" s="55">
        <v>16.814946619217082</v>
      </c>
      <c r="O285" s="55">
        <v>5846</v>
      </c>
      <c r="P285" s="55">
        <v>3598</v>
      </c>
      <c r="Q285" s="55">
        <v>2248</v>
      </c>
    </row>
    <row r="286" spans="1:17" x14ac:dyDescent="0.2">
      <c r="B286" s="106" t="s">
        <v>303</v>
      </c>
      <c r="C286" s="55">
        <v>74.8888888888889</v>
      </c>
      <c r="D286" s="55">
        <v>74.900153609831037</v>
      </c>
      <c r="E286" s="55">
        <v>74.871794871794876</v>
      </c>
      <c r="G286" s="55">
        <v>7.0185185185185182</v>
      </c>
      <c r="H286" s="55">
        <v>6.6359447004608301</v>
      </c>
      <c r="I286" s="55">
        <v>7.5990675990675989</v>
      </c>
      <c r="K286" s="55">
        <v>18.092592592592595</v>
      </c>
      <c r="L286" s="55">
        <v>18.463901689708141</v>
      </c>
      <c r="M286" s="55">
        <v>17.529137529137529</v>
      </c>
      <c r="O286" s="55">
        <v>5400</v>
      </c>
      <c r="P286" s="55">
        <v>3255</v>
      </c>
      <c r="Q286" s="55">
        <v>2145</v>
      </c>
    </row>
    <row r="287" spans="1:17" x14ac:dyDescent="0.2">
      <c r="B287" s="106" t="s">
        <v>304</v>
      </c>
      <c r="C287" s="55">
        <v>73.520561685055156</v>
      </c>
      <c r="D287" s="55">
        <v>73.317521494218795</v>
      </c>
      <c r="E287" s="55">
        <v>73.783058643158299</v>
      </c>
      <c r="G287" s="55">
        <v>7.1547977265128724</v>
      </c>
      <c r="H287" s="55">
        <v>6.8188556181440863</v>
      </c>
      <c r="I287" s="55">
        <v>7.5891146032962817</v>
      </c>
      <c r="K287" s="55">
        <v>19.324640588431961</v>
      </c>
      <c r="L287" s="55">
        <v>19.863622887637121</v>
      </c>
      <c r="M287" s="55">
        <v>18.627826753545421</v>
      </c>
      <c r="O287" s="55">
        <v>5982</v>
      </c>
      <c r="P287" s="55">
        <v>3373</v>
      </c>
      <c r="Q287" s="55">
        <v>2609</v>
      </c>
    </row>
    <row r="289" spans="1:17" x14ac:dyDescent="0.2">
      <c r="A289" s="4" t="s">
        <v>330</v>
      </c>
    </row>
    <row r="290" spans="1:17" x14ac:dyDescent="0.2">
      <c r="B290" s="105" t="s">
        <v>295</v>
      </c>
      <c r="C290" s="55">
        <v>85.674091441969523</v>
      </c>
      <c r="D290" s="55">
        <v>86.570527264533567</v>
      </c>
      <c r="E290" s="55">
        <v>84.701857282502445</v>
      </c>
      <c r="G290" s="55">
        <v>4.5720984759671746</v>
      </c>
      <c r="H290" s="55">
        <v>4.5065344749887339</v>
      </c>
      <c r="I290" s="55">
        <v>4.6432062561094822</v>
      </c>
      <c r="K290" s="55">
        <v>9.7538100820633069</v>
      </c>
      <c r="L290" s="55">
        <v>8.922938260477693</v>
      </c>
      <c r="M290" s="55">
        <v>10.654936461388074</v>
      </c>
      <c r="O290" s="55">
        <v>4265</v>
      </c>
      <c r="P290" s="55">
        <v>2219</v>
      </c>
      <c r="Q290" s="55">
        <v>2046</v>
      </c>
    </row>
    <row r="291" spans="1:17" x14ac:dyDescent="0.2">
      <c r="B291" s="106" t="s">
        <v>296</v>
      </c>
      <c r="C291" s="55">
        <v>86.042402826855124</v>
      </c>
      <c r="D291" s="55">
        <v>86.862193652069109</v>
      </c>
      <c r="E291" s="55">
        <v>85.041687101520353</v>
      </c>
      <c r="G291" s="55">
        <v>5.0132508833922262</v>
      </c>
      <c r="H291" s="55">
        <v>4.6203294495781435</v>
      </c>
      <c r="I291" s="55">
        <v>5.4928886709171163</v>
      </c>
      <c r="K291" s="55">
        <v>8.9443462897526498</v>
      </c>
      <c r="L291" s="55">
        <v>8.5174768983527525</v>
      </c>
      <c r="M291" s="55">
        <v>9.4654242275625293</v>
      </c>
      <c r="O291" s="55">
        <v>4528</v>
      </c>
      <c r="P291" s="55">
        <v>2489</v>
      </c>
      <c r="Q291" s="55">
        <v>2039</v>
      </c>
    </row>
    <row r="292" spans="1:17" x14ac:dyDescent="0.2">
      <c r="B292" s="106" t="s">
        <v>297</v>
      </c>
      <c r="C292" s="55">
        <v>84.698914116485696</v>
      </c>
      <c r="D292" s="55">
        <v>85.610531093962777</v>
      </c>
      <c r="E292" s="55">
        <v>83.612763656030282</v>
      </c>
      <c r="G292" s="55">
        <v>5.3060217176702862</v>
      </c>
      <c r="H292" s="55">
        <v>4.9477984566500224</v>
      </c>
      <c r="I292" s="55">
        <v>5.7328285559762033</v>
      </c>
      <c r="K292" s="55">
        <v>9.9950641658440276</v>
      </c>
      <c r="L292" s="55">
        <v>9.4416704493871997</v>
      </c>
      <c r="M292" s="55">
        <v>10.65440778799351</v>
      </c>
      <c r="O292" s="55">
        <v>4052</v>
      </c>
      <c r="P292" s="55">
        <v>2203</v>
      </c>
      <c r="Q292" s="55">
        <v>1849</v>
      </c>
    </row>
    <row r="293" spans="1:17" x14ac:dyDescent="0.2">
      <c r="B293" s="106" t="s">
        <v>298</v>
      </c>
      <c r="C293" s="55">
        <v>85.795132993774757</v>
      </c>
      <c r="D293" s="55">
        <v>86.651053864168617</v>
      </c>
      <c r="E293" s="55">
        <v>84.488920657612582</v>
      </c>
      <c r="G293" s="55">
        <v>5.149971703452179</v>
      </c>
      <c r="H293" s="55">
        <v>4.9648711943793913</v>
      </c>
      <c r="I293" s="55">
        <v>5.432451751250893</v>
      </c>
      <c r="K293" s="55">
        <v>9.0548953027730619</v>
      </c>
      <c r="L293" s="55">
        <v>8.3840749414519919</v>
      </c>
      <c r="M293" s="55">
        <v>10.078627591136526</v>
      </c>
      <c r="O293" s="55">
        <v>3534</v>
      </c>
      <c r="P293" s="55">
        <v>2135</v>
      </c>
      <c r="Q293" s="55">
        <v>1399</v>
      </c>
    </row>
    <row r="295" spans="1:17" x14ac:dyDescent="0.2">
      <c r="A295" s="4" t="s">
        <v>331</v>
      </c>
    </row>
    <row r="296" spans="1:17" x14ac:dyDescent="0.2">
      <c r="B296" s="105" t="s">
        <v>295</v>
      </c>
      <c r="C296" s="55">
        <v>84.897753938987591</v>
      </c>
      <c r="D296" s="55">
        <v>86.378830083565461</v>
      </c>
      <c r="E296" s="55">
        <v>82.65993265993265</v>
      </c>
      <c r="G296" s="55">
        <v>4.2406972846128062</v>
      </c>
      <c r="H296" s="55">
        <v>3.9275766016713094</v>
      </c>
      <c r="I296" s="55">
        <v>4.7138047138047137</v>
      </c>
      <c r="K296" s="55">
        <v>10.861548776399598</v>
      </c>
      <c r="L296" s="55">
        <v>9.6935933147632305</v>
      </c>
      <c r="M296" s="55">
        <v>12.626262626262626</v>
      </c>
      <c r="O296" s="55">
        <v>5966</v>
      </c>
      <c r="P296" s="55">
        <v>3590</v>
      </c>
      <c r="Q296" s="55">
        <v>2376</v>
      </c>
    </row>
    <row r="297" spans="1:17" x14ac:dyDescent="0.2">
      <c r="B297" s="106" t="s">
        <v>296</v>
      </c>
      <c r="C297" s="55">
        <v>84.751053535195879</v>
      </c>
      <c r="D297" s="55">
        <v>85.647233201581031</v>
      </c>
      <c r="E297" s="55">
        <v>83.213225943196264</v>
      </c>
      <c r="G297" s="55">
        <v>4.5106914312470732</v>
      </c>
      <c r="H297" s="55">
        <v>4.0513833992094863</v>
      </c>
      <c r="I297" s="55">
        <v>5.2988554472233993</v>
      </c>
      <c r="K297" s="55">
        <v>10.738255033557047</v>
      </c>
      <c r="L297" s="55">
        <v>10.301383399209486</v>
      </c>
      <c r="M297" s="55">
        <v>11.48791860958033</v>
      </c>
      <c r="O297" s="55">
        <v>6407</v>
      </c>
      <c r="P297" s="55">
        <v>4048</v>
      </c>
      <c r="Q297" s="55">
        <v>2359</v>
      </c>
    </row>
    <row r="298" spans="1:17" x14ac:dyDescent="0.2">
      <c r="B298" s="106" t="s">
        <v>297</v>
      </c>
      <c r="C298" s="55">
        <v>85.198776758409792</v>
      </c>
      <c r="D298" s="55">
        <v>86.073223259152911</v>
      </c>
      <c r="E298" s="55">
        <v>83.650995340957223</v>
      </c>
      <c r="G298" s="55">
        <v>4.954128440366973</v>
      </c>
      <c r="H298" s="55">
        <v>4.5944005743000718</v>
      </c>
      <c r="I298" s="55">
        <v>5.5908513341804325</v>
      </c>
      <c r="K298" s="55">
        <v>9.8470948012232409</v>
      </c>
      <c r="L298" s="55">
        <v>9.3323761665470215</v>
      </c>
      <c r="M298" s="55">
        <v>10.758153324862347</v>
      </c>
      <c r="O298" s="55">
        <v>6540</v>
      </c>
      <c r="P298" s="55">
        <v>4179</v>
      </c>
      <c r="Q298" s="55">
        <v>2361</v>
      </c>
    </row>
    <row r="299" spans="1:17" x14ac:dyDescent="0.2">
      <c r="B299" s="106" t="s">
        <v>298</v>
      </c>
      <c r="C299" s="55">
        <v>83.247701460248777</v>
      </c>
      <c r="D299" s="55">
        <v>83.582422484943123</v>
      </c>
      <c r="E299" s="55">
        <v>82.732578098180568</v>
      </c>
      <c r="G299" s="55">
        <v>6.016765819361817</v>
      </c>
      <c r="H299" s="55">
        <v>5.621235779611867</v>
      </c>
      <c r="I299" s="55">
        <v>6.6254720219704772</v>
      </c>
      <c r="K299" s="55">
        <v>10.735532720389401</v>
      </c>
      <c r="L299" s="55">
        <v>10.796341735445015</v>
      </c>
      <c r="M299" s="55">
        <v>10.641949879848953</v>
      </c>
      <c r="O299" s="55">
        <v>7396</v>
      </c>
      <c r="P299" s="55">
        <v>4483</v>
      </c>
      <c r="Q299" s="55">
        <v>2913</v>
      </c>
    </row>
    <row r="300" spans="1:17" x14ac:dyDescent="0.2">
      <c r="B300" s="106" t="s">
        <v>299</v>
      </c>
      <c r="C300" s="55">
        <v>83.664800154469972</v>
      </c>
      <c r="D300" s="55">
        <v>85.024301336573515</v>
      </c>
      <c r="E300" s="55">
        <v>81.293057763646004</v>
      </c>
      <c r="G300" s="55">
        <v>5.9857115273218771</v>
      </c>
      <c r="H300" s="55">
        <v>5.5285540704738763</v>
      </c>
      <c r="I300" s="55">
        <v>6.7832538420773716</v>
      </c>
      <c r="K300" s="55">
        <v>10.349488318208149</v>
      </c>
      <c r="L300" s="55">
        <v>9.447144592952613</v>
      </c>
      <c r="M300" s="55">
        <v>11.923688394276629</v>
      </c>
      <c r="O300" s="55">
        <v>5179</v>
      </c>
      <c r="P300" s="55">
        <v>3292</v>
      </c>
      <c r="Q300" s="55">
        <v>1887</v>
      </c>
    </row>
    <row r="301" spans="1:17" x14ac:dyDescent="0.2">
      <c r="B301" s="106" t="s">
        <v>300</v>
      </c>
      <c r="C301" s="55">
        <v>82.58496214122205</v>
      </c>
      <c r="D301" s="55">
        <v>84.699806326662369</v>
      </c>
      <c r="E301" s="55">
        <v>80.046493607129023</v>
      </c>
      <c r="G301" s="55">
        <v>6.3215354815988736</v>
      </c>
      <c r="H301" s="55">
        <v>5.3905745642349903</v>
      </c>
      <c r="I301" s="55">
        <v>7.4389771406431615</v>
      </c>
      <c r="K301" s="55">
        <v>11.09350237717908</v>
      </c>
      <c r="L301" s="55">
        <v>9.9096191091026462</v>
      </c>
      <c r="M301" s="55">
        <v>12.514529252227819</v>
      </c>
      <c r="O301" s="55">
        <v>5679</v>
      </c>
      <c r="P301" s="55">
        <v>3098</v>
      </c>
      <c r="Q301" s="55">
        <v>2581</v>
      </c>
    </row>
    <row r="302" spans="1:17" x14ac:dyDescent="0.2">
      <c r="B302" s="106" t="s">
        <v>301</v>
      </c>
      <c r="C302" s="55">
        <v>80.191852497819866</v>
      </c>
      <c r="D302" s="55">
        <v>81.306884480746788</v>
      </c>
      <c r="E302" s="55">
        <v>78.915018706574031</v>
      </c>
      <c r="G302" s="55">
        <v>7.5370624143515643</v>
      </c>
      <c r="H302" s="55">
        <v>6.8144690781796964</v>
      </c>
      <c r="I302" s="55">
        <v>8.3645109567076439</v>
      </c>
      <c r="K302" s="55">
        <v>12.271085087828579</v>
      </c>
      <c r="L302" s="55">
        <v>11.878646441073512</v>
      </c>
      <c r="M302" s="55">
        <v>12.720470336718332</v>
      </c>
      <c r="O302" s="55">
        <v>8027</v>
      </c>
      <c r="P302" s="55">
        <v>4285</v>
      </c>
      <c r="Q302" s="55">
        <v>3742</v>
      </c>
    </row>
    <row r="303" spans="1:17" x14ac:dyDescent="0.2">
      <c r="B303" s="106" t="s">
        <v>302</v>
      </c>
      <c r="C303" s="55">
        <v>80.992815153494448</v>
      </c>
      <c r="D303" s="55">
        <v>82.267362064232771</v>
      </c>
      <c r="E303" s="55">
        <v>79.121322047561478</v>
      </c>
      <c r="G303" s="55">
        <v>6.9725669497060743</v>
      </c>
      <c r="H303" s="55">
        <v>6.3134779028273398</v>
      </c>
      <c r="I303" s="55">
        <v>7.940346634421604</v>
      </c>
      <c r="K303" s="55">
        <v>12.034617896799478</v>
      </c>
      <c r="L303" s="55">
        <v>11.419160032939885</v>
      </c>
      <c r="M303" s="55">
        <v>12.93833131801693</v>
      </c>
      <c r="O303" s="55">
        <v>6124</v>
      </c>
      <c r="P303" s="55">
        <v>3643</v>
      </c>
      <c r="Q303" s="55">
        <v>2481</v>
      </c>
    </row>
    <row r="304" spans="1:17" x14ac:dyDescent="0.2">
      <c r="B304" s="106" t="s">
        <v>303</v>
      </c>
      <c r="C304" s="55">
        <v>79.246811095363441</v>
      </c>
      <c r="D304" s="55">
        <v>80.988719309887188</v>
      </c>
      <c r="E304" s="55">
        <v>76.519480519480524</v>
      </c>
      <c r="G304" s="55">
        <v>7.2281838428831753</v>
      </c>
      <c r="H304" s="55">
        <v>6.3039150630391507</v>
      </c>
      <c r="I304" s="55">
        <v>8.6753246753246742</v>
      </c>
      <c r="K304" s="55">
        <v>13.525005061753392</v>
      </c>
      <c r="L304" s="55">
        <v>12.707365627073655</v>
      </c>
      <c r="M304" s="55">
        <v>14.805194805194805</v>
      </c>
      <c r="O304" s="55">
        <v>4939</v>
      </c>
      <c r="P304" s="55">
        <v>3014</v>
      </c>
      <c r="Q304" s="55">
        <v>1925</v>
      </c>
    </row>
    <row r="305" spans="1:17" x14ac:dyDescent="0.2">
      <c r="B305" s="106" t="s">
        <v>304</v>
      </c>
      <c r="C305" s="55">
        <v>77.364485981308405</v>
      </c>
      <c r="D305" s="55">
        <v>78.743235117257967</v>
      </c>
      <c r="E305" s="55">
        <v>75.098814229249015</v>
      </c>
      <c r="G305" s="55">
        <v>7.7009345794392514</v>
      </c>
      <c r="H305" s="55">
        <v>7.6668671076368007</v>
      </c>
      <c r="I305" s="55">
        <v>7.7569169960474307</v>
      </c>
      <c r="K305" s="55">
        <v>14.934579439252335</v>
      </c>
      <c r="L305" s="55">
        <v>13.58989777510523</v>
      </c>
      <c r="M305" s="55">
        <v>17.144268774703558</v>
      </c>
      <c r="O305" s="55">
        <v>5350</v>
      </c>
      <c r="P305" s="55">
        <v>3326</v>
      </c>
      <c r="Q305" s="55">
        <v>2024</v>
      </c>
    </row>
    <row r="307" spans="1:17" x14ac:dyDescent="0.2">
      <c r="A307" s="4" t="s">
        <v>332</v>
      </c>
    </row>
    <row r="308" spans="1:17" x14ac:dyDescent="0.2">
      <c r="B308" s="105" t="s">
        <v>295</v>
      </c>
      <c r="C308" s="55">
        <v>86.561338289962833</v>
      </c>
      <c r="D308" s="55">
        <v>87.698863636363626</v>
      </c>
      <c r="E308" s="55">
        <v>84.408602150537632</v>
      </c>
      <c r="G308" s="55">
        <v>3.8104089219330852</v>
      </c>
      <c r="H308" s="55">
        <v>3.3522727272727275</v>
      </c>
      <c r="I308" s="55">
        <v>4.67741935483871</v>
      </c>
      <c r="K308" s="55">
        <v>9.6282527881040885</v>
      </c>
      <c r="L308" s="55">
        <v>8.9488636363636367</v>
      </c>
      <c r="M308" s="55">
        <v>10.913978494623656</v>
      </c>
      <c r="O308" s="55">
        <v>5380</v>
      </c>
      <c r="P308" s="55">
        <v>3520</v>
      </c>
      <c r="Q308" s="55">
        <v>1860</v>
      </c>
    </row>
    <row r="309" spans="1:17" x14ac:dyDescent="0.2">
      <c r="B309" s="106" t="s">
        <v>296</v>
      </c>
      <c r="C309" s="55">
        <v>85.550586920067076</v>
      </c>
      <c r="D309" s="55">
        <v>86.538461538461547</v>
      </c>
      <c r="E309" s="55">
        <v>83.904619970193735</v>
      </c>
      <c r="G309" s="55">
        <v>4.5556176634991621</v>
      </c>
      <c r="H309" s="55">
        <v>4.2039355992844367</v>
      </c>
      <c r="I309" s="55">
        <v>5.1415797317436658</v>
      </c>
      <c r="K309" s="55">
        <v>9.8937954164337629</v>
      </c>
      <c r="L309" s="55">
        <v>9.257602862254025</v>
      </c>
      <c r="M309" s="55">
        <v>10.953800298062594</v>
      </c>
      <c r="O309" s="55">
        <v>3578</v>
      </c>
      <c r="P309" s="55">
        <v>2236</v>
      </c>
      <c r="Q309" s="55">
        <v>1342</v>
      </c>
    </row>
    <row r="310" spans="1:17" x14ac:dyDescent="0.2">
      <c r="B310" s="106" t="s">
        <v>297</v>
      </c>
      <c r="C310" s="55">
        <v>84.566596194503177</v>
      </c>
      <c r="D310" s="55">
        <v>86.244453408632509</v>
      </c>
      <c r="E310" s="55">
        <v>81.379310344827587</v>
      </c>
      <c r="G310" s="55">
        <v>4.9154334038054968</v>
      </c>
      <c r="H310" s="55">
        <v>4.7599838644614767</v>
      </c>
      <c r="I310" s="55">
        <v>5.2107279693486586</v>
      </c>
      <c r="K310" s="55">
        <v>10.517970401691331</v>
      </c>
      <c r="L310" s="55">
        <v>8.9955627269060106</v>
      </c>
      <c r="M310" s="55">
        <v>13.409961685823754</v>
      </c>
      <c r="O310" s="55">
        <v>3784</v>
      </c>
      <c r="P310" s="55">
        <v>2479</v>
      </c>
      <c r="Q310" s="55">
        <v>1305</v>
      </c>
    </row>
    <row r="311" spans="1:17" x14ac:dyDescent="0.2">
      <c r="B311" s="106" t="s">
        <v>298</v>
      </c>
      <c r="C311" s="55">
        <v>85.850645704660295</v>
      </c>
      <c r="D311" s="55">
        <v>86.66954270923209</v>
      </c>
      <c r="E311" s="55">
        <v>84.324758842443728</v>
      </c>
      <c r="G311" s="55">
        <v>5.165637282425604</v>
      </c>
      <c r="H311" s="55">
        <v>4.6591889559965489</v>
      </c>
      <c r="I311" s="55">
        <v>6.109324758842444</v>
      </c>
      <c r="K311" s="55">
        <v>8.9837170129140933</v>
      </c>
      <c r="L311" s="55">
        <v>8.6712683347713551</v>
      </c>
      <c r="M311" s="55">
        <v>9.565916398713826</v>
      </c>
      <c r="O311" s="55">
        <v>3562</v>
      </c>
      <c r="P311" s="55">
        <v>2318</v>
      </c>
      <c r="Q311" s="55">
        <v>1244</v>
      </c>
    </row>
    <row r="312" spans="1:17" x14ac:dyDescent="0.2">
      <c r="B312" s="106" t="s">
        <v>299</v>
      </c>
      <c r="C312" s="55">
        <v>85.640870616686811</v>
      </c>
      <c r="D312" s="55">
        <v>86.453089244851256</v>
      </c>
      <c r="E312" s="55">
        <v>84.060552092609086</v>
      </c>
      <c r="G312" s="55">
        <v>5.8343409915356714</v>
      </c>
      <c r="H312" s="55">
        <v>5.7665903890160184</v>
      </c>
      <c r="I312" s="55">
        <v>5.9661620658949239</v>
      </c>
      <c r="K312" s="55">
        <v>8.5247883917775091</v>
      </c>
      <c r="L312" s="55">
        <v>7.7803203661327229</v>
      </c>
      <c r="M312" s="55">
        <v>9.9732858414959935</v>
      </c>
      <c r="O312" s="55">
        <v>3308</v>
      </c>
      <c r="P312" s="55">
        <v>2185</v>
      </c>
      <c r="Q312" s="55">
        <v>1123</v>
      </c>
    </row>
    <row r="313" spans="1:17" x14ac:dyDescent="0.2">
      <c r="B313" s="106" t="s">
        <v>300</v>
      </c>
      <c r="C313" s="55">
        <v>85.236102809324564</v>
      </c>
      <c r="D313" s="55">
        <v>87.60402978537013</v>
      </c>
      <c r="E313" s="55">
        <v>80.150517403574781</v>
      </c>
      <c r="G313" s="55">
        <v>6.3956963538553495</v>
      </c>
      <c r="H313" s="55">
        <v>5.5190538764783179</v>
      </c>
      <c r="I313" s="55">
        <v>8.2784571966133598</v>
      </c>
      <c r="K313" s="55">
        <v>8.3682008368200833</v>
      </c>
      <c r="L313" s="55">
        <v>6.8769163381515552</v>
      </c>
      <c r="M313" s="55">
        <v>11.571025399811854</v>
      </c>
      <c r="O313" s="55">
        <v>3346</v>
      </c>
      <c r="P313" s="55">
        <v>2283</v>
      </c>
      <c r="Q313" s="55">
        <v>1063</v>
      </c>
    </row>
    <row r="314" spans="1:17" x14ac:dyDescent="0.2">
      <c r="B314" s="106" t="s">
        <v>301</v>
      </c>
      <c r="C314" s="55">
        <v>83.122847301951779</v>
      </c>
      <c r="D314" s="55">
        <v>85.09700176366843</v>
      </c>
      <c r="E314" s="55">
        <v>79.44078947368422</v>
      </c>
      <c r="G314" s="55">
        <v>7.7210103329506312</v>
      </c>
      <c r="H314" s="55">
        <v>6.5255731922398583</v>
      </c>
      <c r="I314" s="55">
        <v>9.9506578947368425</v>
      </c>
      <c r="K314" s="55">
        <v>9.1561423650975886</v>
      </c>
      <c r="L314" s="55">
        <v>8.3774250440917104</v>
      </c>
      <c r="M314" s="55">
        <v>10.608552631578947</v>
      </c>
      <c r="O314" s="55">
        <v>3484</v>
      </c>
      <c r="P314" s="55">
        <v>2268</v>
      </c>
      <c r="Q314" s="55">
        <v>1216</v>
      </c>
    </row>
    <row r="315" spans="1:17" x14ac:dyDescent="0.2">
      <c r="B315" s="106" t="s">
        <v>302</v>
      </c>
      <c r="C315" s="55">
        <v>82.407407407407405</v>
      </c>
      <c r="D315" s="55">
        <v>85.256410256410248</v>
      </c>
      <c r="E315" s="55">
        <v>77.298850574712645</v>
      </c>
      <c r="G315" s="55">
        <v>6.8415637860082299</v>
      </c>
      <c r="H315" s="55">
        <v>5.9695512820512819</v>
      </c>
      <c r="I315" s="55">
        <v>8.4051724137931032</v>
      </c>
      <c r="K315" s="55">
        <v>10.751028806584362</v>
      </c>
      <c r="L315" s="55">
        <v>8.7740384615384617</v>
      </c>
      <c r="M315" s="55">
        <v>14.295977011494255</v>
      </c>
      <c r="O315" s="55">
        <v>3888</v>
      </c>
      <c r="P315" s="55">
        <v>2496</v>
      </c>
      <c r="Q315" s="55">
        <v>1392</v>
      </c>
    </row>
    <row r="316" spans="1:17" x14ac:dyDescent="0.2">
      <c r="B316" s="106" t="s">
        <v>303</v>
      </c>
      <c r="C316" s="55">
        <v>81.790191334946115</v>
      </c>
      <c r="D316" s="55">
        <v>83.054892601431987</v>
      </c>
      <c r="E316" s="55">
        <v>79.491945477075589</v>
      </c>
      <c r="G316" s="55">
        <v>7.5874202771057844</v>
      </c>
      <c r="H316" s="55">
        <v>6.7848619161268333</v>
      </c>
      <c r="I316" s="55">
        <v>9.0458488228004956</v>
      </c>
      <c r="K316" s="55">
        <v>10.622388387948098</v>
      </c>
      <c r="L316" s="55">
        <v>10.160245482441187</v>
      </c>
      <c r="M316" s="55">
        <v>11.462205700123915</v>
      </c>
      <c r="O316" s="55">
        <v>4547</v>
      </c>
      <c r="P316" s="55">
        <v>2933</v>
      </c>
      <c r="Q316" s="55">
        <v>1614</v>
      </c>
    </row>
    <row r="317" spans="1:17" x14ac:dyDescent="0.2">
      <c r="B317" s="106" t="s">
        <v>304</v>
      </c>
      <c r="C317" s="55">
        <v>80.13755731554815</v>
      </c>
      <c r="D317" s="55">
        <v>82.338072669826218</v>
      </c>
      <c r="E317" s="55">
        <v>75.872627066748308</v>
      </c>
      <c r="G317" s="55">
        <v>7.7740725302209253</v>
      </c>
      <c r="H317" s="55">
        <v>6.540284360189573</v>
      </c>
      <c r="I317" s="55">
        <v>10.165339865278629</v>
      </c>
      <c r="K317" s="55">
        <v>12.08837015423093</v>
      </c>
      <c r="L317" s="55">
        <v>11.121642969984203</v>
      </c>
      <c r="M317" s="55">
        <v>13.962033067973056</v>
      </c>
      <c r="O317" s="55">
        <v>4798</v>
      </c>
      <c r="P317" s="55">
        <v>3165</v>
      </c>
      <c r="Q317" s="55">
        <v>1633</v>
      </c>
    </row>
    <row r="319" spans="1:17" x14ac:dyDescent="0.2">
      <c r="A319" s="4" t="s">
        <v>333</v>
      </c>
    </row>
    <row r="320" spans="1:17" x14ac:dyDescent="0.2">
      <c r="B320" s="105" t="s">
        <v>295</v>
      </c>
      <c r="C320" s="55">
        <v>89.405099150141638</v>
      </c>
      <c r="D320" s="55">
        <v>89.397477814105557</v>
      </c>
      <c r="E320" s="55">
        <v>89.416846652267822</v>
      </c>
      <c r="G320" s="55">
        <v>3.1161473087818696</v>
      </c>
      <c r="H320" s="55">
        <v>2.8958430639887904</v>
      </c>
      <c r="I320" s="55">
        <v>3.455723542116631</v>
      </c>
      <c r="K320" s="55">
        <v>7.4787535410764869</v>
      </c>
      <c r="L320" s="55">
        <v>7.7066791219056521</v>
      </c>
      <c r="M320" s="55">
        <v>7.1274298056155514</v>
      </c>
      <c r="O320" s="55">
        <v>3530</v>
      </c>
      <c r="P320" s="55">
        <v>2141</v>
      </c>
      <c r="Q320" s="55">
        <v>1389</v>
      </c>
    </row>
    <row r="322" spans="1:17" x14ac:dyDescent="0.2">
      <c r="A322" s="4" t="s">
        <v>334</v>
      </c>
    </row>
    <row r="323" spans="1:17" x14ac:dyDescent="0.2">
      <c r="B323" s="105" t="s">
        <v>295</v>
      </c>
      <c r="C323" s="55">
        <v>84.534509072409705</v>
      </c>
      <c r="D323" s="55">
        <v>85.777233782129741</v>
      </c>
      <c r="E323" s="55">
        <v>81.732891832229583</v>
      </c>
      <c r="G323" s="55">
        <v>4.6125148380532472</v>
      </c>
      <c r="H323" s="55">
        <v>4.4798041615667072</v>
      </c>
      <c r="I323" s="55">
        <v>4.9116997792494486</v>
      </c>
      <c r="K323" s="55">
        <v>10.852976089537053</v>
      </c>
      <c r="L323" s="55">
        <v>9.7429620563035506</v>
      </c>
      <c r="M323" s="55">
        <v>13.355408388520971</v>
      </c>
      <c r="O323" s="55">
        <v>5897</v>
      </c>
      <c r="P323" s="55">
        <v>4085</v>
      </c>
      <c r="Q323" s="55">
        <v>1812</v>
      </c>
    </row>
    <row r="324" spans="1:17" x14ac:dyDescent="0.2">
      <c r="B324" s="106" t="s">
        <v>296</v>
      </c>
      <c r="C324" s="55">
        <v>84.600389863547747</v>
      </c>
      <c r="D324" s="55">
        <v>85.628342245989302</v>
      </c>
      <c r="E324" s="55">
        <v>82.485098578633654</v>
      </c>
      <c r="G324" s="55">
        <v>4.9032838506522713</v>
      </c>
      <c r="H324" s="55">
        <v>4.500891265597148</v>
      </c>
      <c r="I324" s="55">
        <v>5.7313159101329658</v>
      </c>
      <c r="K324" s="55">
        <v>10.49632628579997</v>
      </c>
      <c r="L324" s="55">
        <v>9.8707664884135475</v>
      </c>
      <c r="M324" s="55">
        <v>11.78358551123338</v>
      </c>
      <c r="O324" s="55">
        <v>6669</v>
      </c>
      <c r="P324" s="55">
        <v>4488</v>
      </c>
      <c r="Q324" s="55">
        <v>2181</v>
      </c>
    </row>
    <row r="325" spans="1:17" x14ac:dyDescent="0.2">
      <c r="B325" s="106" t="s">
        <v>297</v>
      </c>
      <c r="C325" s="55">
        <v>85.513447432762831</v>
      </c>
      <c r="D325" s="55">
        <v>86.535889433794026</v>
      </c>
      <c r="E325" s="55">
        <v>83.284742468415942</v>
      </c>
      <c r="G325" s="55">
        <v>4.6301955990220049</v>
      </c>
      <c r="H325" s="55">
        <v>4.146232724030317</v>
      </c>
      <c r="I325" s="55">
        <v>5.685131195335277</v>
      </c>
      <c r="K325" s="55">
        <v>9.8563569682151595</v>
      </c>
      <c r="L325" s="55">
        <v>9.3178778421756583</v>
      </c>
      <c r="M325" s="55">
        <v>11.030126336248786</v>
      </c>
      <c r="O325" s="55">
        <v>6544</v>
      </c>
      <c r="P325" s="55">
        <v>4486</v>
      </c>
      <c r="Q325" s="55">
        <v>2058</v>
      </c>
    </row>
    <row r="326" spans="1:17" x14ac:dyDescent="0.2">
      <c r="B326" s="106" t="s">
        <v>298</v>
      </c>
      <c r="C326" s="55">
        <v>83.416805787423485</v>
      </c>
      <c r="D326" s="55">
        <v>84.262469991997875</v>
      </c>
      <c r="E326" s="55">
        <v>81.485992691839215</v>
      </c>
      <c r="G326" s="55">
        <v>6.3624559450936742</v>
      </c>
      <c r="H326" s="55">
        <v>5.7081888503600959</v>
      </c>
      <c r="I326" s="55">
        <v>7.856272838002436</v>
      </c>
      <c r="K326" s="55">
        <v>10.220738267482842</v>
      </c>
      <c r="L326" s="55">
        <v>10.029341157642039</v>
      </c>
      <c r="M326" s="55">
        <v>10.657734470158344</v>
      </c>
      <c r="O326" s="55">
        <v>5391</v>
      </c>
      <c r="P326" s="55">
        <v>3749</v>
      </c>
      <c r="Q326" s="55">
        <v>1642</v>
      </c>
    </row>
    <row r="327" spans="1:17" x14ac:dyDescent="0.2">
      <c r="B327" s="106" t="s">
        <v>299</v>
      </c>
      <c r="C327" s="55">
        <v>84.333619948409293</v>
      </c>
      <c r="D327" s="55">
        <v>85.307824380672059</v>
      </c>
      <c r="E327" s="55">
        <v>82.048331415420023</v>
      </c>
      <c r="G327" s="55">
        <v>6.3112639724849524</v>
      </c>
      <c r="H327" s="55">
        <v>5.6659308314937453</v>
      </c>
      <c r="I327" s="55">
        <v>7.8250863060989646</v>
      </c>
      <c r="K327" s="55">
        <v>9.3551160791057608</v>
      </c>
      <c r="L327" s="55">
        <v>9.0262447878341927</v>
      </c>
      <c r="M327" s="55">
        <v>10.126582278481013</v>
      </c>
      <c r="O327" s="55">
        <v>5815</v>
      </c>
      <c r="P327" s="55">
        <v>4077</v>
      </c>
      <c r="Q327" s="55">
        <v>1738</v>
      </c>
    </row>
    <row r="328" spans="1:17" x14ac:dyDescent="0.2">
      <c r="B328" s="106" t="s">
        <v>300</v>
      </c>
      <c r="C328" s="55">
        <v>83.716935760906907</v>
      </c>
      <c r="D328" s="55">
        <v>84.317569223229611</v>
      </c>
      <c r="E328" s="55">
        <v>82.309017805858701</v>
      </c>
      <c r="G328" s="55">
        <v>6.7846100996221219</v>
      </c>
      <c r="H328" s="55">
        <v>6.6650330801274196</v>
      </c>
      <c r="I328" s="55">
        <v>7.0649052268811037</v>
      </c>
      <c r="K328" s="55">
        <v>9.4984541394709723</v>
      </c>
      <c r="L328" s="55">
        <v>9.0173976966429805</v>
      </c>
      <c r="M328" s="55">
        <v>10.626076967260195</v>
      </c>
      <c r="O328" s="55">
        <v>5822</v>
      </c>
      <c r="P328" s="55">
        <v>4081</v>
      </c>
      <c r="Q328" s="55">
        <v>1741</v>
      </c>
    </row>
    <row r="329" spans="1:17" x14ac:dyDescent="0.2">
      <c r="B329" s="106" t="s">
        <v>301</v>
      </c>
      <c r="C329" s="55">
        <v>83.722044728434511</v>
      </c>
      <c r="D329" s="55">
        <v>84.097287184284369</v>
      </c>
      <c r="E329" s="55">
        <v>82.913306451612897</v>
      </c>
      <c r="G329" s="55">
        <v>6.9329073482428116</v>
      </c>
      <c r="H329" s="55">
        <v>6.6884939195509823</v>
      </c>
      <c r="I329" s="55">
        <v>7.459677419354839</v>
      </c>
      <c r="K329" s="55">
        <v>9.3450479233226851</v>
      </c>
      <c r="L329" s="55">
        <v>9.2142188961646401</v>
      </c>
      <c r="M329" s="55">
        <v>9.627016129032258</v>
      </c>
      <c r="O329" s="55">
        <v>6260</v>
      </c>
      <c r="P329" s="55">
        <v>4276</v>
      </c>
      <c r="Q329" s="55">
        <v>1984</v>
      </c>
    </row>
    <row r="330" spans="1:17" x14ac:dyDescent="0.2">
      <c r="B330" s="106" t="s">
        <v>302</v>
      </c>
      <c r="C330" s="55">
        <v>82.141095214602871</v>
      </c>
      <c r="D330" s="55">
        <v>82.502420135527586</v>
      </c>
      <c r="E330" s="55">
        <v>81.375064135454082</v>
      </c>
      <c r="G330" s="55">
        <v>7.1369840486762053</v>
      </c>
      <c r="H330" s="55">
        <v>7.0183930300096797</v>
      </c>
      <c r="I330" s="55">
        <v>7.3884043099025147</v>
      </c>
      <c r="K330" s="55">
        <v>10.721920736720934</v>
      </c>
      <c r="L330" s="55">
        <v>10.47918683446273</v>
      </c>
      <c r="M330" s="55">
        <v>11.236531554643408</v>
      </c>
      <c r="O330" s="55">
        <v>6081</v>
      </c>
      <c r="P330" s="55">
        <v>4132</v>
      </c>
      <c r="Q330" s="55">
        <v>1949</v>
      </c>
    </row>
    <row r="331" spans="1:17" x14ac:dyDescent="0.2">
      <c r="B331" s="106" t="s">
        <v>303</v>
      </c>
      <c r="C331" s="55">
        <v>80.727452271231073</v>
      </c>
      <c r="D331" s="55">
        <v>81.718377088305488</v>
      </c>
      <c r="E331" s="55">
        <v>78.525980911983027</v>
      </c>
      <c r="G331" s="55">
        <v>7.0770243581303491</v>
      </c>
      <c r="H331" s="55">
        <v>6.5632458233890221</v>
      </c>
      <c r="I331" s="55">
        <v>8.2184517497348875</v>
      </c>
      <c r="K331" s="55">
        <v>12.195523370638577</v>
      </c>
      <c r="L331" s="55">
        <v>11.718377088305489</v>
      </c>
      <c r="M331" s="55">
        <v>13.255567338282079</v>
      </c>
      <c r="O331" s="55">
        <v>6076</v>
      </c>
      <c r="P331" s="55">
        <v>4190</v>
      </c>
      <c r="Q331" s="55">
        <v>1886</v>
      </c>
    </row>
    <row r="332" spans="1:17" x14ac:dyDescent="0.2">
      <c r="B332" s="106" t="s">
        <v>304</v>
      </c>
      <c r="C332" s="55">
        <v>79.965211891208099</v>
      </c>
      <c r="D332" s="55">
        <v>81.183294663573093</v>
      </c>
      <c r="E332" s="55">
        <v>77.358490566037744</v>
      </c>
      <c r="G332" s="55">
        <v>7.6217583807716638</v>
      </c>
      <c r="H332" s="55">
        <v>6.7517401392111376</v>
      </c>
      <c r="I332" s="55">
        <v>9.4836146971201583</v>
      </c>
      <c r="K332" s="55">
        <v>12.41302972802024</v>
      </c>
      <c r="L332" s="55">
        <v>12.064965197215777</v>
      </c>
      <c r="M332" s="55">
        <v>13.157894736842104</v>
      </c>
      <c r="O332" s="55">
        <v>6324</v>
      </c>
      <c r="P332" s="55">
        <v>4310</v>
      </c>
      <c r="Q332" s="55">
        <v>2014</v>
      </c>
    </row>
    <row r="334" spans="1:17" x14ac:dyDescent="0.2">
      <c r="A334" s="4" t="s">
        <v>335</v>
      </c>
    </row>
    <row r="335" spans="1:17" x14ac:dyDescent="0.2">
      <c r="B335" s="105" t="s">
        <v>295</v>
      </c>
      <c r="C335" s="55">
        <v>86.926020408163268</v>
      </c>
      <c r="D335" s="55">
        <v>86.748786860768945</v>
      </c>
      <c r="E335" s="55">
        <v>87.160493827160494</v>
      </c>
      <c r="G335" s="55">
        <v>3.8903061224489797</v>
      </c>
      <c r="H335" s="55">
        <v>3.807390817469205</v>
      </c>
      <c r="I335" s="55">
        <v>4</v>
      </c>
      <c r="K335" s="55">
        <v>9.183673469387756</v>
      </c>
      <c r="L335" s="55">
        <v>9.44382232176185</v>
      </c>
      <c r="M335" s="55">
        <v>8.8395061728395063</v>
      </c>
      <c r="O335" s="55">
        <v>4704</v>
      </c>
      <c r="P335" s="55">
        <v>2679</v>
      </c>
      <c r="Q335" s="55">
        <v>2025</v>
      </c>
    </row>
    <row r="336" spans="1:17" x14ac:dyDescent="0.2">
      <c r="B336" s="106" t="s">
        <v>296</v>
      </c>
      <c r="C336" s="55">
        <v>86.326609775019392</v>
      </c>
      <c r="D336" s="55">
        <v>85.845213849287177</v>
      </c>
      <c r="E336" s="55">
        <v>86.968325791855207</v>
      </c>
      <c r="G336" s="55">
        <v>4.1505042668735452</v>
      </c>
      <c r="H336" s="55">
        <v>4.1412084181941617</v>
      </c>
      <c r="I336" s="55">
        <v>4.1628959276018094</v>
      </c>
      <c r="K336" s="55">
        <v>9.5228859581070591</v>
      </c>
      <c r="L336" s="55">
        <v>10.013577732518669</v>
      </c>
      <c r="M336" s="55">
        <v>8.8687782805429869</v>
      </c>
      <c r="O336" s="55">
        <v>5156</v>
      </c>
      <c r="P336" s="55">
        <v>2946</v>
      </c>
      <c r="Q336" s="55">
        <v>2210</v>
      </c>
    </row>
    <row r="337" spans="1:17" x14ac:dyDescent="0.2">
      <c r="B337" s="106" t="s">
        <v>297</v>
      </c>
      <c r="C337" s="55">
        <v>84.735445606368032</v>
      </c>
      <c r="D337" s="55">
        <v>84.271168274383712</v>
      </c>
      <c r="E337" s="55">
        <v>85.383177570093466</v>
      </c>
      <c r="G337" s="55">
        <v>5.0257530825659442</v>
      </c>
      <c r="H337" s="55">
        <v>5.2786709539121119</v>
      </c>
      <c r="I337" s="55">
        <v>4.6728971962616823</v>
      </c>
      <c r="K337" s="55">
        <v>10.238801311066021</v>
      </c>
      <c r="L337" s="55">
        <v>10.45016077170418</v>
      </c>
      <c r="M337" s="55">
        <v>9.94392523364486</v>
      </c>
      <c r="O337" s="55">
        <v>6407</v>
      </c>
      <c r="P337" s="55">
        <v>3732</v>
      </c>
      <c r="Q337" s="55">
        <v>2675</v>
      </c>
    </row>
    <row r="338" spans="1:17" x14ac:dyDescent="0.2">
      <c r="B338" s="106" t="s">
        <v>298</v>
      </c>
      <c r="C338" s="55">
        <v>83.97345666599638</v>
      </c>
      <c r="D338" s="55">
        <v>84.205197435032062</v>
      </c>
      <c r="E338" s="55">
        <v>83.631840796019901</v>
      </c>
      <c r="G338" s="55">
        <v>5.710838528051478</v>
      </c>
      <c r="H338" s="55">
        <v>5.7374282821464728</v>
      </c>
      <c r="I338" s="55">
        <v>5.6716417910447765</v>
      </c>
      <c r="K338" s="55">
        <v>10.315704805952141</v>
      </c>
      <c r="L338" s="55">
        <v>10.057374282821465</v>
      </c>
      <c r="M338" s="55">
        <v>10.696517412935323</v>
      </c>
      <c r="O338" s="55">
        <v>4973</v>
      </c>
      <c r="P338" s="55">
        <v>2963</v>
      </c>
      <c r="Q338" s="55">
        <v>2010</v>
      </c>
    </row>
    <row r="339" spans="1:17" x14ac:dyDescent="0.2">
      <c r="B339" s="106" t="s">
        <v>299</v>
      </c>
      <c r="C339" s="55">
        <v>84.525103238426425</v>
      </c>
      <c r="D339" s="55">
        <v>84.109149277688601</v>
      </c>
      <c r="E339" s="55">
        <v>85.016595542911332</v>
      </c>
      <c r="G339" s="55">
        <v>5.5422734188219955</v>
      </c>
      <c r="H339" s="55">
        <v>5.2969502407704656</v>
      </c>
      <c r="I339" s="55">
        <v>5.8321479374110954</v>
      </c>
      <c r="K339" s="55">
        <v>9.932623342751576</v>
      </c>
      <c r="L339" s="55">
        <v>10.593900481540931</v>
      </c>
      <c r="M339" s="55">
        <v>9.1512565196775721</v>
      </c>
      <c r="O339" s="55">
        <v>4601</v>
      </c>
      <c r="P339" s="55">
        <v>2492</v>
      </c>
      <c r="Q339" s="55">
        <v>2109</v>
      </c>
    </row>
    <row r="340" spans="1:17" x14ac:dyDescent="0.2">
      <c r="B340" s="106" t="s">
        <v>300</v>
      </c>
      <c r="C340" s="55">
        <v>83.734790166376953</v>
      </c>
      <c r="D340" s="55">
        <v>82.704535820262819</v>
      </c>
      <c r="E340" s="55">
        <v>85.191846522781773</v>
      </c>
      <c r="G340" s="55">
        <v>5.9349391606655084</v>
      </c>
      <c r="H340" s="55">
        <v>6.0194997880457821</v>
      </c>
      <c r="I340" s="55">
        <v>5.8153477218225422</v>
      </c>
      <c r="K340" s="55">
        <v>10.330270672957537</v>
      </c>
      <c r="L340" s="55">
        <v>11.275964391691394</v>
      </c>
      <c r="M340" s="55">
        <v>8.9928057553956826</v>
      </c>
      <c r="O340" s="55">
        <v>4027</v>
      </c>
      <c r="P340" s="55">
        <v>2359</v>
      </c>
      <c r="Q340" s="55">
        <v>1668</v>
      </c>
    </row>
    <row r="341" spans="1:17" x14ac:dyDescent="0.2">
      <c r="B341" s="106" t="s">
        <v>301</v>
      </c>
      <c r="C341" s="55">
        <v>83.77242152466367</v>
      </c>
      <c r="D341" s="55">
        <v>84.714901772879742</v>
      </c>
      <c r="E341" s="55">
        <v>82.444294395678597</v>
      </c>
      <c r="G341" s="55">
        <v>6.8385650224215251</v>
      </c>
      <c r="H341" s="55">
        <v>6.1811212266411122</v>
      </c>
      <c r="I341" s="55">
        <v>7.7650236326806219</v>
      </c>
      <c r="K341" s="55">
        <v>9.3890134529147975</v>
      </c>
      <c r="L341" s="55">
        <v>9.1039770004791567</v>
      </c>
      <c r="M341" s="55">
        <v>9.7906819716407831</v>
      </c>
      <c r="O341" s="55">
        <v>3568</v>
      </c>
      <c r="P341" s="55">
        <v>2087</v>
      </c>
      <c r="Q341" s="55">
        <v>1481</v>
      </c>
    </row>
    <row r="342" spans="1:17" x14ac:dyDescent="0.2">
      <c r="B342" s="106" t="s">
        <v>302</v>
      </c>
      <c r="C342" s="55">
        <v>81.920449979911609</v>
      </c>
      <c r="D342" s="55">
        <v>80.574452003023438</v>
      </c>
      <c r="E342" s="55">
        <v>83.447684391080614</v>
      </c>
      <c r="G342" s="55">
        <v>7.4327038971474479</v>
      </c>
      <c r="H342" s="55">
        <v>8.314436885865458</v>
      </c>
      <c r="I342" s="55">
        <v>6.4322469982847341</v>
      </c>
      <c r="K342" s="55">
        <v>10.646846122940939</v>
      </c>
      <c r="L342" s="55">
        <v>11.111111111111111</v>
      </c>
      <c r="M342" s="55">
        <v>10.120068610634648</v>
      </c>
      <c r="O342" s="55">
        <v>2489</v>
      </c>
      <c r="P342" s="55">
        <v>1323</v>
      </c>
      <c r="Q342" s="55">
        <v>1166</v>
      </c>
    </row>
    <row r="343" spans="1:17" x14ac:dyDescent="0.2">
      <c r="B343" s="106" t="s">
        <v>303</v>
      </c>
      <c r="C343" s="55">
        <v>79.904955872369314</v>
      </c>
      <c r="D343" s="55">
        <v>79.190385831752053</v>
      </c>
      <c r="E343" s="55">
        <v>80.73260073260073</v>
      </c>
      <c r="G343" s="55">
        <v>6.9246435845213856</v>
      </c>
      <c r="H343" s="55">
        <v>6.5781151170145478</v>
      </c>
      <c r="I343" s="55">
        <v>7.3260073260073266</v>
      </c>
      <c r="K343" s="55">
        <v>13.170400543109301</v>
      </c>
      <c r="L343" s="55">
        <v>14.231499051233396</v>
      </c>
      <c r="M343" s="55">
        <v>11.941391941391942</v>
      </c>
      <c r="O343" s="55">
        <v>2946</v>
      </c>
      <c r="P343" s="55">
        <v>1581</v>
      </c>
      <c r="Q343" s="55">
        <v>1365</v>
      </c>
    </row>
    <row r="344" spans="1:17" x14ac:dyDescent="0.2">
      <c r="B344" s="106" t="s">
        <v>304</v>
      </c>
      <c r="C344" s="55">
        <v>77.717923604309505</v>
      </c>
      <c r="D344" s="55">
        <v>78.36635665183988</v>
      </c>
      <c r="E344" s="55">
        <v>76.722532588454371</v>
      </c>
      <c r="G344" s="55">
        <v>7.7619980411361409</v>
      </c>
      <c r="H344" s="55">
        <v>7.3999191265669229</v>
      </c>
      <c r="I344" s="55">
        <v>8.3178150217256359</v>
      </c>
      <c r="K344" s="55">
        <v>14.520078354554359</v>
      </c>
      <c r="L344" s="55">
        <v>14.233724221593205</v>
      </c>
      <c r="M344" s="55">
        <v>14.959652389819988</v>
      </c>
      <c r="O344" s="55">
        <v>4084</v>
      </c>
      <c r="P344" s="55">
        <v>2473</v>
      </c>
      <c r="Q344" s="55">
        <v>1611</v>
      </c>
    </row>
    <row r="346" spans="1:17" x14ac:dyDescent="0.2">
      <c r="A346" s="4" t="s">
        <v>336</v>
      </c>
    </row>
    <row r="347" spans="1:17" x14ac:dyDescent="0.2">
      <c r="B347" s="105" t="s">
        <v>295</v>
      </c>
      <c r="C347" s="55">
        <v>86.385330319015324</v>
      </c>
      <c r="D347" s="55">
        <v>86.612339930151336</v>
      </c>
      <c r="E347" s="55">
        <v>85.96866096866097</v>
      </c>
      <c r="G347" s="55">
        <v>4.2451645315247433</v>
      </c>
      <c r="H347" s="55">
        <v>4.3849437330228946</v>
      </c>
      <c r="I347" s="55">
        <v>3.9886039886039883</v>
      </c>
      <c r="K347" s="55">
        <v>9.3695051494599344</v>
      </c>
      <c r="L347" s="55">
        <v>9.0027163368257668</v>
      </c>
      <c r="M347" s="55">
        <v>10.042735042735043</v>
      </c>
      <c r="O347" s="55">
        <v>3981</v>
      </c>
      <c r="P347" s="55">
        <v>2577</v>
      </c>
      <c r="Q347" s="55">
        <v>1404</v>
      </c>
    </row>
    <row r="348" spans="1:17" x14ac:dyDescent="0.2">
      <c r="B348" s="106" t="s">
        <v>296</v>
      </c>
      <c r="C348" s="55">
        <v>83.487991266375545</v>
      </c>
      <c r="D348" s="55">
        <v>84.254754533392301</v>
      </c>
      <c r="E348" s="55">
        <v>82.252316464718461</v>
      </c>
      <c r="G348" s="55">
        <v>5.1582969432314414</v>
      </c>
      <c r="H348" s="55">
        <v>5.3516143299425032</v>
      </c>
      <c r="I348" s="55">
        <v>4.8467569493941554</v>
      </c>
      <c r="K348" s="55">
        <v>11.353711790393014</v>
      </c>
      <c r="L348" s="55">
        <v>10.393631136665192</v>
      </c>
      <c r="M348" s="55">
        <v>12.900926585887385</v>
      </c>
      <c r="O348" s="55">
        <v>3664</v>
      </c>
      <c r="P348" s="55">
        <v>2261</v>
      </c>
      <c r="Q348" s="55">
        <v>1403</v>
      </c>
    </row>
    <row r="349" spans="1:17" x14ac:dyDescent="0.2">
      <c r="B349" s="106" t="s">
        <v>297</v>
      </c>
      <c r="C349" s="55">
        <v>83.397155361050324</v>
      </c>
      <c r="D349" s="55">
        <v>84.628378378378372</v>
      </c>
      <c r="E349" s="55">
        <v>81.133540372670808</v>
      </c>
      <c r="G349" s="55">
        <v>6.3730853391684894</v>
      </c>
      <c r="H349" s="55">
        <v>5.7010135135135132</v>
      </c>
      <c r="I349" s="55">
        <v>7.608695652173914</v>
      </c>
      <c r="K349" s="55">
        <v>10.229759299781181</v>
      </c>
      <c r="L349" s="55">
        <v>9.6706081081081088</v>
      </c>
      <c r="M349" s="55">
        <v>11.25776397515528</v>
      </c>
      <c r="O349" s="55">
        <v>3656</v>
      </c>
      <c r="P349" s="55">
        <v>2368</v>
      </c>
      <c r="Q349" s="55">
        <v>1288</v>
      </c>
    </row>
    <row r="350" spans="1:17" x14ac:dyDescent="0.2">
      <c r="B350" s="106" t="s">
        <v>298</v>
      </c>
      <c r="C350" s="55">
        <v>82.030075187969913</v>
      </c>
      <c r="D350" s="55">
        <v>82.75201226523572</v>
      </c>
      <c r="E350" s="55">
        <v>80.666183924692248</v>
      </c>
      <c r="G350" s="55">
        <v>6.8922305764411025</v>
      </c>
      <c r="H350" s="55">
        <v>6.3242621694135677</v>
      </c>
      <c r="I350" s="55">
        <v>7.9652425778421438</v>
      </c>
      <c r="K350" s="55">
        <v>11.077694235588972</v>
      </c>
      <c r="L350" s="55">
        <v>10.923725565350709</v>
      </c>
      <c r="M350" s="55">
        <v>11.368573497465604</v>
      </c>
      <c r="O350" s="55">
        <v>3990</v>
      </c>
      <c r="P350" s="55">
        <v>2609</v>
      </c>
      <c r="Q350" s="55">
        <v>1381</v>
      </c>
    </row>
    <row r="351" spans="1:17" x14ac:dyDescent="0.2">
      <c r="B351" s="106" t="s">
        <v>299</v>
      </c>
      <c r="C351" s="55">
        <v>83.058403923316988</v>
      </c>
      <c r="D351" s="55">
        <v>83.812709030100336</v>
      </c>
      <c r="E351" s="55">
        <v>81.550802139037444</v>
      </c>
      <c r="G351" s="55">
        <v>6.888096299598752</v>
      </c>
      <c r="H351" s="55">
        <v>6.2207357859531767</v>
      </c>
      <c r="I351" s="55">
        <v>8.2219251336898385</v>
      </c>
      <c r="K351" s="55">
        <v>10.053499777084262</v>
      </c>
      <c r="L351" s="55">
        <v>9.9665551839464879</v>
      </c>
      <c r="M351" s="55">
        <v>10.227272727272728</v>
      </c>
      <c r="O351" s="55">
        <v>4486</v>
      </c>
      <c r="P351" s="55">
        <v>2990</v>
      </c>
      <c r="Q351" s="55">
        <v>1496</v>
      </c>
    </row>
    <row r="352" spans="1:17" x14ac:dyDescent="0.2">
      <c r="B352" s="106" t="s">
        <v>300</v>
      </c>
      <c r="C352" s="55">
        <v>82.729609721897631</v>
      </c>
      <c r="D352" s="55">
        <v>82.734565748168819</v>
      </c>
      <c r="E352" s="55">
        <v>82.71954674220963</v>
      </c>
      <c r="G352" s="55">
        <v>7.4783827997195598</v>
      </c>
      <c r="H352" s="55">
        <v>7.6735263341471915</v>
      </c>
      <c r="I352" s="55">
        <v>7.0821529745042495</v>
      </c>
      <c r="K352" s="55">
        <v>9.7920074783827999</v>
      </c>
      <c r="L352" s="55">
        <v>9.5919079176839901</v>
      </c>
      <c r="M352" s="55">
        <v>10.198300283286118</v>
      </c>
      <c r="O352" s="55">
        <v>4279</v>
      </c>
      <c r="P352" s="55">
        <v>2867</v>
      </c>
      <c r="Q352" s="55">
        <v>1412</v>
      </c>
    </row>
    <row r="353" spans="1:17" x14ac:dyDescent="0.2">
      <c r="B353" s="106" t="s">
        <v>301</v>
      </c>
      <c r="C353" s="55">
        <v>79.581795817958181</v>
      </c>
      <c r="D353" s="55">
        <v>80.287382128423886</v>
      </c>
      <c r="E353" s="55">
        <v>78.048780487804876</v>
      </c>
      <c r="G353" s="55">
        <v>8.5793357933579344</v>
      </c>
      <c r="H353" s="55">
        <v>7.6335877862595423</v>
      </c>
      <c r="I353" s="55">
        <v>10.634146341463415</v>
      </c>
      <c r="K353" s="55">
        <v>11.838868388683888</v>
      </c>
      <c r="L353" s="55">
        <v>12.079030085316569</v>
      </c>
      <c r="M353" s="55">
        <v>11.317073170731708</v>
      </c>
      <c r="O353" s="55">
        <v>3252</v>
      </c>
      <c r="P353" s="55">
        <v>2227</v>
      </c>
      <c r="Q353" s="55">
        <v>1025</v>
      </c>
    </row>
    <row r="354" spans="1:17" x14ac:dyDescent="0.2">
      <c r="B354" s="106" t="s">
        <v>302</v>
      </c>
      <c r="C354" s="55">
        <v>78.796272979098461</v>
      </c>
      <c r="D354" s="55">
        <v>80.087527352297599</v>
      </c>
      <c r="E354" s="55">
        <v>75.915378356387308</v>
      </c>
      <c r="G354" s="55">
        <v>8.0584235708889445</v>
      </c>
      <c r="H354" s="55">
        <v>7.6586433260393871</v>
      </c>
      <c r="I354" s="55">
        <v>8.9503661513425552</v>
      </c>
      <c r="K354" s="55">
        <v>13.145303450012591</v>
      </c>
      <c r="L354" s="55">
        <v>12.253829321663019</v>
      </c>
      <c r="M354" s="55">
        <v>15.134255492270137</v>
      </c>
      <c r="O354" s="55">
        <v>3971</v>
      </c>
      <c r="P354" s="55">
        <v>2742</v>
      </c>
      <c r="Q354" s="55">
        <v>1229</v>
      </c>
    </row>
    <row r="355" spans="1:17" x14ac:dyDescent="0.2">
      <c r="B355" s="106" t="s">
        <v>303</v>
      </c>
      <c r="C355" s="55">
        <v>77.732347853436082</v>
      </c>
      <c r="D355" s="55">
        <v>79.510073260073256</v>
      </c>
      <c r="E355" s="55">
        <v>73.832245102963327</v>
      </c>
      <c r="G355" s="55">
        <v>7.7056140902657653</v>
      </c>
      <c r="H355" s="55">
        <v>7.0970695970695967</v>
      </c>
      <c r="I355" s="55">
        <v>9.0406830738322448</v>
      </c>
      <c r="K355" s="55">
        <v>14.56203805629816</v>
      </c>
      <c r="L355" s="55">
        <v>13.392857142857142</v>
      </c>
      <c r="M355" s="55">
        <v>17.127071823204421</v>
      </c>
      <c r="O355" s="55">
        <v>6359</v>
      </c>
      <c r="P355" s="55">
        <v>4368</v>
      </c>
      <c r="Q355" s="55">
        <v>1991</v>
      </c>
    </row>
    <row r="356" spans="1:17" x14ac:dyDescent="0.2">
      <c r="B356" s="106" t="s">
        <v>304</v>
      </c>
      <c r="C356" s="55">
        <v>76.111516034985428</v>
      </c>
      <c r="D356" s="55">
        <v>76.971608832807576</v>
      </c>
      <c r="E356" s="55">
        <v>74.612693653173409</v>
      </c>
      <c r="G356" s="55">
        <v>8.9285714285714288</v>
      </c>
      <c r="H356" s="55">
        <v>8.4886722110696873</v>
      </c>
      <c r="I356" s="55">
        <v>9.6951524237881053</v>
      </c>
      <c r="K356" s="55">
        <v>14.959912536443149</v>
      </c>
      <c r="L356" s="55">
        <v>14.539718956122741</v>
      </c>
      <c r="M356" s="55">
        <v>15.692153923038482</v>
      </c>
      <c r="O356" s="55">
        <v>5488</v>
      </c>
      <c r="P356" s="55">
        <v>3487</v>
      </c>
      <c r="Q356" s="55">
        <v>2001</v>
      </c>
    </row>
    <row r="358" spans="1:17" x14ac:dyDescent="0.2">
      <c r="A358" s="4" t="s">
        <v>337</v>
      </c>
    </row>
    <row r="359" spans="1:17" x14ac:dyDescent="0.2">
      <c r="B359" s="105" t="s">
        <v>295</v>
      </c>
      <c r="C359" s="55">
        <v>80.689142290530498</v>
      </c>
      <c r="D359" s="55">
        <v>82.417987467747878</v>
      </c>
      <c r="E359" s="55">
        <v>77.138531415594244</v>
      </c>
      <c r="G359" s="55">
        <v>6.5939514129895889</v>
      </c>
      <c r="H359" s="55">
        <v>6.2292664946553629</v>
      </c>
      <c r="I359" s="55">
        <v>7.3429220287660861</v>
      </c>
      <c r="K359" s="55">
        <v>12.716906296479921</v>
      </c>
      <c r="L359" s="55">
        <v>11.352746037596756</v>
      </c>
      <c r="M359" s="55">
        <v>15.518546555639666</v>
      </c>
      <c r="O359" s="55">
        <v>4034</v>
      </c>
      <c r="P359" s="55">
        <v>2713</v>
      </c>
      <c r="Q359" s="55">
        <v>1321</v>
      </c>
    </row>
    <row r="360" spans="1:17" x14ac:dyDescent="0.2">
      <c r="B360" s="106" t="s">
        <v>296</v>
      </c>
      <c r="C360" s="55">
        <v>79.663830670263536</v>
      </c>
      <c r="D360" s="55">
        <v>80.991236022967655</v>
      </c>
      <c r="E360" s="55">
        <v>76.754966887417226</v>
      </c>
      <c r="G360" s="55">
        <v>6.5988794355675449</v>
      </c>
      <c r="H360" s="55">
        <v>6.1650045330915688</v>
      </c>
      <c r="I360" s="55">
        <v>7.5496688741721858</v>
      </c>
      <c r="K360" s="55">
        <v>13.737289894168914</v>
      </c>
      <c r="L360" s="55">
        <v>12.843759443940767</v>
      </c>
      <c r="M360" s="55">
        <v>15.695364238410598</v>
      </c>
      <c r="O360" s="55">
        <v>4819</v>
      </c>
      <c r="P360" s="55">
        <v>3309</v>
      </c>
      <c r="Q360" s="55">
        <v>1510</v>
      </c>
    </row>
    <row r="361" spans="1:17" x14ac:dyDescent="0.2">
      <c r="B361" s="106" t="s">
        <v>297</v>
      </c>
      <c r="C361" s="55">
        <v>79.339640857308353</v>
      </c>
      <c r="D361" s="55">
        <v>80.90267983074753</v>
      </c>
      <c r="E361" s="55">
        <v>75.948592411260705</v>
      </c>
      <c r="G361" s="55">
        <v>7.3180150608225523</v>
      </c>
      <c r="H361" s="55">
        <v>7.108603667136812</v>
      </c>
      <c r="I361" s="55">
        <v>7.7723378212974303</v>
      </c>
      <c r="K361" s="55">
        <v>13.342344081869086</v>
      </c>
      <c r="L361" s="55">
        <v>11.988716502115656</v>
      </c>
      <c r="M361" s="55">
        <v>16.279069767441861</v>
      </c>
      <c r="O361" s="55">
        <v>5179</v>
      </c>
      <c r="P361" s="55">
        <v>3545</v>
      </c>
      <c r="Q361" s="55">
        <v>1634</v>
      </c>
    </row>
    <row r="362" spans="1:17" x14ac:dyDescent="0.2">
      <c r="B362" s="106" t="s">
        <v>298</v>
      </c>
      <c r="C362" s="55">
        <v>78.562703583061889</v>
      </c>
      <c r="D362" s="55">
        <v>80.11363636363636</v>
      </c>
      <c r="E362" s="55">
        <v>75.255102040816325</v>
      </c>
      <c r="G362" s="55">
        <v>8.1026058631921813</v>
      </c>
      <c r="H362" s="55">
        <v>7.535885167464115</v>
      </c>
      <c r="I362" s="55">
        <v>9.3112244897959187</v>
      </c>
      <c r="K362" s="55">
        <v>13.334690553745929</v>
      </c>
      <c r="L362" s="55">
        <v>12.350478468899521</v>
      </c>
      <c r="M362" s="55">
        <v>15.433673469387754</v>
      </c>
      <c r="O362" s="55">
        <v>4912</v>
      </c>
      <c r="P362" s="55">
        <v>3344</v>
      </c>
      <c r="Q362" s="55">
        <v>1568</v>
      </c>
    </row>
    <row r="363" spans="1:17" x14ac:dyDescent="0.2">
      <c r="B363" s="106" t="s">
        <v>299</v>
      </c>
      <c r="C363" s="55">
        <v>79.358407079646014</v>
      </c>
      <c r="D363" s="55">
        <v>81.132707774798931</v>
      </c>
      <c r="E363" s="55">
        <v>75.911458333333343</v>
      </c>
      <c r="G363" s="55">
        <v>8.0530973451327448</v>
      </c>
      <c r="H363" s="55">
        <v>8.1434316353887404</v>
      </c>
      <c r="I363" s="55">
        <v>7.877604166666667</v>
      </c>
      <c r="K363" s="55">
        <v>12.58849557522124</v>
      </c>
      <c r="L363" s="55">
        <v>10.723860589812332</v>
      </c>
      <c r="M363" s="55">
        <v>16.2109375</v>
      </c>
      <c r="O363" s="55">
        <v>4520</v>
      </c>
      <c r="P363" s="55">
        <v>2984</v>
      </c>
      <c r="Q363" s="55">
        <v>1536</v>
      </c>
    </row>
    <row r="364" spans="1:17" x14ac:dyDescent="0.2">
      <c r="B364" s="106" t="s">
        <v>300</v>
      </c>
      <c r="C364" s="55">
        <v>80.173831336622044</v>
      </c>
      <c r="D364" s="55">
        <v>81.468282252316456</v>
      </c>
      <c r="E364" s="55">
        <v>77.67057201929704</v>
      </c>
      <c r="G364" s="55">
        <v>7.5875029363401456</v>
      </c>
      <c r="H364" s="55">
        <v>6.9850320741268703</v>
      </c>
      <c r="I364" s="55">
        <v>8.7525844245348043</v>
      </c>
      <c r="K364" s="55">
        <v>12.238665727037819</v>
      </c>
      <c r="L364" s="55">
        <v>11.546685673556665</v>
      </c>
      <c r="M364" s="55">
        <v>13.576843556168161</v>
      </c>
      <c r="O364" s="55">
        <v>4257</v>
      </c>
      <c r="P364" s="55">
        <v>2806</v>
      </c>
      <c r="Q364" s="55">
        <v>1451</v>
      </c>
    </row>
    <row r="365" spans="1:17" x14ac:dyDescent="0.2">
      <c r="B365" s="106" t="s">
        <v>301</v>
      </c>
      <c r="C365" s="55">
        <v>78.845360824742272</v>
      </c>
      <c r="D365" s="55">
        <v>80.488559059987637</v>
      </c>
      <c r="E365" s="55">
        <v>75.556930693069305</v>
      </c>
      <c r="G365" s="55">
        <v>8.0824742268041234</v>
      </c>
      <c r="H365" s="55">
        <v>7.4520717377860226</v>
      </c>
      <c r="I365" s="55">
        <v>9.3440594059405946</v>
      </c>
      <c r="K365" s="55">
        <v>13.072164948453608</v>
      </c>
      <c r="L365" s="55">
        <v>12.059369202226346</v>
      </c>
      <c r="M365" s="55">
        <v>15.099009900990099</v>
      </c>
      <c r="O365" s="55">
        <v>4850</v>
      </c>
      <c r="P365" s="55">
        <v>3234</v>
      </c>
      <c r="Q365" s="55">
        <v>1616</v>
      </c>
    </row>
    <row r="366" spans="1:17" x14ac:dyDescent="0.2">
      <c r="B366" s="106" t="s">
        <v>302</v>
      </c>
      <c r="C366" s="55">
        <v>75.807373535295795</v>
      </c>
      <c r="D366" s="55">
        <v>77.118836628039077</v>
      </c>
      <c r="E366" s="55">
        <v>73.584905660377359</v>
      </c>
      <c r="G366" s="55">
        <v>9.7027722206344666</v>
      </c>
      <c r="H366" s="55">
        <v>9.4978413996818905</v>
      </c>
      <c r="I366" s="55">
        <v>10.050057758952638</v>
      </c>
      <c r="K366" s="55">
        <v>14.489854244069733</v>
      </c>
      <c r="L366" s="55">
        <v>13.383321972279028</v>
      </c>
      <c r="M366" s="55">
        <v>16.365036580670004</v>
      </c>
      <c r="O366" s="55">
        <v>6998</v>
      </c>
      <c r="P366" s="55">
        <v>4401</v>
      </c>
      <c r="Q366" s="55">
        <v>2597</v>
      </c>
    </row>
    <row r="367" spans="1:17" x14ac:dyDescent="0.2">
      <c r="B367" s="106" t="s">
        <v>303</v>
      </c>
      <c r="C367" s="55">
        <v>74.3457300275482</v>
      </c>
      <c r="D367" s="55">
        <v>75.361527967257842</v>
      </c>
      <c r="E367" s="55">
        <v>72.60849276714886</v>
      </c>
      <c r="G367" s="55">
        <v>9.2114325068870517</v>
      </c>
      <c r="H367" s="55">
        <v>8.676671214188266</v>
      </c>
      <c r="I367" s="55">
        <v>10.125991600559962</v>
      </c>
      <c r="K367" s="55">
        <v>16.44283746556474</v>
      </c>
      <c r="L367" s="55">
        <v>15.961800818553886</v>
      </c>
      <c r="M367" s="55">
        <v>17.26551563229118</v>
      </c>
      <c r="O367" s="55">
        <v>5808</v>
      </c>
      <c r="P367" s="55">
        <v>3665</v>
      </c>
      <c r="Q367" s="55">
        <v>2143</v>
      </c>
    </row>
    <row r="368" spans="1:17" x14ac:dyDescent="0.2">
      <c r="B368" s="106" t="s">
        <v>304</v>
      </c>
      <c r="C368" s="55">
        <v>73.111111111111114</v>
      </c>
      <c r="D368" s="55">
        <v>73.823915900131411</v>
      </c>
      <c r="E368" s="55">
        <v>71.784841075794631</v>
      </c>
      <c r="G368" s="55">
        <v>9.9145299145299148</v>
      </c>
      <c r="H368" s="55">
        <v>9.6977660972404731</v>
      </c>
      <c r="I368" s="55">
        <v>10.317848410757946</v>
      </c>
      <c r="K368" s="55">
        <v>16.974358974358974</v>
      </c>
      <c r="L368" s="55">
        <v>16.478318002628122</v>
      </c>
      <c r="M368" s="55">
        <v>17.897310513447433</v>
      </c>
      <c r="O368" s="55">
        <v>5850</v>
      </c>
      <c r="P368" s="55">
        <v>3805</v>
      </c>
      <c r="Q368" s="55">
        <v>2045</v>
      </c>
    </row>
    <row r="370" spans="1:17" x14ac:dyDescent="0.2">
      <c r="A370" s="4" t="s">
        <v>338</v>
      </c>
    </row>
    <row r="371" spans="1:17" x14ac:dyDescent="0.2">
      <c r="B371" s="105" t="s">
        <v>295</v>
      </c>
      <c r="C371" s="55">
        <v>88.008270158511365</v>
      </c>
      <c r="D371" s="55">
        <v>88.016997167138811</v>
      </c>
      <c r="E371" s="55">
        <v>87.994722955145122</v>
      </c>
      <c r="G371" s="55">
        <v>4.0144727773949</v>
      </c>
      <c r="H371" s="55">
        <v>3.9376770538243631</v>
      </c>
      <c r="I371" s="55">
        <v>4.1336851363236589</v>
      </c>
      <c r="K371" s="55">
        <v>7.9772570640937293</v>
      </c>
      <c r="L371" s="55">
        <v>8.0453257790368262</v>
      </c>
      <c r="M371" s="55">
        <v>7.8715919085312223</v>
      </c>
      <c r="O371" s="55">
        <v>5804</v>
      </c>
      <c r="P371" s="55">
        <v>3530</v>
      </c>
      <c r="Q371" s="55">
        <v>2274</v>
      </c>
    </row>
    <row r="372" spans="1:17" x14ac:dyDescent="0.2">
      <c r="B372" s="106" t="s">
        <v>296</v>
      </c>
      <c r="C372" s="55">
        <v>88.031286894923255</v>
      </c>
      <c r="D372" s="55">
        <v>88.325500865693797</v>
      </c>
      <c r="E372" s="55">
        <v>87.596048298572995</v>
      </c>
      <c r="G372" s="55">
        <v>4.1027154663518299</v>
      </c>
      <c r="H372" s="55">
        <v>3.8585209003215439</v>
      </c>
      <c r="I372" s="55">
        <v>4.4639590193926093</v>
      </c>
      <c r="K372" s="55">
        <v>7.8659976387249113</v>
      </c>
      <c r="L372" s="55">
        <v>7.8159782339846648</v>
      </c>
      <c r="M372" s="55">
        <v>7.9399926820343945</v>
      </c>
      <c r="O372" s="55">
        <v>6776</v>
      </c>
      <c r="P372" s="55">
        <v>4043</v>
      </c>
      <c r="Q372" s="55">
        <v>2733</v>
      </c>
    </row>
    <row r="373" spans="1:17" x14ac:dyDescent="0.2">
      <c r="B373" s="106" t="s">
        <v>297</v>
      </c>
      <c r="C373" s="55">
        <v>86.42121263300119</v>
      </c>
      <c r="D373" s="55">
        <v>86.725427350427353</v>
      </c>
      <c r="E373" s="55">
        <v>85.898024804777222</v>
      </c>
      <c r="G373" s="55">
        <v>5.1173788211450768</v>
      </c>
      <c r="H373" s="55">
        <v>4.7542735042735043</v>
      </c>
      <c r="I373" s="55">
        <v>5.7418465778594401</v>
      </c>
      <c r="K373" s="55">
        <v>8.4614085458537414</v>
      </c>
      <c r="L373" s="55">
        <v>8.5202991452991448</v>
      </c>
      <c r="M373" s="55">
        <v>8.360128617363344</v>
      </c>
      <c r="O373" s="55">
        <v>5921</v>
      </c>
      <c r="P373" s="55">
        <v>3744</v>
      </c>
      <c r="Q373" s="55">
        <v>2177</v>
      </c>
    </row>
    <row r="374" spans="1:17" x14ac:dyDescent="0.2">
      <c r="B374" s="106" t="s">
        <v>298</v>
      </c>
      <c r="C374" s="55">
        <v>87.360824742268036</v>
      </c>
      <c r="D374" s="55">
        <v>87.665482725217956</v>
      </c>
      <c r="E374" s="55">
        <v>86.822589845978328</v>
      </c>
      <c r="G374" s="55">
        <v>4.9484536082474229</v>
      </c>
      <c r="H374" s="55">
        <v>4.294478527607362</v>
      </c>
      <c r="I374" s="55">
        <v>6.1038220193953228</v>
      </c>
      <c r="K374" s="55">
        <v>7.6907216494845363</v>
      </c>
      <c r="L374" s="55">
        <v>8.0400387471746857</v>
      </c>
      <c r="M374" s="55">
        <v>7.0735881346263545</v>
      </c>
      <c r="O374" s="55">
        <v>4850</v>
      </c>
      <c r="P374" s="55">
        <v>3097</v>
      </c>
      <c r="Q374" s="55">
        <v>1753</v>
      </c>
    </row>
    <row r="375" spans="1:17" x14ac:dyDescent="0.2">
      <c r="B375" s="106" t="s">
        <v>299</v>
      </c>
      <c r="C375" s="55">
        <v>86.934552454282965</v>
      </c>
      <c r="D375" s="55">
        <v>87.957540263543194</v>
      </c>
      <c r="E375" s="55">
        <v>84.971910112359552</v>
      </c>
      <c r="G375" s="55">
        <v>5.5101058710298361</v>
      </c>
      <c r="H375" s="55">
        <v>5.0512445095168372</v>
      </c>
      <c r="I375" s="55">
        <v>6.3904494382022472</v>
      </c>
      <c r="K375" s="55">
        <v>7.5553416746871989</v>
      </c>
      <c r="L375" s="55">
        <v>6.9912152269399703</v>
      </c>
      <c r="M375" s="55">
        <v>8.6376404494382033</v>
      </c>
      <c r="O375" s="55">
        <v>4156</v>
      </c>
      <c r="P375" s="55">
        <v>2732</v>
      </c>
      <c r="Q375" s="55">
        <v>1424</v>
      </c>
    </row>
    <row r="376" spans="1:17" x14ac:dyDescent="0.2">
      <c r="B376" s="106" t="s">
        <v>300</v>
      </c>
      <c r="C376" s="55">
        <v>83.420801526717554</v>
      </c>
      <c r="D376" s="55">
        <v>85.209959123002605</v>
      </c>
      <c r="E376" s="55">
        <v>80.213191205862756</v>
      </c>
      <c r="G376" s="55">
        <v>6.393129770992366</v>
      </c>
      <c r="H376" s="55">
        <v>5.7227796358231142</v>
      </c>
      <c r="I376" s="55">
        <v>7.59493670886076</v>
      </c>
      <c r="K376" s="55">
        <v>10.186068702290077</v>
      </c>
      <c r="L376" s="55">
        <v>9.0672612411742843</v>
      </c>
      <c r="M376" s="55">
        <v>12.191872085276483</v>
      </c>
      <c r="O376" s="55">
        <v>4192</v>
      </c>
      <c r="P376" s="55">
        <v>2691</v>
      </c>
      <c r="Q376" s="55">
        <v>1501</v>
      </c>
    </row>
    <row r="377" spans="1:17" x14ac:dyDescent="0.2">
      <c r="B377" s="106" t="s">
        <v>301</v>
      </c>
      <c r="C377" s="55">
        <v>81.643132220795891</v>
      </c>
      <c r="D377" s="55">
        <v>82.272549785240145</v>
      </c>
      <c r="E377" s="55">
        <v>80.434782608695656</v>
      </c>
      <c r="G377" s="55">
        <v>7.496790757381258</v>
      </c>
      <c r="H377" s="55">
        <v>7.3408824677860212</v>
      </c>
      <c r="I377" s="55">
        <v>7.7961019490254868</v>
      </c>
      <c r="K377" s="55">
        <v>10.86007702182285</v>
      </c>
      <c r="L377" s="55">
        <v>10.386567746973837</v>
      </c>
      <c r="M377" s="55">
        <v>11.76911544227886</v>
      </c>
      <c r="O377" s="55">
        <v>3895</v>
      </c>
      <c r="P377" s="55">
        <v>2561</v>
      </c>
      <c r="Q377" s="55">
        <v>1334</v>
      </c>
    </row>
    <row r="378" spans="1:17" x14ac:dyDescent="0.2">
      <c r="B378" s="106" t="s">
        <v>302</v>
      </c>
      <c r="C378" s="55">
        <v>79.128959276018094</v>
      </c>
      <c r="D378" s="55">
        <v>80.504786771105302</v>
      </c>
      <c r="E378" s="55">
        <v>76.575121163166386</v>
      </c>
      <c r="G378" s="55">
        <v>7.9185520361990944</v>
      </c>
      <c r="H378" s="55">
        <v>7.2236727589208005</v>
      </c>
      <c r="I378" s="55">
        <v>9.2084006462035539</v>
      </c>
      <c r="K378" s="55">
        <v>12.952488687782807</v>
      </c>
      <c r="L378" s="55">
        <v>12.271540469973891</v>
      </c>
      <c r="M378" s="55">
        <v>14.216478190630049</v>
      </c>
      <c r="O378" s="55">
        <v>3536</v>
      </c>
      <c r="P378" s="55">
        <v>2298</v>
      </c>
      <c r="Q378" s="55">
        <v>1238</v>
      </c>
    </row>
    <row r="379" spans="1:17" x14ac:dyDescent="0.2">
      <c r="B379" s="106" t="s">
        <v>303</v>
      </c>
      <c r="C379" s="55">
        <v>77.971519907003781</v>
      </c>
      <c r="D379" s="55">
        <v>80.350109409190367</v>
      </c>
      <c r="E379" s="55">
        <v>73.269896193771615</v>
      </c>
      <c r="G379" s="55">
        <v>8.1952920662598085</v>
      </c>
      <c r="H379" s="55">
        <v>6.7833698030634579</v>
      </c>
      <c r="I379" s="55">
        <v>10.986159169550174</v>
      </c>
      <c r="K379" s="55">
        <v>13.833188026736416</v>
      </c>
      <c r="L379" s="55">
        <v>12.866520787746172</v>
      </c>
      <c r="M379" s="55">
        <v>15.743944636678201</v>
      </c>
      <c r="O379" s="55">
        <v>3441</v>
      </c>
      <c r="P379" s="55">
        <v>2285</v>
      </c>
      <c r="Q379" s="55">
        <v>1156</v>
      </c>
    </row>
    <row r="380" spans="1:17" x14ac:dyDescent="0.2">
      <c r="B380" s="106" t="s">
        <v>304</v>
      </c>
      <c r="C380" s="55">
        <v>79.524826481580362</v>
      </c>
      <c r="D380" s="55">
        <v>79.882121807465623</v>
      </c>
      <c r="E380" s="55">
        <v>78.767693588676096</v>
      </c>
      <c r="G380" s="55">
        <v>6.9674319273892156</v>
      </c>
      <c r="H380" s="55">
        <v>7.0726915520628681</v>
      </c>
      <c r="I380" s="55">
        <v>6.7443796835970033</v>
      </c>
      <c r="K380" s="55">
        <v>13.507741591030435</v>
      </c>
      <c r="L380" s="55">
        <v>13.045186640471512</v>
      </c>
      <c r="M380" s="55">
        <v>14.487926727726894</v>
      </c>
      <c r="O380" s="55">
        <v>3746</v>
      </c>
      <c r="P380" s="55">
        <v>2545</v>
      </c>
      <c r="Q380" s="55">
        <v>1201</v>
      </c>
    </row>
    <row r="382" spans="1:17" x14ac:dyDescent="0.2">
      <c r="A382" s="4" t="s">
        <v>339</v>
      </c>
    </row>
    <row r="383" spans="1:17" x14ac:dyDescent="0.2">
      <c r="B383" s="105" t="s">
        <v>295</v>
      </c>
      <c r="C383" s="55">
        <v>69.929929929929941</v>
      </c>
      <c r="D383" s="55">
        <v>69.420989143546436</v>
      </c>
      <c r="E383" s="55">
        <v>70.935080405002978</v>
      </c>
      <c r="G383" s="55">
        <v>13.953953953953954</v>
      </c>
      <c r="H383" s="55">
        <v>14.083232810615199</v>
      </c>
      <c r="I383" s="55">
        <v>13.698630136986301</v>
      </c>
      <c r="K383" s="55">
        <v>16.116116116116117</v>
      </c>
      <c r="L383" s="55">
        <v>16.49577804583836</v>
      </c>
      <c r="M383" s="55">
        <v>15.366289458010721</v>
      </c>
      <c r="O383" s="55">
        <v>4995</v>
      </c>
      <c r="P383" s="55">
        <v>3316</v>
      </c>
      <c r="Q383" s="55">
        <v>1679</v>
      </c>
    </row>
    <row r="384" spans="1:17" x14ac:dyDescent="0.2">
      <c r="B384" s="106" t="s">
        <v>296</v>
      </c>
      <c r="C384" s="55">
        <v>70.685932569340636</v>
      </c>
      <c r="D384" s="55">
        <v>70.711089010442564</v>
      </c>
      <c r="E384" s="55">
        <v>70.635317658829408</v>
      </c>
      <c r="G384" s="55">
        <v>12.971267231356917</v>
      </c>
      <c r="H384" s="55">
        <v>12.481352560914969</v>
      </c>
      <c r="I384" s="55">
        <v>13.956978489244623</v>
      </c>
      <c r="K384" s="55">
        <v>16.342800199302442</v>
      </c>
      <c r="L384" s="55">
        <v>16.807558428642466</v>
      </c>
      <c r="M384" s="55">
        <v>15.407703851925964</v>
      </c>
      <c r="O384" s="55">
        <v>6021</v>
      </c>
      <c r="P384" s="55">
        <v>4022</v>
      </c>
      <c r="Q384" s="55">
        <v>1999</v>
      </c>
    </row>
    <row r="385" spans="1:17" x14ac:dyDescent="0.2">
      <c r="B385" s="106" t="s">
        <v>297</v>
      </c>
      <c r="C385" s="55">
        <v>73.297449098993681</v>
      </c>
      <c r="D385" s="55">
        <v>74.055045871559628</v>
      </c>
      <c r="E385" s="55">
        <v>71.963824289405693</v>
      </c>
      <c r="G385" s="55">
        <v>13.38637959279195</v>
      </c>
      <c r="H385" s="55">
        <v>13.100917431192659</v>
      </c>
      <c r="I385" s="55">
        <v>13.888888888888889</v>
      </c>
      <c r="K385" s="55">
        <v>13.31617130821437</v>
      </c>
      <c r="L385" s="55">
        <v>12.844036697247708</v>
      </c>
      <c r="M385" s="55">
        <v>14.147286821705427</v>
      </c>
      <c r="O385" s="55">
        <v>4273</v>
      </c>
      <c r="P385" s="55">
        <v>2725</v>
      </c>
      <c r="Q385" s="55">
        <v>1548</v>
      </c>
    </row>
    <row r="386" spans="1:17" x14ac:dyDescent="0.2">
      <c r="B386" s="106" t="s">
        <v>298</v>
      </c>
      <c r="C386" s="55">
        <v>75.693560702468815</v>
      </c>
      <c r="D386" s="55">
        <v>76.203311513284561</v>
      </c>
      <c r="E386" s="55">
        <v>74.699699699699693</v>
      </c>
      <c r="G386" s="55">
        <v>12.445914991091881</v>
      </c>
      <c r="H386" s="55">
        <v>12.013862148633038</v>
      </c>
      <c r="I386" s="55">
        <v>13.288288288288289</v>
      </c>
      <c r="K386" s="55">
        <v>11.860524306439297</v>
      </c>
      <c r="L386" s="55">
        <v>11.782826338082403</v>
      </c>
      <c r="M386" s="55">
        <v>12.012012012012011</v>
      </c>
      <c r="O386" s="55">
        <v>3929</v>
      </c>
      <c r="P386" s="55">
        <v>2597</v>
      </c>
      <c r="Q386" s="55">
        <v>1332</v>
      </c>
    </row>
    <row r="387" spans="1:17" x14ac:dyDescent="0.2">
      <c r="B387" s="106" t="s">
        <v>299</v>
      </c>
      <c r="C387" s="55">
        <v>73.161470823341318</v>
      </c>
      <c r="D387" s="55">
        <v>73.14319667260844</v>
      </c>
      <c r="E387" s="55">
        <v>73.199023199023188</v>
      </c>
      <c r="G387" s="55">
        <v>13.309352517985612</v>
      </c>
      <c r="H387" s="55">
        <v>13.279857397504458</v>
      </c>
      <c r="I387" s="55">
        <v>13.36996336996337</v>
      </c>
      <c r="K387" s="55">
        <v>13.529176658673062</v>
      </c>
      <c r="L387" s="55">
        <v>13.576945929887108</v>
      </c>
      <c r="M387" s="55">
        <v>13.431013431013431</v>
      </c>
      <c r="O387" s="55">
        <v>5004</v>
      </c>
      <c r="P387" s="55">
        <v>3366</v>
      </c>
      <c r="Q387" s="55">
        <v>1638</v>
      </c>
    </row>
    <row r="388" spans="1:17" x14ac:dyDescent="0.2">
      <c r="B388" s="106" t="s">
        <v>300</v>
      </c>
      <c r="C388" s="55">
        <v>71.114106019766396</v>
      </c>
      <c r="D388" s="55">
        <v>71.741261025808555</v>
      </c>
      <c r="E388" s="55">
        <v>69.734004313443563</v>
      </c>
      <c r="G388" s="55">
        <v>14.982030548068284</v>
      </c>
      <c r="H388" s="55">
        <v>13.851682456713494</v>
      </c>
      <c r="I388" s="55">
        <v>17.469446441409058</v>
      </c>
      <c r="K388" s="55">
        <v>13.90386343216532</v>
      </c>
      <c r="L388" s="55">
        <v>14.407056517477947</v>
      </c>
      <c r="M388" s="55">
        <v>12.796549245147377</v>
      </c>
      <c r="O388" s="55">
        <v>4452</v>
      </c>
      <c r="P388" s="55">
        <v>3061</v>
      </c>
      <c r="Q388" s="55">
        <v>1391</v>
      </c>
    </row>
    <row r="389" spans="1:17" x14ac:dyDescent="0.2">
      <c r="B389" s="106" t="s">
        <v>301</v>
      </c>
      <c r="C389" s="55">
        <v>71.289162814586547</v>
      </c>
      <c r="D389" s="55">
        <v>71.983250856490287</v>
      </c>
      <c r="E389" s="55">
        <v>69.850039463299126</v>
      </c>
      <c r="G389" s="55">
        <v>14.560862865947612</v>
      </c>
      <c r="H389" s="55">
        <v>13.894175866006853</v>
      </c>
      <c r="I389" s="55">
        <v>15.943172849250198</v>
      </c>
      <c r="K389" s="55">
        <v>14.149974319465844</v>
      </c>
      <c r="L389" s="55">
        <v>14.122573277502855</v>
      </c>
      <c r="M389" s="55">
        <v>14.206787687450669</v>
      </c>
      <c r="O389" s="55">
        <v>3894</v>
      </c>
      <c r="P389" s="55">
        <v>2627</v>
      </c>
      <c r="Q389" s="55">
        <v>1267</v>
      </c>
    </row>
    <row r="390" spans="1:17" x14ac:dyDescent="0.2">
      <c r="B390" s="106" t="s">
        <v>302</v>
      </c>
      <c r="C390" s="55">
        <v>69.13683041909519</v>
      </c>
      <c r="D390" s="55">
        <v>69.488752556237216</v>
      </c>
      <c r="E390" s="55">
        <v>68.393782383419691</v>
      </c>
      <c r="G390" s="55">
        <v>15.043019705800722</v>
      </c>
      <c r="H390" s="55">
        <v>14.88752556237219</v>
      </c>
      <c r="I390" s="55">
        <v>15.3713298791019</v>
      </c>
      <c r="K390" s="55">
        <v>15.820149875104081</v>
      </c>
      <c r="L390" s="55">
        <v>15.623721881390592</v>
      </c>
      <c r="M390" s="55">
        <v>16.234887737478413</v>
      </c>
      <c r="O390" s="55">
        <v>3603</v>
      </c>
      <c r="P390" s="55">
        <v>2445</v>
      </c>
      <c r="Q390" s="55">
        <v>1158</v>
      </c>
    </row>
    <row r="391" spans="1:17" x14ac:dyDescent="0.2">
      <c r="B391" s="106" t="s">
        <v>303</v>
      </c>
      <c r="C391" s="55">
        <v>66.375096475430922</v>
      </c>
      <c r="D391" s="55">
        <v>66.768409004196869</v>
      </c>
      <c r="E391" s="55">
        <v>65.560821484992104</v>
      </c>
      <c r="G391" s="55">
        <v>16.542320555698481</v>
      </c>
      <c r="H391" s="55">
        <v>15.909958031285768</v>
      </c>
      <c r="I391" s="55">
        <v>17.851500789889414</v>
      </c>
      <c r="K391" s="55">
        <v>17.082582968870593</v>
      </c>
      <c r="L391" s="55">
        <v>17.321632964517359</v>
      </c>
      <c r="M391" s="55">
        <v>16.587677725118482</v>
      </c>
      <c r="O391" s="55">
        <v>3887</v>
      </c>
      <c r="P391" s="55">
        <v>2621</v>
      </c>
      <c r="Q391" s="55">
        <v>1266</v>
      </c>
    </row>
    <row r="392" spans="1:17" x14ac:dyDescent="0.2">
      <c r="B392" s="106" t="s">
        <v>304</v>
      </c>
      <c r="C392" s="55">
        <v>62.661050545094156</v>
      </c>
      <c r="D392" s="55">
        <v>64.580265095729018</v>
      </c>
      <c r="E392" s="55">
        <v>58.712121212121218</v>
      </c>
      <c r="G392" s="55">
        <v>17.740336967294351</v>
      </c>
      <c r="H392" s="55">
        <v>15.868924889543445</v>
      </c>
      <c r="I392" s="55">
        <v>21.59090909090909</v>
      </c>
      <c r="K392" s="55">
        <v>19.598612487611497</v>
      </c>
      <c r="L392" s="55">
        <v>19.550810014727542</v>
      </c>
      <c r="M392" s="55">
        <v>19.696969696969695</v>
      </c>
      <c r="O392" s="55">
        <v>4036</v>
      </c>
      <c r="P392" s="55">
        <v>2716</v>
      </c>
      <c r="Q392" s="55">
        <v>1320</v>
      </c>
    </row>
    <row r="394" spans="1:17" s="53" customFormat="1" ht="12" x14ac:dyDescent="0.25">
      <c r="A394" s="53" t="s">
        <v>340</v>
      </c>
      <c r="B394" s="10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</row>
    <row r="395" spans="1:17" x14ac:dyDescent="0.2">
      <c r="A395" s="4" t="s">
        <v>341</v>
      </c>
    </row>
    <row r="396" spans="1:17" x14ac:dyDescent="0.2">
      <c r="B396" s="105" t="s">
        <v>295</v>
      </c>
      <c r="C396" s="55" t="s">
        <v>48</v>
      </c>
      <c r="D396" s="55" t="s">
        <v>48</v>
      </c>
      <c r="E396" s="55" t="s">
        <v>48</v>
      </c>
      <c r="G396" s="55" t="s">
        <v>27</v>
      </c>
      <c r="H396" s="55" t="s">
        <v>27</v>
      </c>
      <c r="I396" s="55" t="s">
        <v>27</v>
      </c>
      <c r="K396" s="55" t="s">
        <v>48</v>
      </c>
      <c r="L396" s="55" t="s">
        <v>48</v>
      </c>
      <c r="M396" s="55" t="s">
        <v>48</v>
      </c>
      <c r="O396" s="55">
        <v>39</v>
      </c>
      <c r="P396" s="55">
        <v>23</v>
      </c>
      <c r="Q396" s="55">
        <v>16</v>
      </c>
    </row>
    <row r="397" spans="1:17" x14ac:dyDescent="0.2">
      <c r="B397" s="106" t="s">
        <v>296</v>
      </c>
      <c r="C397" s="55" t="s">
        <v>48</v>
      </c>
      <c r="D397" s="55" t="s">
        <v>48</v>
      </c>
      <c r="E397" s="55" t="s">
        <v>48</v>
      </c>
      <c r="G397" s="55" t="s">
        <v>48</v>
      </c>
      <c r="H397" s="55" t="s">
        <v>27</v>
      </c>
      <c r="I397" s="55" t="s">
        <v>48</v>
      </c>
      <c r="K397" s="55" t="s">
        <v>48</v>
      </c>
      <c r="L397" s="55" t="s">
        <v>48</v>
      </c>
      <c r="M397" s="55" t="s">
        <v>48</v>
      </c>
      <c r="O397" s="55">
        <v>35</v>
      </c>
      <c r="P397" s="55">
        <v>22</v>
      </c>
      <c r="Q397" s="55">
        <v>13</v>
      </c>
    </row>
    <row r="398" spans="1:17" x14ac:dyDescent="0.2">
      <c r="B398" s="106" t="s">
        <v>297</v>
      </c>
      <c r="C398" s="55" t="s">
        <v>48</v>
      </c>
      <c r="D398" s="55" t="s">
        <v>48</v>
      </c>
      <c r="E398" s="55" t="s">
        <v>48</v>
      </c>
      <c r="G398" s="55" t="s">
        <v>48</v>
      </c>
      <c r="H398" s="55" t="s">
        <v>48</v>
      </c>
      <c r="I398" s="55" t="s">
        <v>48</v>
      </c>
      <c r="K398" s="55" t="s">
        <v>48</v>
      </c>
      <c r="L398" s="55" t="s">
        <v>27</v>
      </c>
      <c r="M398" s="55" t="s">
        <v>48</v>
      </c>
      <c r="O398" s="55">
        <v>43</v>
      </c>
      <c r="P398" s="55">
        <v>29</v>
      </c>
      <c r="Q398" s="55">
        <v>14</v>
      </c>
    </row>
    <row r="399" spans="1:17" x14ac:dyDescent="0.2">
      <c r="B399" s="106" t="s">
        <v>298</v>
      </c>
      <c r="C399" s="55" t="s">
        <v>48</v>
      </c>
      <c r="D399" s="55" t="s">
        <v>48</v>
      </c>
      <c r="E399" s="55" t="s">
        <v>48</v>
      </c>
      <c r="G399" s="55" t="s">
        <v>48</v>
      </c>
      <c r="H399" s="55" t="s">
        <v>48</v>
      </c>
      <c r="I399" s="55" t="s">
        <v>27</v>
      </c>
      <c r="K399" s="55" t="s">
        <v>27</v>
      </c>
      <c r="L399" s="55" t="s">
        <v>27</v>
      </c>
      <c r="M399" s="55" t="s">
        <v>27</v>
      </c>
      <c r="O399" s="55">
        <v>45</v>
      </c>
      <c r="P399" s="55">
        <v>31</v>
      </c>
      <c r="Q399" s="55">
        <v>14</v>
      </c>
    </row>
    <row r="400" spans="1:17" x14ac:dyDescent="0.2">
      <c r="B400" s="106" t="s">
        <v>299</v>
      </c>
      <c r="C400" s="55" t="s">
        <v>48</v>
      </c>
      <c r="D400" s="55" t="s">
        <v>48</v>
      </c>
      <c r="E400" s="55" t="s">
        <v>48</v>
      </c>
      <c r="G400" s="55" t="s">
        <v>48</v>
      </c>
      <c r="H400" s="55" t="s">
        <v>48</v>
      </c>
      <c r="I400" s="55" t="s">
        <v>27</v>
      </c>
      <c r="K400" s="55" t="s">
        <v>48</v>
      </c>
      <c r="L400" s="55" t="s">
        <v>48</v>
      </c>
      <c r="M400" s="55" t="s">
        <v>48</v>
      </c>
      <c r="O400" s="55">
        <v>38</v>
      </c>
      <c r="P400" s="55">
        <v>27</v>
      </c>
      <c r="Q400" s="55">
        <v>11</v>
      </c>
    </row>
    <row r="401" spans="1:17" x14ac:dyDescent="0.2">
      <c r="B401" s="106" t="s">
        <v>300</v>
      </c>
      <c r="C401" s="55" t="s">
        <v>48</v>
      </c>
      <c r="D401" s="55" t="s">
        <v>48</v>
      </c>
      <c r="E401" s="55" t="s">
        <v>48</v>
      </c>
      <c r="G401" s="55" t="s">
        <v>48</v>
      </c>
      <c r="H401" s="55" t="s">
        <v>48</v>
      </c>
      <c r="I401" s="55" t="s">
        <v>48</v>
      </c>
      <c r="K401" s="55" t="s">
        <v>48</v>
      </c>
      <c r="L401" s="55" t="s">
        <v>48</v>
      </c>
      <c r="M401" s="55" t="s">
        <v>27</v>
      </c>
      <c r="O401" s="55">
        <v>37</v>
      </c>
      <c r="P401" s="55">
        <v>25</v>
      </c>
      <c r="Q401" s="55">
        <v>12</v>
      </c>
    </row>
    <row r="402" spans="1:17" x14ac:dyDescent="0.2">
      <c r="B402" s="106" t="s">
        <v>301</v>
      </c>
      <c r="C402" s="55" t="s">
        <v>48</v>
      </c>
      <c r="D402" s="55" t="s">
        <v>48</v>
      </c>
      <c r="E402" s="55" t="s">
        <v>48</v>
      </c>
      <c r="G402" s="55" t="s">
        <v>48</v>
      </c>
      <c r="H402" s="55" t="s">
        <v>27</v>
      </c>
      <c r="I402" s="55" t="s">
        <v>48</v>
      </c>
      <c r="K402" s="55" t="s">
        <v>48</v>
      </c>
      <c r="L402" s="55" t="s">
        <v>48</v>
      </c>
      <c r="M402" s="55" t="s">
        <v>48</v>
      </c>
      <c r="O402" s="55">
        <v>41</v>
      </c>
      <c r="P402" s="55">
        <v>30</v>
      </c>
      <c r="Q402" s="55">
        <v>11</v>
      </c>
    </row>
    <row r="403" spans="1:17" x14ac:dyDescent="0.2">
      <c r="B403" s="106" t="s">
        <v>302</v>
      </c>
      <c r="C403" s="55" t="s">
        <v>48</v>
      </c>
      <c r="D403" s="55" t="s">
        <v>48</v>
      </c>
      <c r="E403" s="55" t="s">
        <v>48</v>
      </c>
      <c r="G403" s="55" t="s">
        <v>48</v>
      </c>
      <c r="H403" s="55" t="s">
        <v>48</v>
      </c>
      <c r="I403" s="55" t="s">
        <v>48</v>
      </c>
      <c r="K403" s="55" t="s">
        <v>48</v>
      </c>
      <c r="L403" s="55" t="s">
        <v>48</v>
      </c>
      <c r="M403" s="55" t="s">
        <v>48</v>
      </c>
      <c r="O403" s="55">
        <v>41</v>
      </c>
      <c r="P403" s="55">
        <v>23</v>
      </c>
      <c r="Q403" s="55">
        <v>18</v>
      </c>
    </row>
    <row r="404" spans="1:17" x14ac:dyDescent="0.2">
      <c r="B404" s="106" t="s">
        <v>303</v>
      </c>
      <c r="C404" s="55" t="s">
        <v>48</v>
      </c>
      <c r="D404" s="55" t="s">
        <v>48</v>
      </c>
      <c r="E404" s="55" t="s">
        <v>48</v>
      </c>
      <c r="G404" s="55" t="s">
        <v>48</v>
      </c>
      <c r="H404" s="55" t="s">
        <v>27</v>
      </c>
      <c r="I404" s="55" t="s">
        <v>48</v>
      </c>
      <c r="K404" s="55" t="s">
        <v>48</v>
      </c>
      <c r="L404" s="55" t="s">
        <v>48</v>
      </c>
      <c r="M404" s="55" t="s">
        <v>48</v>
      </c>
      <c r="O404" s="55">
        <v>41</v>
      </c>
      <c r="P404" s="55">
        <v>27</v>
      </c>
      <c r="Q404" s="55">
        <v>14</v>
      </c>
    </row>
    <row r="405" spans="1:17" x14ac:dyDescent="0.2">
      <c r="B405" s="106" t="s">
        <v>304</v>
      </c>
      <c r="C405" s="55" t="s">
        <v>48</v>
      </c>
      <c r="D405" s="55" t="s">
        <v>48</v>
      </c>
      <c r="E405" s="55" t="s">
        <v>48</v>
      </c>
      <c r="G405" s="55" t="s">
        <v>48</v>
      </c>
      <c r="H405" s="55" t="s">
        <v>48</v>
      </c>
      <c r="I405" s="55" t="s">
        <v>48</v>
      </c>
      <c r="K405" s="55" t="s">
        <v>48</v>
      </c>
      <c r="L405" s="55" t="s">
        <v>48</v>
      </c>
      <c r="M405" s="55" t="s">
        <v>48</v>
      </c>
      <c r="O405" s="55">
        <v>40</v>
      </c>
      <c r="P405" s="55">
        <v>30</v>
      </c>
      <c r="Q405" s="55">
        <v>10</v>
      </c>
    </row>
    <row r="407" spans="1:17" x14ac:dyDescent="0.2">
      <c r="A407" s="4" t="s">
        <v>342</v>
      </c>
    </row>
    <row r="408" spans="1:17" x14ac:dyDescent="0.2">
      <c r="B408" s="105" t="s">
        <v>295</v>
      </c>
      <c r="C408" s="55">
        <v>83.333333333333343</v>
      </c>
      <c r="D408" s="55" t="s">
        <v>48</v>
      </c>
      <c r="E408" s="55" t="s">
        <v>48</v>
      </c>
      <c r="G408" s="55">
        <v>8.9743589743589745</v>
      </c>
      <c r="H408" s="55" t="s">
        <v>48</v>
      </c>
      <c r="I408" s="55" t="s">
        <v>48</v>
      </c>
      <c r="K408" s="55">
        <v>7.6923076923076925</v>
      </c>
      <c r="L408" s="55" t="s">
        <v>48</v>
      </c>
      <c r="M408" s="55" t="s">
        <v>48</v>
      </c>
      <c r="O408" s="55">
        <v>78</v>
      </c>
      <c r="P408" s="55">
        <v>60</v>
      </c>
      <c r="Q408" s="55">
        <v>18</v>
      </c>
    </row>
    <row r="409" spans="1:17" x14ac:dyDescent="0.2">
      <c r="B409" s="106" t="s">
        <v>296</v>
      </c>
      <c r="C409" s="55" t="s">
        <v>48</v>
      </c>
      <c r="D409" s="55" t="s">
        <v>48</v>
      </c>
      <c r="E409" s="55" t="s">
        <v>48</v>
      </c>
      <c r="G409" s="55" t="s">
        <v>48</v>
      </c>
      <c r="H409" s="55" t="s">
        <v>27</v>
      </c>
      <c r="I409" s="55" t="s">
        <v>48</v>
      </c>
      <c r="K409" s="55" t="s">
        <v>48</v>
      </c>
      <c r="L409" s="55" t="s">
        <v>48</v>
      </c>
      <c r="M409" s="55" t="s">
        <v>48</v>
      </c>
      <c r="O409" s="55">
        <v>73</v>
      </c>
      <c r="P409" s="55">
        <v>55</v>
      </c>
      <c r="Q409" s="55">
        <v>18</v>
      </c>
    </row>
    <row r="410" spans="1:17" x14ac:dyDescent="0.2">
      <c r="B410" s="106" t="s">
        <v>297</v>
      </c>
      <c r="C410" s="55">
        <v>81.034482758620683</v>
      </c>
      <c r="D410" s="55">
        <v>81.818181818181827</v>
      </c>
      <c r="E410" s="55">
        <v>78.571428571428569</v>
      </c>
      <c r="G410" s="55" t="s">
        <v>27</v>
      </c>
      <c r="H410" s="55" t="s">
        <v>27</v>
      </c>
      <c r="I410" s="55" t="s">
        <v>27</v>
      </c>
      <c r="K410" s="55">
        <v>18.96551724137931</v>
      </c>
      <c r="L410" s="55">
        <v>18.181818181818183</v>
      </c>
      <c r="M410" s="55">
        <v>21.428571428571427</v>
      </c>
      <c r="O410" s="55">
        <v>58</v>
      </c>
      <c r="P410" s="55">
        <v>44</v>
      </c>
      <c r="Q410" s="55">
        <v>14</v>
      </c>
    </row>
    <row r="411" spans="1:17" x14ac:dyDescent="0.2">
      <c r="B411" s="106" t="s">
        <v>298</v>
      </c>
      <c r="C411" s="55" t="s">
        <v>48</v>
      </c>
      <c r="D411" s="55" t="s">
        <v>48</v>
      </c>
      <c r="E411" s="55" t="s">
        <v>48</v>
      </c>
      <c r="G411" s="55" t="s">
        <v>48</v>
      </c>
      <c r="H411" s="55" t="s">
        <v>27</v>
      </c>
      <c r="I411" s="55" t="s">
        <v>48</v>
      </c>
      <c r="K411" s="55" t="s">
        <v>48</v>
      </c>
      <c r="L411" s="55" t="s">
        <v>48</v>
      </c>
      <c r="M411" s="55" t="s">
        <v>48</v>
      </c>
      <c r="O411" s="55">
        <v>61</v>
      </c>
      <c r="P411" s="55">
        <v>50</v>
      </c>
      <c r="Q411" s="55">
        <v>11</v>
      </c>
    </row>
    <row r="412" spans="1:17" x14ac:dyDescent="0.2">
      <c r="B412" s="106" t="s">
        <v>299</v>
      </c>
      <c r="C412" s="55">
        <v>85.714285714285708</v>
      </c>
      <c r="D412" s="55" t="s">
        <v>48</v>
      </c>
      <c r="E412" s="55" t="s">
        <v>48</v>
      </c>
      <c r="G412" s="55">
        <v>5.3571428571428568</v>
      </c>
      <c r="H412" s="55" t="s">
        <v>48</v>
      </c>
      <c r="I412" s="55" t="s">
        <v>48</v>
      </c>
      <c r="K412" s="55">
        <v>8.9285714285714288</v>
      </c>
      <c r="L412" s="55" t="s">
        <v>48</v>
      </c>
      <c r="M412" s="55" t="s">
        <v>48</v>
      </c>
      <c r="O412" s="55">
        <v>56</v>
      </c>
      <c r="P412" s="55">
        <v>44</v>
      </c>
      <c r="Q412" s="55">
        <v>12</v>
      </c>
    </row>
    <row r="414" spans="1:17" x14ac:dyDescent="0.2">
      <c r="A414" s="4" t="s">
        <v>343</v>
      </c>
    </row>
    <row r="415" spans="1:17" x14ac:dyDescent="0.2">
      <c r="B415" s="105" t="s">
        <v>295</v>
      </c>
      <c r="C415" s="55">
        <v>79.569892473118273</v>
      </c>
      <c r="D415" s="55" t="s">
        <v>48</v>
      </c>
      <c r="E415" s="55" t="s">
        <v>48</v>
      </c>
      <c r="G415" s="55">
        <v>6.4516129032258061</v>
      </c>
      <c r="H415" s="55" t="s">
        <v>48</v>
      </c>
      <c r="I415" s="55" t="s">
        <v>48</v>
      </c>
      <c r="K415" s="55">
        <v>13.978494623655912</v>
      </c>
      <c r="L415" s="55" t="s">
        <v>48</v>
      </c>
      <c r="M415" s="55" t="s">
        <v>48</v>
      </c>
      <c r="O415" s="55">
        <v>93</v>
      </c>
      <c r="P415" s="55">
        <v>54</v>
      </c>
      <c r="Q415" s="55">
        <v>39</v>
      </c>
    </row>
    <row r="416" spans="1:17" x14ac:dyDescent="0.2">
      <c r="B416" s="106" t="s">
        <v>296</v>
      </c>
      <c r="C416" s="55">
        <v>83.78378378378379</v>
      </c>
      <c r="D416" s="55">
        <v>86.15384615384616</v>
      </c>
      <c r="E416" s="55">
        <v>80.434782608695656</v>
      </c>
      <c r="G416" s="55">
        <v>6.3063063063063058</v>
      </c>
      <c r="H416" s="55">
        <v>6.1538461538461542</v>
      </c>
      <c r="I416" s="55">
        <v>6.5217391304347823</v>
      </c>
      <c r="K416" s="55">
        <v>9.9099099099099099</v>
      </c>
      <c r="L416" s="55">
        <v>7.6923076923076925</v>
      </c>
      <c r="M416" s="55">
        <v>13.043478260869565</v>
      </c>
      <c r="O416" s="55">
        <v>111</v>
      </c>
      <c r="P416" s="55">
        <v>65</v>
      </c>
      <c r="Q416" s="55">
        <v>46</v>
      </c>
    </row>
    <row r="418" spans="1:17" x14ac:dyDescent="0.2">
      <c r="A418" s="4" t="s">
        <v>344</v>
      </c>
    </row>
    <row r="419" spans="1:17" x14ac:dyDescent="0.2">
      <c r="B419" s="105" t="s">
        <v>295</v>
      </c>
      <c r="C419" s="55">
        <v>86.511627906976742</v>
      </c>
      <c r="D419" s="55" t="s">
        <v>48</v>
      </c>
      <c r="E419" s="55" t="s">
        <v>48</v>
      </c>
      <c r="G419" s="55">
        <v>4.1860465116279073</v>
      </c>
      <c r="H419" s="55" t="s">
        <v>48</v>
      </c>
      <c r="I419" s="55" t="s">
        <v>48</v>
      </c>
      <c r="K419" s="55">
        <v>9.3023255813953494</v>
      </c>
      <c r="L419" s="55" t="s">
        <v>48</v>
      </c>
      <c r="M419" s="55" t="s">
        <v>48</v>
      </c>
      <c r="O419" s="55">
        <v>215</v>
      </c>
      <c r="P419" s="55">
        <v>156</v>
      </c>
      <c r="Q419" s="55">
        <v>59</v>
      </c>
    </row>
    <row r="420" spans="1:17" x14ac:dyDescent="0.2">
      <c r="B420" s="106" t="s">
        <v>296</v>
      </c>
      <c r="C420" s="55">
        <v>84.496124031007753</v>
      </c>
      <c r="D420" s="55" t="s">
        <v>48</v>
      </c>
      <c r="E420" s="55" t="s">
        <v>48</v>
      </c>
      <c r="G420" s="55">
        <v>3.1007751937984498</v>
      </c>
      <c r="H420" s="55" t="s">
        <v>48</v>
      </c>
      <c r="I420" s="55" t="s">
        <v>48</v>
      </c>
      <c r="K420" s="55">
        <v>12.403100775193799</v>
      </c>
      <c r="L420" s="55" t="s">
        <v>48</v>
      </c>
      <c r="M420" s="55" t="s">
        <v>48</v>
      </c>
      <c r="O420" s="55">
        <v>258</v>
      </c>
      <c r="P420" s="55">
        <v>183</v>
      </c>
      <c r="Q420" s="55">
        <v>75</v>
      </c>
    </row>
    <row r="421" spans="1:17" x14ac:dyDescent="0.2">
      <c r="B421" s="106" t="s">
        <v>297</v>
      </c>
      <c r="C421" s="55">
        <v>87.837837837837839</v>
      </c>
      <c r="D421" s="55" t="s">
        <v>48</v>
      </c>
      <c r="E421" s="55" t="s">
        <v>48</v>
      </c>
      <c r="G421" s="55">
        <v>3.1531531531531529</v>
      </c>
      <c r="H421" s="55" t="s">
        <v>48</v>
      </c>
      <c r="I421" s="55" t="s">
        <v>48</v>
      </c>
      <c r="K421" s="55">
        <v>9.0090090090090094</v>
      </c>
      <c r="L421" s="55" t="s">
        <v>48</v>
      </c>
      <c r="M421" s="55" t="s">
        <v>48</v>
      </c>
      <c r="O421" s="55">
        <v>222</v>
      </c>
      <c r="P421" s="55">
        <v>166</v>
      </c>
      <c r="Q421" s="55">
        <v>56</v>
      </c>
    </row>
    <row r="422" spans="1:17" x14ac:dyDescent="0.2">
      <c r="B422" s="106" t="s">
        <v>298</v>
      </c>
      <c r="C422" s="55">
        <v>85.161290322580641</v>
      </c>
      <c r="D422" s="55">
        <v>87.012987012987011</v>
      </c>
      <c r="E422" s="55">
        <v>79.74683544303798</v>
      </c>
      <c r="G422" s="55">
        <v>5.4838709677419359</v>
      </c>
      <c r="H422" s="55">
        <v>4.7619047619047619</v>
      </c>
      <c r="I422" s="55">
        <v>7.59493670886076</v>
      </c>
      <c r="K422" s="55">
        <v>9.3548387096774199</v>
      </c>
      <c r="L422" s="55">
        <v>8.2251082251082259</v>
      </c>
      <c r="M422" s="55">
        <v>12.658227848101266</v>
      </c>
      <c r="O422" s="55">
        <v>310</v>
      </c>
      <c r="P422" s="55">
        <v>231</v>
      </c>
      <c r="Q422" s="55">
        <v>79</v>
      </c>
    </row>
    <row r="423" spans="1:17" x14ac:dyDescent="0.2">
      <c r="B423" s="106" t="s">
        <v>299</v>
      </c>
      <c r="C423" s="55">
        <v>86.461538461538453</v>
      </c>
      <c r="D423" s="55">
        <v>88.627450980392155</v>
      </c>
      <c r="E423" s="55">
        <v>78.571428571428569</v>
      </c>
      <c r="G423" s="55">
        <v>5.2307692307692308</v>
      </c>
      <c r="H423" s="55">
        <v>3.9215686274509802</v>
      </c>
      <c r="I423" s="55">
        <v>10</v>
      </c>
      <c r="K423" s="55">
        <v>8.3076923076923084</v>
      </c>
      <c r="L423" s="55">
        <v>7.4509803921568629</v>
      </c>
      <c r="M423" s="55">
        <v>11.428571428571429</v>
      </c>
      <c r="O423" s="55">
        <v>325</v>
      </c>
      <c r="P423" s="55">
        <v>255</v>
      </c>
      <c r="Q423" s="55">
        <v>70</v>
      </c>
    </row>
    <row r="424" spans="1:17" x14ac:dyDescent="0.2">
      <c r="B424" s="106" t="s">
        <v>300</v>
      </c>
      <c r="C424" s="55">
        <v>85.84905660377359</v>
      </c>
      <c r="D424" s="55">
        <v>86.974789915966383</v>
      </c>
      <c r="E424" s="55">
        <v>82.5</v>
      </c>
      <c r="G424" s="55">
        <v>4.716981132075472</v>
      </c>
      <c r="H424" s="55">
        <v>3.3613445378151261</v>
      </c>
      <c r="I424" s="55">
        <v>8.75</v>
      </c>
      <c r="K424" s="55">
        <v>9.433962264150944</v>
      </c>
      <c r="L424" s="55">
        <v>9.6638655462184886</v>
      </c>
      <c r="M424" s="55">
        <v>8.75</v>
      </c>
      <c r="O424" s="55">
        <v>318</v>
      </c>
      <c r="P424" s="55">
        <v>238</v>
      </c>
      <c r="Q424" s="55">
        <v>80</v>
      </c>
    </row>
    <row r="425" spans="1:17" x14ac:dyDescent="0.2">
      <c r="B425" s="106" t="s">
        <v>301</v>
      </c>
      <c r="C425" s="55">
        <v>86.098654708520186</v>
      </c>
      <c r="D425" s="55" t="s">
        <v>48</v>
      </c>
      <c r="E425" s="55" t="s">
        <v>48</v>
      </c>
      <c r="G425" s="55">
        <v>3.1390134529147984</v>
      </c>
      <c r="H425" s="55" t="s">
        <v>48</v>
      </c>
      <c r="I425" s="55" t="s">
        <v>48</v>
      </c>
      <c r="K425" s="55">
        <v>10.762331838565023</v>
      </c>
      <c r="L425" s="55" t="s">
        <v>48</v>
      </c>
      <c r="M425" s="55" t="s">
        <v>48</v>
      </c>
      <c r="O425" s="55">
        <v>223</v>
      </c>
      <c r="P425" s="55">
        <v>169</v>
      </c>
      <c r="Q425" s="55">
        <v>54</v>
      </c>
    </row>
    <row r="426" spans="1:17" x14ac:dyDescent="0.2">
      <c r="B426" s="106" t="s">
        <v>302</v>
      </c>
      <c r="C426" s="55">
        <v>86.808510638297875</v>
      </c>
      <c r="D426" s="55">
        <v>88.372093023255815</v>
      </c>
      <c r="E426" s="55">
        <v>82.539682539682531</v>
      </c>
      <c r="G426" s="55">
        <v>5.1063829787234036</v>
      </c>
      <c r="H426" s="55">
        <v>5.2325581395348841</v>
      </c>
      <c r="I426" s="55">
        <v>4.7619047619047619</v>
      </c>
      <c r="K426" s="55">
        <v>8.085106382978724</v>
      </c>
      <c r="L426" s="55">
        <v>6.395348837209303</v>
      </c>
      <c r="M426" s="55">
        <v>12.698412698412698</v>
      </c>
      <c r="O426" s="55">
        <v>235</v>
      </c>
      <c r="P426" s="55">
        <v>172</v>
      </c>
      <c r="Q426" s="55">
        <v>63</v>
      </c>
    </row>
    <row r="427" spans="1:17" x14ac:dyDescent="0.2">
      <c r="B427" s="106" t="s">
        <v>303</v>
      </c>
      <c r="C427" s="55">
        <v>87.593984962406012</v>
      </c>
      <c r="D427" s="55">
        <v>89.010989010989007</v>
      </c>
      <c r="E427" s="55">
        <v>84.523809523809518</v>
      </c>
      <c r="G427" s="55">
        <v>4.5112781954887211</v>
      </c>
      <c r="H427" s="55">
        <v>4.395604395604396</v>
      </c>
      <c r="I427" s="55">
        <v>4.7619047619047619</v>
      </c>
      <c r="K427" s="55">
        <v>7.8947368421052628</v>
      </c>
      <c r="L427" s="55">
        <v>6.593406593406594</v>
      </c>
      <c r="M427" s="55">
        <v>10.714285714285714</v>
      </c>
      <c r="O427" s="55">
        <v>266</v>
      </c>
      <c r="P427" s="55">
        <v>182</v>
      </c>
      <c r="Q427" s="55">
        <v>84</v>
      </c>
    </row>
    <row r="428" spans="1:17" x14ac:dyDescent="0.2">
      <c r="B428" s="106" t="s">
        <v>304</v>
      </c>
      <c r="C428" s="55">
        <v>83.720930232558146</v>
      </c>
      <c r="D428" s="55">
        <v>84.183673469387756</v>
      </c>
      <c r="E428" s="55">
        <v>82.258064516129039</v>
      </c>
      <c r="G428" s="55">
        <v>6.9767441860465116</v>
      </c>
      <c r="H428" s="55">
        <v>7.6530612244897958</v>
      </c>
      <c r="I428" s="55">
        <v>4.838709677419355</v>
      </c>
      <c r="K428" s="55">
        <v>9.3023255813953494</v>
      </c>
      <c r="L428" s="55">
        <v>8.1632653061224492</v>
      </c>
      <c r="M428" s="55">
        <v>12.903225806451612</v>
      </c>
      <c r="O428" s="55">
        <v>258</v>
      </c>
      <c r="P428" s="55">
        <v>196</v>
      </c>
      <c r="Q428" s="55">
        <v>62</v>
      </c>
    </row>
    <row r="430" spans="1:17" x14ac:dyDescent="0.2">
      <c r="A430" s="4" t="s">
        <v>345</v>
      </c>
    </row>
    <row r="431" spans="1:17" x14ac:dyDescent="0.2">
      <c r="B431" s="105" t="s">
        <v>295</v>
      </c>
      <c r="C431" s="55" t="s">
        <v>48</v>
      </c>
      <c r="D431" s="55" t="s">
        <v>48</v>
      </c>
      <c r="E431" s="55" t="s">
        <v>48</v>
      </c>
      <c r="G431" s="55" t="s">
        <v>48</v>
      </c>
      <c r="H431" s="55" t="s">
        <v>48</v>
      </c>
      <c r="I431" s="55" t="s">
        <v>27</v>
      </c>
      <c r="K431" s="55" t="s">
        <v>48</v>
      </c>
      <c r="L431" s="55" t="s">
        <v>48</v>
      </c>
      <c r="M431" s="55" t="s">
        <v>48</v>
      </c>
      <c r="O431" s="55">
        <v>58</v>
      </c>
      <c r="P431" s="55">
        <v>36</v>
      </c>
      <c r="Q431" s="55">
        <v>22</v>
      </c>
    </row>
    <row r="432" spans="1:17" x14ac:dyDescent="0.2">
      <c r="B432" s="106" t="s">
        <v>296</v>
      </c>
      <c r="C432" s="55">
        <v>87.20930232558139</v>
      </c>
      <c r="D432" s="55" t="s">
        <v>48</v>
      </c>
      <c r="E432" s="55" t="s">
        <v>48</v>
      </c>
      <c r="G432" s="55">
        <v>6.9767441860465116</v>
      </c>
      <c r="H432" s="55" t="s">
        <v>48</v>
      </c>
      <c r="I432" s="55" t="s">
        <v>48</v>
      </c>
      <c r="K432" s="55">
        <v>5.8139534883720927</v>
      </c>
      <c r="L432" s="55" t="s">
        <v>48</v>
      </c>
      <c r="M432" s="55" t="s">
        <v>48</v>
      </c>
      <c r="O432" s="55">
        <v>86</v>
      </c>
      <c r="P432" s="55">
        <v>53</v>
      </c>
      <c r="Q432" s="55">
        <v>33</v>
      </c>
    </row>
    <row r="433" spans="1:17" x14ac:dyDescent="0.2">
      <c r="B433" s="106" t="s">
        <v>297</v>
      </c>
      <c r="C433" s="55">
        <v>83.333333333333343</v>
      </c>
      <c r="D433" s="55">
        <v>83.333333333333343</v>
      </c>
      <c r="E433" s="55">
        <v>83.333333333333343</v>
      </c>
      <c r="G433" s="55">
        <v>3.8461538461538463</v>
      </c>
      <c r="H433" s="55">
        <v>5.5555555555555554</v>
      </c>
      <c r="I433" s="55" t="s">
        <v>27</v>
      </c>
      <c r="K433" s="55">
        <v>12.820512820512819</v>
      </c>
      <c r="L433" s="55">
        <v>11.111111111111111</v>
      </c>
      <c r="M433" s="55">
        <v>16.666666666666664</v>
      </c>
      <c r="O433" s="55">
        <v>78</v>
      </c>
      <c r="P433" s="55">
        <v>54</v>
      </c>
      <c r="Q433" s="55">
        <v>24</v>
      </c>
    </row>
    <row r="434" spans="1:17" x14ac:dyDescent="0.2">
      <c r="B434" s="106" t="s">
        <v>298</v>
      </c>
      <c r="C434" s="55">
        <v>81.538461538461533</v>
      </c>
      <c r="D434" s="55">
        <v>80.952380952380949</v>
      </c>
      <c r="E434" s="55">
        <v>82.608695652173907</v>
      </c>
      <c r="G434" s="55">
        <v>7.6923076923076925</v>
      </c>
      <c r="H434" s="55">
        <v>11.904761904761903</v>
      </c>
      <c r="I434" s="55" t="s">
        <v>27</v>
      </c>
      <c r="K434" s="55">
        <v>10.76923076923077</v>
      </c>
      <c r="L434" s="55">
        <v>7.1428571428571423</v>
      </c>
      <c r="M434" s="55">
        <v>17.391304347826086</v>
      </c>
      <c r="O434" s="55">
        <v>65</v>
      </c>
      <c r="P434" s="55">
        <v>42</v>
      </c>
      <c r="Q434" s="55">
        <v>23</v>
      </c>
    </row>
    <row r="435" spans="1:17" x14ac:dyDescent="0.2">
      <c r="B435" s="106" t="s">
        <v>299</v>
      </c>
      <c r="C435" s="55">
        <v>80.612244897959187</v>
      </c>
      <c r="D435" s="55" t="s">
        <v>48</v>
      </c>
      <c r="E435" s="55" t="s">
        <v>48</v>
      </c>
      <c r="G435" s="55">
        <v>6.1224489795918364</v>
      </c>
      <c r="H435" s="55" t="s">
        <v>48</v>
      </c>
      <c r="I435" s="55" t="s">
        <v>48</v>
      </c>
      <c r="K435" s="55">
        <v>13.26530612244898</v>
      </c>
      <c r="L435" s="55">
        <v>13.559322033898304</v>
      </c>
      <c r="M435" s="55">
        <v>12.820512820512819</v>
      </c>
      <c r="O435" s="55">
        <v>98</v>
      </c>
      <c r="P435" s="55">
        <v>59</v>
      </c>
      <c r="Q435" s="55">
        <v>39</v>
      </c>
    </row>
    <row r="436" spans="1:17" x14ac:dyDescent="0.2">
      <c r="B436" s="106" t="s">
        <v>300</v>
      </c>
      <c r="C436" s="55">
        <v>79.629629629629633</v>
      </c>
      <c r="D436" s="55" t="s">
        <v>48</v>
      </c>
      <c r="E436" s="55" t="s">
        <v>48</v>
      </c>
      <c r="G436" s="55">
        <v>4.6296296296296298</v>
      </c>
      <c r="H436" s="55" t="s">
        <v>48</v>
      </c>
      <c r="I436" s="55" t="s">
        <v>48</v>
      </c>
      <c r="K436" s="55">
        <v>15.74074074074074</v>
      </c>
      <c r="L436" s="55">
        <v>15.584415584415584</v>
      </c>
      <c r="M436" s="55">
        <v>16.129032258064516</v>
      </c>
      <c r="O436" s="55">
        <v>108</v>
      </c>
      <c r="P436" s="55">
        <v>77</v>
      </c>
      <c r="Q436" s="55">
        <v>31</v>
      </c>
    </row>
    <row r="437" spans="1:17" x14ac:dyDescent="0.2">
      <c r="B437" s="106" t="s">
        <v>301</v>
      </c>
      <c r="C437" s="55">
        <v>80</v>
      </c>
      <c r="D437" s="55" t="s">
        <v>48</v>
      </c>
      <c r="E437" s="55" t="s">
        <v>48</v>
      </c>
      <c r="G437" s="55">
        <v>4.2857142857142856</v>
      </c>
      <c r="H437" s="55" t="s">
        <v>48</v>
      </c>
      <c r="I437" s="55" t="s">
        <v>48</v>
      </c>
      <c r="K437" s="55">
        <v>15.714285714285714</v>
      </c>
      <c r="L437" s="55" t="s">
        <v>48</v>
      </c>
      <c r="M437" s="55" t="s">
        <v>48</v>
      </c>
      <c r="O437" s="55">
        <v>70</v>
      </c>
      <c r="P437" s="55">
        <v>43</v>
      </c>
      <c r="Q437" s="55">
        <v>27</v>
      </c>
    </row>
    <row r="438" spans="1:17" x14ac:dyDescent="0.2">
      <c r="B438" s="106" t="s">
        <v>302</v>
      </c>
      <c r="C438" s="55">
        <v>79.268292682926827</v>
      </c>
      <c r="D438" s="55" t="s">
        <v>48</v>
      </c>
      <c r="E438" s="55" t="s">
        <v>48</v>
      </c>
      <c r="G438" s="55">
        <v>4.8780487804878048</v>
      </c>
      <c r="H438" s="55" t="s">
        <v>48</v>
      </c>
      <c r="I438" s="55" t="s">
        <v>48</v>
      </c>
      <c r="K438" s="55">
        <v>15.853658536585366</v>
      </c>
      <c r="L438" s="55">
        <v>18.367346938775512</v>
      </c>
      <c r="M438" s="55">
        <v>12.121212121212121</v>
      </c>
      <c r="O438" s="55">
        <v>82</v>
      </c>
      <c r="P438" s="55">
        <v>49</v>
      </c>
      <c r="Q438" s="55">
        <v>33</v>
      </c>
    </row>
    <row r="439" spans="1:17" x14ac:dyDescent="0.2">
      <c r="B439" s="106" t="s">
        <v>303</v>
      </c>
      <c r="C439" s="55">
        <v>89.247311827956992</v>
      </c>
      <c r="D439" s="55" t="s">
        <v>48</v>
      </c>
      <c r="E439" s="55" t="s">
        <v>48</v>
      </c>
      <c r="G439" s="55" t="s">
        <v>48</v>
      </c>
      <c r="H439" s="55" t="s">
        <v>48</v>
      </c>
      <c r="I439" s="55" t="s">
        <v>27</v>
      </c>
      <c r="K439" s="55">
        <v>9.67741935483871</v>
      </c>
      <c r="L439" s="55" t="s">
        <v>48</v>
      </c>
      <c r="M439" s="55" t="s">
        <v>48</v>
      </c>
      <c r="O439" s="55">
        <v>93</v>
      </c>
      <c r="P439" s="55">
        <v>55</v>
      </c>
      <c r="Q439" s="55">
        <v>38</v>
      </c>
    </row>
    <row r="440" spans="1:17" x14ac:dyDescent="0.2">
      <c r="B440" s="106" t="s">
        <v>304</v>
      </c>
      <c r="C440" s="55">
        <v>75</v>
      </c>
      <c r="D440" s="55" t="s">
        <v>48</v>
      </c>
      <c r="E440" s="55" t="s">
        <v>48</v>
      </c>
      <c r="G440" s="55">
        <v>7.8947368421052628</v>
      </c>
      <c r="H440" s="55" t="s">
        <v>48</v>
      </c>
      <c r="I440" s="55" t="s">
        <v>48</v>
      </c>
      <c r="K440" s="55">
        <v>17.105263157894736</v>
      </c>
      <c r="L440" s="55">
        <v>18.367346938775512</v>
      </c>
      <c r="M440" s="55">
        <v>14.814814814814813</v>
      </c>
      <c r="O440" s="55">
        <v>76</v>
      </c>
      <c r="P440" s="55">
        <v>49</v>
      </c>
      <c r="Q440" s="55">
        <v>27</v>
      </c>
    </row>
    <row r="442" spans="1:17" x14ac:dyDescent="0.2">
      <c r="A442" s="4" t="s">
        <v>346</v>
      </c>
    </row>
    <row r="443" spans="1:17" x14ac:dyDescent="0.2">
      <c r="B443" s="105" t="s">
        <v>295</v>
      </c>
      <c r="C443" s="55">
        <v>84.466019417475721</v>
      </c>
      <c r="D443" s="55">
        <v>79.66101694915254</v>
      </c>
      <c r="E443" s="55">
        <v>90.909090909090907</v>
      </c>
      <c r="G443" s="55">
        <v>3.2362459546925564</v>
      </c>
      <c r="H443" s="55">
        <v>3.3898305084745761</v>
      </c>
      <c r="I443" s="55">
        <v>3.0303030303030303</v>
      </c>
      <c r="K443" s="55">
        <v>12.297734627831716</v>
      </c>
      <c r="L443" s="55">
        <v>16.949152542372879</v>
      </c>
      <c r="M443" s="55">
        <v>6.0606060606060606</v>
      </c>
      <c r="O443" s="55">
        <v>309</v>
      </c>
      <c r="P443" s="55">
        <v>177</v>
      </c>
      <c r="Q443" s="55">
        <v>132</v>
      </c>
    </row>
    <row r="444" spans="1:17" x14ac:dyDescent="0.2">
      <c r="B444" s="106" t="s">
        <v>296</v>
      </c>
      <c r="C444" s="55">
        <v>88.844621513944219</v>
      </c>
      <c r="D444" s="55">
        <v>87.096774193548384</v>
      </c>
      <c r="E444" s="55">
        <v>90.551181102362193</v>
      </c>
      <c r="G444" s="55">
        <v>3.5856573705179287</v>
      </c>
      <c r="H444" s="55">
        <v>2.4193548387096775</v>
      </c>
      <c r="I444" s="55">
        <v>4.7244094488188972</v>
      </c>
      <c r="K444" s="55">
        <v>7.569721115537849</v>
      </c>
      <c r="L444" s="55">
        <v>10.483870967741936</v>
      </c>
      <c r="M444" s="55">
        <v>4.7244094488188972</v>
      </c>
      <c r="O444" s="55">
        <v>251</v>
      </c>
      <c r="P444" s="55">
        <v>124</v>
      </c>
      <c r="Q444" s="55">
        <v>127</v>
      </c>
    </row>
    <row r="445" spans="1:17" x14ac:dyDescent="0.2">
      <c r="B445" s="106" t="s">
        <v>297</v>
      </c>
      <c r="C445" s="55">
        <v>83.673469387755105</v>
      </c>
      <c r="D445" s="55">
        <v>79.245283018867923</v>
      </c>
      <c r="E445" s="55">
        <v>86.170212765957444</v>
      </c>
      <c r="G445" s="55">
        <v>10.204081632653061</v>
      </c>
      <c r="H445" s="55">
        <v>13.20754716981132</v>
      </c>
      <c r="I445" s="55">
        <v>8.5106382978723403</v>
      </c>
      <c r="K445" s="55">
        <v>6.1224489795918364</v>
      </c>
      <c r="L445" s="55">
        <v>7.5471698113207548</v>
      </c>
      <c r="M445" s="55">
        <v>5.3191489361702127</v>
      </c>
      <c r="O445" s="55">
        <v>147</v>
      </c>
      <c r="P445" s="55">
        <v>53</v>
      </c>
      <c r="Q445" s="55">
        <v>94</v>
      </c>
    </row>
    <row r="446" spans="1:17" x14ac:dyDescent="0.2">
      <c r="B446" s="106" t="s">
        <v>298</v>
      </c>
      <c r="C446" s="55">
        <v>83.928571428571431</v>
      </c>
      <c r="D446" s="55" t="s">
        <v>48</v>
      </c>
      <c r="E446" s="55" t="s">
        <v>48</v>
      </c>
      <c r="G446" s="55">
        <v>4.7619047619047619</v>
      </c>
      <c r="H446" s="55" t="s">
        <v>48</v>
      </c>
      <c r="I446" s="55" t="s">
        <v>48</v>
      </c>
      <c r="K446" s="55">
        <v>11.30952380952381</v>
      </c>
      <c r="L446" s="55" t="s">
        <v>48</v>
      </c>
      <c r="M446" s="55" t="s">
        <v>48</v>
      </c>
      <c r="O446" s="55">
        <v>168</v>
      </c>
      <c r="P446" s="55">
        <v>89</v>
      </c>
      <c r="Q446" s="55">
        <v>79</v>
      </c>
    </row>
    <row r="447" spans="1:17" x14ac:dyDescent="0.2">
      <c r="B447" s="106" t="s">
        <v>299</v>
      </c>
      <c r="C447" s="55">
        <v>90.458015267175568</v>
      </c>
      <c r="D447" s="55" t="s">
        <v>48</v>
      </c>
      <c r="E447" s="55" t="s">
        <v>48</v>
      </c>
      <c r="G447" s="55">
        <v>1.9083969465648856</v>
      </c>
      <c r="H447" s="55" t="s">
        <v>48</v>
      </c>
      <c r="I447" s="55" t="s">
        <v>48</v>
      </c>
      <c r="K447" s="55">
        <v>7.6335877862595423</v>
      </c>
      <c r="L447" s="55" t="s">
        <v>48</v>
      </c>
      <c r="M447" s="55" t="s">
        <v>48</v>
      </c>
      <c r="O447" s="55">
        <v>262</v>
      </c>
      <c r="P447" s="55">
        <v>136</v>
      </c>
      <c r="Q447" s="55">
        <v>126</v>
      </c>
    </row>
    <row r="448" spans="1:17" x14ac:dyDescent="0.2">
      <c r="B448" s="106" t="s">
        <v>300</v>
      </c>
      <c r="C448" s="55">
        <v>85.294117647058826</v>
      </c>
      <c r="D448" s="55">
        <v>86.290322580645167</v>
      </c>
      <c r="E448" s="55">
        <v>84.210526315789465</v>
      </c>
      <c r="G448" s="55">
        <v>6.3025210084033612</v>
      </c>
      <c r="H448" s="55">
        <v>5.6451612903225801</v>
      </c>
      <c r="I448" s="55">
        <v>7.0175438596491224</v>
      </c>
      <c r="K448" s="55">
        <v>8.4033613445378155</v>
      </c>
      <c r="L448" s="55">
        <v>8.064516129032258</v>
      </c>
      <c r="M448" s="55">
        <v>8.7719298245614024</v>
      </c>
      <c r="O448" s="55">
        <v>238</v>
      </c>
      <c r="P448" s="55">
        <v>124</v>
      </c>
      <c r="Q448" s="55">
        <v>114</v>
      </c>
    </row>
    <row r="449" spans="1:17" x14ac:dyDescent="0.2">
      <c r="B449" s="106" t="s">
        <v>301</v>
      </c>
      <c r="C449" s="55">
        <v>87.951807228915655</v>
      </c>
      <c r="D449" s="55">
        <v>85.820895522388057</v>
      </c>
      <c r="E449" s="55">
        <v>90.434782608695656</v>
      </c>
      <c r="G449" s="55">
        <v>5.2208835341365463</v>
      </c>
      <c r="H449" s="55">
        <v>5.2238805970149249</v>
      </c>
      <c r="I449" s="55">
        <v>5.2173913043478262</v>
      </c>
      <c r="K449" s="55">
        <v>6.8273092369477917</v>
      </c>
      <c r="L449" s="55">
        <v>8.9552238805970141</v>
      </c>
      <c r="M449" s="55">
        <v>4.3478260869565215</v>
      </c>
      <c r="O449" s="55">
        <v>249</v>
      </c>
      <c r="P449" s="55">
        <v>134</v>
      </c>
      <c r="Q449" s="55">
        <v>115</v>
      </c>
    </row>
    <row r="450" spans="1:17" x14ac:dyDescent="0.2">
      <c r="B450" s="106" t="s">
        <v>302</v>
      </c>
      <c r="C450" s="55">
        <v>86.842105263157904</v>
      </c>
      <c r="D450" s="55">
        <v>87.037037037037038</v>
      </c>
      <c r="E450" s="55">
        <v>86.666666666666671</v>
      </c>
      <c r="G450" s="55">
        <v>3.9473684210526314</v>
      </c>
      <c r="H450" s="55">
        <v>2.7777777777777777</v>
      </c>
      <c r="I450" s="55">
        <v>5</v>
      </c>
      <c r="K450" s="55">
        <v>9.2105263157894726</v>
      </c>
      <c r="L450" s="55">
        <v>10.185185185185185</v>
      </c>
      <c r="M450" s="55">
        <v>8.3333333333333321</v>
      </c>
      <c r="O450" s="55">
        <v>228</v>
      </c>
      <c r="P450" s="55">
        <v>108</v>
      </c>
      <c r="Q450" s="55">
        <v>120</v>
      </c>
    </row>
    <row r="451" spans="1:17" x14ac:dyDescent="0.2">
      <c r="B451" s="106" t="s">
        <v>303</v>
      </c>
      <c r="C451" s="55">
        <v>88.789237668161434</v>
      </c>
      <c r="D451" s="55">
        <v>87.387387387387378</v>
      </c>
      <c r="E451" s="55">
        <v>90.178571428571431</v>
      </c>
      <c r="G451" s="55">
        <v>4.0358744394618835</v>
      </c>
      <c r="H451" s="55">
        <v>4.5045045045045047</v>
      </c>
      <c r="I451" s="55">
        <v>3.5714285714285712</v>
      </c>
      <c r="K451" s="55">
        <v>7.1748878923766819</v>
      </c>
      <c r="L451" s="55">
        <v>8.1081081081081088</v>
      </c>
      <c r="M451" s="55">
        <v>6.25</v>
      </c>
      <c r="O451" s="55">
        <v>223</v>
      </c>
      <c r="P451" s="55">
        <v>111</v>
      </c>
      <c r="Q451" s="55">
        <v>112</v>
      </c>
    </row>
    <row r="452" spans="1:17" x14ac:dyDescent="0.2">
      <c r="B452" s="106" t="s">
        <v>304</v>
      </c>
      <c r="C452" s="55">
        <v>84.489795918367349</v>
      </c>
      <c r="D452" s="55">
        <v>80.46875</v>
      </c>
      <c r="E452" s="55">
        <v>88.888888888888886</v>
      </c>
      <c r="G452" s="55">
        <v>8.1632653061224492</v>
      </c>
      <c r="H452" s="55">
        <v>10.15625</v>
      </c>
      <c r="I452" s="55">
        <v>5.982905982905983</v>
      </c>
      <c r="K452" s="55">
        <v>7.3469387755102051</v>
      </c>
      <c r="L452" s="55">
        <v>9.375</v>
      </c>
      <c r="M452" s="55">
        <v>5.1282051282051277</v>
      </c>
      <c r="O452" s="55">
        <v>245</v>
      </c>
      <c r="P452" s="55">
        <v>128</v>
      </c>
      <c r="Q452" s="55">
        <v>117</v>
      </c>
    </row>
    <row r="454" spans="1:17" x14ac:dyDescent="0.2">
      <c r="A454" s="4" t="s">
        <v>347</v>
      </c>
    </row>
    <row r="455" spans="1:17" x14ac:dyDescent="0.2">
      <c r="B455" s="105" t="s">
        <v>295</v>
      </c>
      <c r="C455" s="55" t="s">
        <v>48</v>
      </c>
      <c r="D455" s="55" t="s">
        <v>48</v>
      </c>
      <c r="E455" s="55" t="s">
        <v>48</v>
      </c>
      <c r="G455" s="55" t="s">
        <v>48</v>
      </c>
      <c r="H455" s="55" t="s">
        <v>48</v>
      </c>
      <c r="I455" s="55" t="s">
        <v>27</v>
      </c>
      <c r="K455" s="55" t="s">
        <v>48</v>
      </c>
      <c r="L455" s="55" t="s">
        <v>48</v>
      </c>
      <c r="M455" s="55" t="s">
        <v>27</v>
      </c>
      <c r="O455" s="55">
        <v>15</v>
      </c>
      <c r="P455" s="55">
        <v>10</v>
      </c>
      <c r="Q455" s="55">
        <v>5</v>
      </c>
    </row>
    <row r="456" spans="1:17" x14ac:dyDescent="0.2">
      <c r="B456" s="106" t="s">
        <v>296</v>
      </c>
      <c r="C456" s="55">
        <v>100</v>
      </c>
      <c r="D456" s="55">
        <v>100</v>
      </c>
      <c r="E456" s="55">
        <v>100</v>
      </c>
      <c r="G456" s="55" t="s">
        <v>27</v>
      </c>
      <c r="H456" s="55" t="s">
        <v>27</v>
      </c>
      <c r="I456" s="55" t="s">
        <v>27</v>
      </c>
      <c r="K456" s="55" t="s">
        <v>27</v>
      </c>
      <c r="L456" s="55" t="s">
        <v>27</v>
      </c>
      <c r="M456" s="55" t="s">
        <v>27</v>
      </c>
      <c r="O456" s="55">
        <v>9</v>
      </c>
      <c r="P456" s="55">
        <v>4</v>
      </c>
      <c r="Q456" s="55">
        <v>5</v>
      </c>
    </row>
    <row r="457" spans="1:17" x14ac:dyDescent="0.2">
      <c r="B457" s="106" t="s">
        <v>297</v>
      </c>
      <c r="C457" s="55" t="s">
        <v>48</v>
      </c>
      <c r="D457" s="55" t="s">
        <v>48</v>
      </c>
      <c r="E457" s="55" t="s">
        <v>48</v>
      </c>
      <c r="G457" s="55" t="s">
        <v>48</v>
      </c>
      <c r="H457" s="55" t="s">
        <v>48</v>
      </c>
      <c r="I457" s="55" t="s">
        <v>27</v>
      </c>
      <c r="K457" s="55" t="s">
        <v>48</v>
      </c>
      <c r="L457" s="55" t="s">
        <v>48</v>
      </c>
      <c r="M457" s="55" t="s">
        <v>27</v>
      </c>
      <c r="O457" s="55">
        <v>15</v>
      </c>
      <c r="P457" s="55">
        <v>10</v>
      </c>
      <c r="Q457" s="55">
        <v>5</v>
      </c>
    </row>
    <row r="458" spans="1:17" x14ac:dyDescent="0.2">
      <c r="B458" s="106" t="s">
        <v>298</v>
      </c>
      <c r="C458" s="55" t="s">
        <v>48</v>
      </c>
      <c r="D458" s="55" t="s">
        <v>48</v>
      </c>
      <c r="E458" s="55" t="s">
        <v>48</v>
      </c>
      <c r="G458" s="55" t="s">
        <v>48</v>
      </c>
      <c r="H458" s="55" t="s">
        <v>48</v>
      </c>
      <c r="I458" s="55" t="s">
        <v>27</v>
      </c>
      <c r="K458" s="55" t="s">
        <v>48</v>
      </c>
      <c r="L458" s="55" t="s">
        <v>27</v>
      </c>
      <c r="M458" s="55" t="s">
        <v>48</v>
      </c>
      <c r="O458" s="55">
        <v>14</v>
      </c>
      <c r="P458" s="55">
        <v>7</v>
      </c>
      <c r="Q458" s="55">
        <v>7</v>
      </c>
    </row>
    <row r="459" spans="1:17" x14ac:dyDescent="0.2">
      <c r="B459" s="106" t="s">
        <v>299</v>
      </c>
      <c r="C459" s="55" t="s">
        <v>48</v>
      </c>
      <c r="D459" s="55" t="s">
        <v>48</v>
      </c>
      <c r="E459" s="55" t="s">
        <v>48</v>
      </c>
      <c r="G459" s="55" t="s">
        <v>48</v>
      </c>
      <c r="H459" s="55" t="s">
        <v>27</v>
      </c>
      <c r="I459" s="55" t="s">
        <v>48</v>
      </c>
      <c r="K459" s="55" t="s">
        <v>48</v>
      </c>
      <c r="L459" s="55" t="s">
        <v>48</v>
      </c>
      <c r="M459" s="55" t="s">
        <v>27</v>
      </c>
      <c r="O459" s="55">
        <v>16</v>
      </c>
      <c r="P459" s="55">
        <v>10</v>
      </c>
      <c r="Q459" s="55">
        <v>6</v>
      </c>
    </row>
    <row r="461" spans="1:17" x14ac:dyDescent="0.2">
      <c r="A461" s="4" t="s">
        <v>348</v>
      </c>
    </row>
    <row r="462" spans="1:17" x14ac:dyDescent="0.2">
      <c r="B462" s="106" t="s">
        <v>296</v>
      </c>
      <c r="C462" s="55" t="s">
        <v>48</v>
      </c>
      <c r="D462" s="55" t="s">
        <v>48</v>
      </c>
      <c r="E462" s="55" t="s">
        <v>48</v>
      </c>
      <c r="G462" s="55" t="s">
        <v>48</v>
      </c>
      <c r="H462" s="55" t="s">
        <v>48</v>
      </c>
      <c r="I462" s="55" t="s">
        <v>27</v>
      </c>
      <c r="K462" s="55" t="s">
        <v>48</v>
      </c>
      <c r="L462" s="55" t="s">
        <v>48</v>
      </c>
      <c r="M462" s="55" t="s">
        <v>48</v>
      </c>
      <c r="O462" s="55">
        <v>41</v>
      </c>
      <c r="P462" s="55">
        <v>21</v>
      </c>
      <c r="Q462" s="55">
        <v>20</v>
      </c>
    </row>
    <row r="463" spans="1:17" x14ac:dyDescent="0.2">
      <c r="B463" s="106" t="s">
        <v>297</v>
      </c>
      <c r="C463" s="55">
        <v>82.089552238805979</v>
      </c>
      <c r="D463" s="55" t="s">
        <v>48</v>
      </c>
      <c r="E463" s="55" t="s">
        <v>48</v>
      </c>
      <c r="G463" s="55">
        <v>5.9701492537313428</v>
      </c>
      <c r="H463" s="55" t="s">
        <v>48</v>
      </c>
      <c r="I463" s="55" t="s">
        <v>48</v>
      </c>
      <c r="K463" s="55">
        <v>11.940298507462686</v>
      </c>
      <c r="L463" s="55" t="s">
        <v>48</v>
      </c>
      <c r="M463" s="55" t="s">
        <v>48</v>
      </c>
      <c r="O463" s="55">
        <v>67</v>
      </c>
      <c r="P463" s="55">
        <v>43</v>
      </c>
      <c r="Q463" s="55">
        <v>24</v>
      </c>
    </row>
    <row r="464" spans="1:17" x14ac:dyDescent="0.2">
      <c r="B464" s="106" t="s">
        <v>298</v>
      </c>
      <c r="C464" s="55">
        <v>89.542483660130728</v>
      </c>
      <c r="D464" s="55" t="s">
        <v>48</v>
      </c>
      <c r="E464" s="55" t="s">
        <v>48</v>
      </c>
      <c r="G464" s="55">
        <v>5.2287581699346406</v>
      </c>
      <c r="H464" s="55" t="s">
        <v>48</v>
      </c>
      <c r="I464" s="55" t="s">
        <v>48</v>
      </c>
      <c r="K464" s="55">
        <v>5.2287581699346406</v>
      </c>
      <c r="L464" s="55" t="s">
        <v>48</v>
      </c>
      <c r="M464" s="55" t="s">
        <v>48</v>
      </c>
      <c r="O464" s="55">
        <v>153</v>
      </c>
      <c r="P464" s="55">
        <v>92</v>
      </c>
      <c r="Q464" s="55">
        <v>61</v>
      </c>
    </row>
    <row r="465" spans="1:17" x14ac:dyDescent="0.2">
      <c r="B465" s="106" t="s">
        <v>299</v>
      </c>
      <c r="C465" s="55">
        <v>92.452830188679243</v>
      </c>
      <c r="D465" s="55" t="s">
        <v>48</v>
      </c>
      <c r="E465" s="55" t="s">
        <v>48</v>
      </c>
      <c r="G465" s="55" t="s">
        <v>27</v>
      </c>
      <c r="H465" s="55" t="s">
        <v>27</v>
      </c>
      <c r="I465" s="55" t="s">
        <v>27</v>
      </c>
      <c r="K465" s="55">
        <v>7.5471698113207548</v>
      </c>
      <c r="L465" s="55" t="s">
        <v>48</v>
      </c>
      <c r="M465" s="55" t="s">
        <v>48</v>
      </c>
      <c r="O465" s="55">
        <v>53</v>
      </c>
      <c r="P465" s="55">
        <v>30</v>
      </c>
      <c r="Q465" s="55">
        <v>23</v>
      </c>
    </row>
    <row r="467" spans="1:17" x14ac:dyDescent="0.2">
      <c r="A467" s="4" t="s">
        <v>349</v>
      </c>
    </row>
    <row r="468" spans="1:17" x14ac:dyDescent="0.2">
      <c r="B468" s="106" t="s">
        <v>299</v>
      </c>
      <c r="C468" s="55">
        <v>86.428571428571431</v>
      </c>
      <c r="D468" s="55">
        <v>86.486486486486484</v>
      </c>
      <c r="E468" s="55">
        <v>86.290322580645167</v>
      </c>
      <c r="G468" s="55">
        <v>4.2857142857142856</v>
      </c>
      <c r="H468" s="55">
        <v>4.7297297297297298</v>
      </c>
      <c r="I468" s="55">
        <v>3.225806451612903</v>
      </c>
      <c r="K468" s="55">
        <v>9.2857142857142865</v>
      </c>
      <c r="L468" s="55">
        <v>8.7837837837837842</v>
      </c>
      <c r="M468" s="55">
        <v>10.483870967741936</v>
      </c>
      <c r="O468" s="55">
        <v>420</v>
      </c>
      <c r="P468" s="55">
        <v>296</v>
      </c>
      <c r="Q468" s="55">
        <v>124</v>
      </c>
    </row>
    <row r="469" spans="1:17" x14ac:dyDescent="0.2">
      <c r="B469" s="106" t="s">
        <v>300</v>
      </c>
      <c r="C469" s="55">
        <v>85.714285714285708</v>
      </c>
      <c r="D469" s="55">
        <v>84.905660377358487</v>
      </c>
      <c r="E469" s="55">
        <v>87.4015748031496</v>
      </c>
      <c r="G469" s="55">
        <v>6.6326530612244898</v>
      </c>
      <c r="H469" s="55">
        <v>6.7924528301886795</v>
      </c>
      <c r="I469" s="55">
        <v>6.2992125984251963</v>
      </c>
      <c r="K469" s="55">
        <v>7.6530612244897958</v>
      </c>
      <c r="L469" s="55">
        <v>8.3018867924528301</v>
      </c>
      <c r="M469" s="55">
        <v>6.2992125984251963</v>
      </c>
      <c r="O469" s="55">
        <v>392</v>
      </c>
      <c r="P469" s="55">
        <v>265</v>
      </c>
      <c r="Q469" s="55">
        <v>127</v>
      </c>
    </row>
    <row r="470" spans="1:17" x14ac:dyDescent="0.2">
      <c r="B470" s="106" t="s">
        <v>301</v>
      </c>
      <c r="C470" s="55">
        <v>81.388012618296528</v>
      </c>
      <c r="D470" s="55">
        <v>82.727272727272734</v>
      </c>
      <c r="E470" s="55">
        <v>78.350515463917532</v>
      </c>
      <c r="G470" s="55">
        <v>6.309148264984227</v>
      </c>
      <c r="H470" s="55">
        <v>5.9090909090909092</v>
      </c>
      <c r="I470" s="55">
        <v>7.216494845360824</v>
      </c>
      <c r="K470" s="55">
        <v>12.302839116719243</v>
      </c>
      <c r="L470" s="55">
        <v>11.363636363636363</v>
      </c>
      <c r="M470" s="55">
        <v>14.432989690721648</v>
      </c>
      <c r="O470" s="55">
        <v>317</v>
      </c>
      <c r="P470" s="55">
        <v>220</v>
      </c>
      <c r="Q470" s="55">
        <v>97</v>
      </c>
    </row>
    <row r="471" spans="1:17" x14ac:dyDescent="0.2">
      <c r="B471" s="106" t="s">
        <v>302</v>
      </c>
      <c r="C471" s="55">
        <v>86.267605633802816</v>
      </c>
      <c r="D471" s="55">
        <v>88.725490196078425</v>
      </c>
      <c r="E471" s="55">
        <v>80</v>
      </c>
      <c r="G471" s="55">
        <v>5.28169014084507</v>
      </c>
      <c r="H471" s="55">
        <v>4.9019607843137258</v>
      </c>
      <c r="I471" s="55">
        <v>6.25</v>
      </c>
      <c r="K471" s="55">
        <v>8.4507042253521121</v>
      </c>
      <c r="L471" s="55">
        <v>6.3725490196078427</v>
      </c>
      <c r="M471" s="55">
        <v>13.750000000000002</v>
      </c>
      <c r="O471" s="55">
        <v>284</v>
      </c>
      <c r="P471" s="55">
        <v>204</v>
      </c>
      <c r="Q471" s="55">
        <v>80</v>
      </c>
    </row>
    <row r="472" spans="1:17" x14ac:dyDescent="0.2">
      <c r="B472" s="106" t="s">
        <v>303</v>
      </c>
      <c r="C472" s="55">
        <v>82.741116751269033</v>
      </c>
      <c r="D472" s="55" t="s">
        <v>48</v>
      </c>
      <c r="E472" s="55" t="s">
        <v>48</v>
      </c>
      <c r="G472" s="55">
        <v>4.5685279187817258</v>
      </c>
      <c r="H472" s="55" t="s">
        <v>48</v>
      </c>
      <c r="I472" s="55" t="s">
        <v>48</v>
      </c>
      <c r="K472" s="55">
        <v>12.690355329949238</v>
      </c>
      <c r="L472" s="55" t="s">
        <v>48</v>
      </c>
      <c r="M472" s="55" t="s">
        <v>48</v>
      </c>
      <c r="O472" s="55">
        <v>197</v>
      </c>
      <c r="P472" s="55">
        <v>141</v>
      </c>
      <c r="Q472" s="55">
        <v>56</v>
      </c>
    </row>
    <row r="473" spans="1:17" x14ac:dyDescent="0.2">
      <c r="B473" s="106" t="s">
        <v>304</v>
      </c>
      <c r="C473" s="55">
        <v>82.481751824817522</v>
      </c>
      <c r="D473" s="55">
        <v>85.643564356435647</v>
      </c>
      <c r="E473" s="55">
        <v>73.611111111111114</v>
      </c>
      <c r="G473" s="55">
        <v>6.9343065693430654</v>
      </c>
      <c r="H473" s="55">
        <v>5.9405940594059405</v>
      </c>
      <c r="I473" s="55">
        <v>9.7222222222222232</v>
      </c>
      <c r="K473" s="55">
        <v>10.583941605839415</v>
      </c>
      <c r="L473" s="55">
        <v>8.4158415841584162</v>
      </c>
      <c r="M473" s="55">
        <v>16.666666666666664</v>
      </c>
      <c r="O473" s="55">
        <v>274</v>
      </c>
      <c r="P473" s="55">
        <v>202</v>
      </c>
      <c r="Q473" s="55">
        <v>72</v>
      </c>
    </row>
    <row r="475" spans="1:17" x14ac:dyDescent="0.2">
      <c r="A475" s="4" t="s">
        <v>350</v>
      </c>
    </row>
    <row r="476" spans="1:17" x14ac:dyDescent="0.2">
      <c r="B476" s="105" t="s">
        <v>295</v>
      </c>
      <c r="C476" s="55">
        <v>76.712328767123282</v>
      </c>
      <c r="D476" s="55" t="s">
        <v>48</v>
      </c>
      <c r="E476" s="55" t="s">
        <v>48</v>
      </c>
      <c r="G476" s="55">
        <v>6.8493150684931505</v>
      </c>
      <c r="H476" s="55" t="s">
        <v>48</v>
      </c>
      <c r="I476" s="55" t="s">
        <v>48</v>
      </c>
      <c r="K476" s="55">
        <v>16.43835616438356</v>
      </c>
      <c r="L476" s="55" t="s">
        <v>48</v>
      </c>
      <c r="M476" s="55" t="s">
        <v>48</v>
      </c>
      <c r="O476" s="55">
        <v>73</v>
      </c>
      <c r="P476" s="55">
        <v>50</v>
      </c>
      <c r="Q476" s="55">
        <v>23</v>
      </c>
    </row>
    <row r="477" spans="1:17" x14ac:dyDescent="0.2">
      <c r="B477" s="106" t="s">
        <v>296</v>
      </c>
      <c r="C477" s="55" t="s">
        <v>48</v>
      </c>
      <c r="D477" s="55" t="s">
        <v>48</v>
      </c>
      <c r="E477" s="55" t="s">
        <v>48</v>
      </c>
      <c r="G477" s="55" t="s">
        <v>48</v>
      </c>
      <c r="H477" s="55" t="s">
        <v>48</v>
      </c>
      <c r="I477" s="55" t="s">
        <v>27</v>
      </c>
      <c r="K477" s="55" t="s">
        <v>48</v>
      </c>
      <c r="L477" s="55" t="s">
        <v>27</v>
      </c>
      <c r="M477" s="56" t="s">
        <v>48</v>
      </c>
      <c r="O477" s="55">
        <v>37</v>
      </c>
      <c r="P477" s="55">
        <v>19</v>
      </c>
      <c r="Q477" s="55">
        <v>18</v>
      </c>
    </row>
    <row r="479" spans="1:17" s="53" customFormat="1" ht="12" x14ac:dyDescent="0.25">
      <c r="A479" s="53" t="s">
        <v>351</v>
      </c>
      <c r="B479" s="10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</row>
    <row r="480" spans="1:17" x14ac:dyDescent="0.2">
      <c r="A480" s="4" t="s">
        <v>352</v>
      </c>
    </row>
    <row r="481" spans="1:17" x14ac:dyDescent="0.2">
      <c r="B481" s="105" t="s">
        <v>295</v>
      </c>
      <c r="C481" s="55">
        <v>81.469648562300321</v>
      </c>
      <c r="D481" s="55" t="s">
        <v>48</v>
      </c>
      <c r="E481" s="55" t="s">
        <v>48</v>
      </c>
      <c r="G481" s="55">
        <v>4.4728434504792327</v>
      </c>
      <c r="H481" s="55" t="s">
        <v>48</v>
      </c>
      <c r="I481" s="55" t="s">
        <v>48</v>
      </c>
      <c r="K481" s="55">
        <v>14.057507987220447</v>
      </c>
      <c r="L481" s="55" t="s">
        <v>48</v>
      </c>
      <c r="M481" s="55" t="s">
        <v>48</v>
      </c>
      <c r="O481" s="55">
        <v>313</v>
      </c>
      <c r="P481" s="55">
        <v>242</v>
      </c>
      <c r="Q481" s="55">
        <v>71</v>
      </c>
    </row>
    <row r="482" spans="1:17" x14ac:dyDescent="0.2">
      <c r="B482" s="106" t="s">
        <v>296</v>
      </c>
      <c r="C482" s="55">
        <v>80.275229357798167</v>
      </c>
      <c r="D482" s="55">
        <v>79.393939393939391</v>
      </c>
      <c r="E482" s="55">
        <v>83.018867924528308</v>
      </c>
      <c r="G482" s="55">
        <v>4.5871559633027523</v>
      </c>
      <c r="H482" s="55">
        <v>6.0606060606060606</v>
      </c>
      <c r="I482" s="55" t="s">
        <v>27</v>
      </c>
      <c r="K482" s="55">
        <v>15.137614678899084</v>
      </c>
      <c r="L482" s="55">
        <v>14.545454545454545</v>
      </c>
      <c r="M482" s="55">
        <v>16.981132075471699</v>
      </c>
      <c r="O482" s="55">
        <v>218</v>
      </c>
      <c r="P482" s="55">
        <v>165</v>
      </c>
      <c r="Q482" s="55">
        <v>53</v>
      </c>
    </row>
    <row r="483" spans="1:17" x14ac:dyDescent="0.2">
      <c r="B483" s="106" t="s">
        <v>297</v>
      </c>
      <c r="C483" s="55">
        <v>80.180180180180187</v>
      </c>
      <c r="D483" s="55" t="s">
        <v>48</v>
      </c>
      <c r="E483" s="55" t="s">
        <v>48</v>
      </c>
      <c r="G483" s="55">
        <v>6.756756756756757</v>
      </c>
      <c r="H483" s="55" t="s">
        <v>48</v>
      </c>
      <c r="I483" s="55" t="s">
        <v>48</v>
      </c>
      <c r="K483" s="55">
        <v>13.063063063063062</v>
      </c>
      <c r="L483" s="55" t="s">
        <v>48</v>
      </c>
      <c r="M483" s="55" t="s">
        <v>48</v>
      </c>
      <c r="O483" s="55">
        <v>222</v>
      </c>
      <c r="P483" s="55">
        <v>176</v>
      </c>
      <c r="Q483" s="55">
        <v>46</v>
      </c>
    </row>
    <row r="484" spans="1:17" x14ac:dyDescent="0.2">
      <c r="B484" s="106" t="s">
        <v>298</v>
      </c>
      <c r="C484" s="55">
        <v>78.40616966580977</v>
      </c>
      <c r="D484" s="55">
        <v>78.082191780821915</v>
      </c>
      <c r="E484" s="55">
        <v>79.381443298969074</v>
      </c>
      <c r="G484" s="55">
        <v>7.7120822622107967</v>
      </c>
      <c r="H484" s="55">
        <v>8.2191780821917799</v>
      </c>
      <c r="I484" s="55">
        <v>6.1855670103092786</v>
      </c>
      <c r="K484" s="55">
        <v>13.881748071979436</v>
      </c>
      <c r="L484" s="55">
        <v>13.698630136986301</v>
      </c>
      <c r="M484" s="55">
        <v>14.432989690721648</v>
      </c>
      <c r="O484" s="55">
        <v>389</v>
      </c>
      <c r="P484" s="55">
        <v>292</v>
      </c>
      <c r="Q484" s="55">
        <v>97</v>
      </c>
    </row>
    <row r="485" spans="1:17" x14ac:dyDescent="0.2">
      <c r="B485" s="106" t="s">
        <v>299</v>
      </c>
      <c r="C485" s="55">
        <v>73.295454545454547</v>
      </c>
      <c r="D485" s="55">
        <v>72.093023255813947</v>
      </c>
      <c r="E485" s="55">
        <v>76.59574468085107</v>
      </c>
      <c r="G485" s="55">
        <v>9.0909090909090917</v>
      </c>
      <c r="H485" s="55">
        <v>8.9147286821705425</v>
      </c>
      <c r="I485" s="55">
        <v>9.5744680851063837</v>
      </c>
      <c r="K485" s="55">
        <v>17.613636363636363</v>
      </c>
      <c r="L485" s="55">
        <v>18.992248062015506</v>
      </c>
      <c r="M485" s="55">
        <v>13.829787234042554</v>
      </c>
      <c r="O485" s="55">
        <v>352</v>
      </c>
      <c r="P485" s="55">
        <v>258</v>
      </c>
      <c r="Q485" s="55">
        <v>94</v>
      </c>
    </row>
    <row r="486" spans="1:17" x14ac:dyDescent="0.2">
      <c r="B486" s="106" t="s">
        <v>300</v>
      </c>
      <c r="C486" s="55">
        <v>77.014925373134318</v>
      </c>
      <c r="D486" s="55">
        <v>79.116465863453811</v>
      </c>
      <c r="E486" s="55">
        <v>70.930232558139537</v>
      </c>
      <c r="G486" s="55">
        <v>7.7611940298507456</v>
      </c>
      <c r="H486" s="55">
        <v>8.4337349397590362</v>
      </c>
      <c r="I486" s="55">
        <v>5.8139534883720927</v>
      </c>
      <c r="K486" s="55">
        <v>15.223880597014924</v>
      </c>
      <c r="L486" s="55">
        <v>12.449799196787147</v>
      </c>
      <c r="M486" s="55">
        <v>23.255813953488371</v>
      </c>
      <c r="O486" s="55">
        <v>335</v>
      </c>
      <c r="P486" s="55">
        <v>249</v>
      </c>
      <c r="Q486" s="55">
        <v>86</v>
      </c>
    </row>
    <row r="487" spans="1:17" x14ac:dyDescent="0.2">
      <c r="B487" s="106" t="s">
        <v>301</v>
      </c>
      <c r="C487" s="55">
        <v>74.857142857142861</v>
      </c>
      <c r="D487" s="55">
        <v>77.685950413223139</v>
      </c>
      <c r="E487" s="55">
        <v>68.518518518518519</v>
      </c>
      <c r="G487" s="55">
        <v>7.4285714285714288</v>
      </c>
      <c r="H487" s="55">
        <v>8.2644628099173563</v>
      </c>
      <c r="I487" s="55">
        <v>5.5555555555555554</v>
      </c>
      <c r="K487" s="55">
        <v>17.714285714285712</v>
      </c>
      <c r="L487" s="55">
        <v>14.049586776859504</v>
      </c>
      <c r="M487" s="55">
        <v>25.925925925925924</v>
      </c>
      <c r="O487" s="55">
        <v>175</v>
      </c>
      <c r="P487" s="55">
        <v>121</v>
      </c>
      <c r="Q487" s="55">
        <v>54</v>
      </c>
    </row>
    <row r="488" spans="1:17" x14ac:dyDescent="0.2">
      <c r="B488" s="106" t="s">
        <v>302</v>
      </c>
      <c r="C488" s="55">
        <v>75.225225225225216</v>
      </c>
      <c r="D488" s="55">
        <v>75.816993464052288</v>
      </c>
      <c r="E488" s="55">
        <v>73.91304347826086</v>
      </c>
      <c r="G488" s="55">
        <v>5.8558558558558556</v>
      </c>
      <c r="H488" s="55">
        <v>5.8823529411764701</v>
      </c>
      <c r="I488" s="55">
        <v>5.7971014492753623</v>
      </c>
      <c r="K488" s="55">
        <v>18.918918918918919</v>
      </c>
      <c r="L488" s="55">
        <v>18.300653594771241</v>
      </c>
      <c r="M488" s="55">
        <v>20.289855072463769</v>
      </c>
      <c r="O488" s="55">
        <v>222</v>
      </c>
      <c r="P488" s="55">
        <v>153</v>
      </c>
      <c r="Q488" s="55">
        <v>69</v>
      </c>
    </row>
    <row r="489" spans="1:17" x14ac:dyDescent="0.2">
      <c r="B489" s="106" t="s">
        <v>303</v>
      </c>
      <c r="C489" s="55">
        <v>72.84482758620689</v>
      </c>
      <c r="D489" s="55">
        <v>75.449101796407177</v>
      </c>
      <c r="E489" s="55">
        <v>66.153846153846146</v>
      </c>
      <c r="G489" s="55">
        <v>8.1896551724137936</v>
      </c>
      <c r="H489" s="55">
        <v>7.7844311377245514</v>
      </c>
      <c r="I489" s="55">
        <v>9.2307692307692317</v>
      </c>
      <c r="K489" s="55">
        <v>18.96551724137931</v>
      </c>
      <c r="L489" s="55">
        <v>16.766467065868262</v>
      </c>
      <c r="M489" s="55">
        <v>24.615384615384617</v>
      </c>
      <c r="O489" s="55">
        <v>232</v>
      </c>
      <c r="P489" s="55">
        <v>167</v>
      </c>
      <c r="Q489" s="55">
        <v>65</v>
      </c>
    </row>
    <row r="490" spans="1:17" x14ac:dyDescent="0.2">
      <c r="B490" s="106" t="s">
        <v>304</v>
      </c>
      <c r="C490" s="55">
        <v>71.359223300970882</v>
      </c>
      <c r="D490" s="55">
        <v>75.968992248062023</v>
      </c>
      <c r="E490" s="55">
        <v>63.636363636363633</v>
      </c>
      <c r="G490" s="55">
        <v>6.7961165048543686</v>
      </c>
      <c r="H490" s="55">
        <v>6.2015503875968996</v>
      </c>
      <c r="I490" s="55">
        <v>7.7922077922077921</v>
      </c>
      <c r="K490" s="55">
        <v>21.844660194174757</v>
      </c>
      <c r="L490" s="55">
        <v>17.829457364341085</v>
      </c>
      <c r="M490" s="55">
        <v>28.571428571428569</v>
      </c>
      <c r="O490" s="55">
        <v>206</v>
      </c>
      <c r="P490" s="55">
        <v>129</v>
      </c>
      <c r="Q490" s="55">
        <v>77</v>
      </c>
    </row>
    <row r="492" spans="1:17" x14ac:dyDescent="0.2">
      <c r="A492" s="4" t="s">
        <v>353</v>
      </c>
    </row>
    <row r="493" spans="1:17" x14ac:dyDescent="0.2">
      <c r="B493" s="105" t="s">
        <v>295</v>
      </c>
      <c r="C493" s="55">
        <v>77.725118483412331</v>
      </c>
      <c r="D493" s="55" t="s">
        <v>48</v>
      </c>
      <c r="E493" s="55" t="s">
        <v>48</v>
      </c>
      <c r="G493" s="55">
        <v>5.9241706161137442</v>
      </c>
      <c r="H493" s="55" t="s">
        <v>48</v>
      </c>
      <c r="I493" s="55" t="s">
        <v>48</v>
      </c>
      <c r="K493" s="55">
        <v>16.350710900473935</v>
      </c>
      <c r="L493" s="55" t="s">
        <v>48</v>
      </c>
      <c r="M493" s="55" t="s">
        <v>48</v>
      </c>
      <c r="O493" s="55">
        <v>422</v>
      </c>
      <c r="P493" s="55">
        <v>364</v>
      </c>
      <c r="Q493" s="55">
        <v>58</v>
      </c>
    </row>
    <row r="494" spans="1:17" x14ac:dyDescent="0.2">
      <c r="B494" s="106" t="s">
        <v>296</v>
      </c>
      <c r="C494" s="55">
        <v>79.126213592233015</v>
      </c>
      <c r="D494" s="55">
        <v>79.538904899135446</v>
      </c>
      <c r="E494" s="55">
        <v>76.923076923076934</v>
      </c>
      <c r="G494" s="55">
        <v>6.0679611650485441</v>
      </c>
      <c r="H494" s="55">
        <v>5.7636887608069163</v>
      </c>
      <c r="I494" s="55">
        <v>7.6923076923076925</v>
      </c>
      <c r="K494" s="55">
        <v>14.805825242718445</v>
      </c>
      <c r="L494" s="55">
        <v>14.697406340057636</v>
      </c>
      <c r="M494" s="55">
        <v>15.384615384615385</v>
      </c>
      <c r="O494" s="55">
        <v>412</v>
      </c>
      <c r="P494" s="55">
        <v>347</v>
      </c>
      <c r="Q494" s="55">
        <v>65</v>
      </c>
    </row>
    <row r="495" spans="1:17" x14ac:dyDescent="0.2">
      <c r="B495" s="106" t="s">
        <v>297</v>
      </c>
      <c r="C495" s="55">
        <v>82.068965517241381</v>
      </c>
      <c r="D495" s="55" t="s">
        <v>48</v>
      </c>
      <c r="E495" s="55" t="s">
        <v>48</v>
      </c>
      <c r="G495" s="55">
        <v>5.2873563218390807</v>
      </c>
      <c r="H495" s="55" t="s">
        <v>48</v>
      </c>
      <c r="I495" s="55" t="s">
        <v>48</v>
      </c>
      <c r="K495" s="55">
        <v>12.643678160919542</v>
      </c>
      <c r="L495" s="55" t="s">
        <v>48</v>
      </c>
      <c r="M495" s="55" t="s">
        <v>48</v>
      </c>
      <c r="O495" s="55">
        <v>435</v>
      </c>
      <c r="P495" s="55">
        <v>367</v>
      </c>
      <c r="Q495" s="55">
        <v>68</v>
      </c>
    </row>
    <row r="496" spans="1:17" x14ac:dyDescent="0.2">
      <c r="B496" s="106" t="s">
        <v>298</v>
      </c>
      <c r="C496" s="55">
        <v>81.038374717832966</v>
      </c>
      <c r="D496" s="55">
        <v>81.282051282051285</v>
      </c>
      <c r="E496" s="55">
        <v>79.245283018867923</v>
      </c>
      <c r="G496" s="55">
        <v>3.8374717832957108</v>
      </c>
      <c r="H496" s="55">
        <v>2.5641025641025639</v>
      </c>
      <c r="I496" s="55">
        <v>13.20754716981132</v>
      </c>
      <c r="K496" s="55">
        <v>15.124153498871332</v>
      </c>
      <c r="L496" s="55">
        <v>16.153846153846153</v>
      </c>
      <c r="M496" s="55">
        <v>7.5471698113207548</v>
      </c>
      <c r="O496" s="55">
        <v>443</v>
      </c>
      <c r="P496" s="55">
        <v>390</v>
      </c>
      <c r="Q496" s="55">
        <v>53</v>
      </c>
    </row>
    <row r="497" spans="1:17" x14ac:dyDescent="0.2">
      <c r="B497" s="106" t="s">
        <v>299</v>
      </c>
      <c r="C497" s="55">
        <v>81.235154394299286</v>
      </c>
      <c r="D497" s="55">
        <v>80.938416422287389</v>
      </c>
      <c r="E497" s="55">
        <v>82.5</v>
      </c>
      <c r="G497" s="55">
        <v>5.4631828978622332</v>
      </c>
      <c r="H497" s="55">
        <v>5.8651026392961878</v>
      </c>
      <c r="I497" s="55">
        <v>3.75</v>
      </c>
      <c r="K497" s="55">
        <v>13.30166270783848</v>
      </c>
      <c r="L497" s="55">
        <v>13.196480938416421</v>
      </c>
      <c r="M497" s="55">
        <v>13.750000000000002</v>
      </c>
      <c r="O497" s="55">
        <v>421</v>
      </c>
      <c r="P497" s="55">
        <v>341</v>
      </c>
      <c r="Q497" s="55">
        <v>80</v>
      </c>
    </row>
    <row r="498" spans="1:17" x14ac:dyDescent="0.2">
      <c r="B498" s="106" t="s">
        <v>300</v>
      </c>
      <c r="C498" s="55">
        <v>76.483516483516482</v>
      </c>
      <c r="D498" s="55">
        <v>76.50130548302873</v>
      </c>
      <c r="E498" s="55">
        <v>76.388888888888886</v>
      </c>
      <c r="G498" s="55">
        <v>6.813186813186813</v>
      </c>
      <c r="H498" s="55">
        <v>6.2663185378590072</v>
      </c>
      <c r="I498" s="55">
        <v>9.7222222222222232</v>
      </c>
      <c r="K498" s="55">
        <v>16.703296703296701</v>
      </c>
      <c r="L498" s="55">
        <v>17.232375979112273</v>
      </c>
      <c r="M498" s="55">
        <v>13.888888888888889</v>
      </c>
      <c r="O498" s="55">
        <v>455</v>
      </c>
      <c r="P498" s="55">
        <v>383</v>
      </c>
      <c r="Q498" s="55">
        <v>72</v>
      </c>
    </row>
    <row r="499" spans="1:17" x14ac:dyDescent="0.2">
      <c r="B499" s="106" t="s">
        <v>301</v>
      </c>
      <c r="C499" s="55">
        <v>74.458874458874462</v>
      </c>
      <c r="D499" s="55">
        <v>75.596816976127329</v>
      </c>
      <c r="E499" s="55">
        <v>69.411764705882348</v>
      </c>
      <c r="G499" s="55">
        <v>8.6580086580086579</v>
      </c>
      <c r="H499" s="55">
        <v>7.4270557029177713</v>
      </c>
      <c r="I499" s="55">
        <v>14.117647058823529</v>
      </c>
      <c r="K499" s="55">
        <v>16.883116883116884</v>
      </c>
      <c r="L499" s="55">
        <v>16.976127320954905</v>
      </c>
      <c r="M499" s="55">
        <v>16.470588235294116</v>
      </c>
      <c r="O499" s="55">
        <v>462</v>
      </c>
      <c r="P499" s="55">
        <v>377</v>
      </c>
      <c r="Q499" s="55">
        <v>85</v>
      </c>
    </row>
    <row r="500" spans="1:17" x14ac:dyDescent="0.2">
      <c r="B500" s="106" t="s">
        <v>302</v>
      </c>
      <c r="C500" s="55">
        <v>67.378640776699029</v>
      </c>
      <c r="D500" s="55">
        <v>66.43518518518519</v>
      </c>
      <c r="E500" s="55">
        <v>72.289156626506028</v>
      </c>
      <c r="G500" s="55">
        <v>11.650485436893204</v>
      </c>
      <c r="H500" s="55">
        <v>12.268518518518519</v>
      </c>
      <c r="I500" s="55">
        <v>8.4337349397590362</v>
      </c>
      <c r="K500" s="55">
        <v>20.970873786407768</v>
      </c>
      <c r="L500" s="55">
        <v>21.296296296296298</v>
      </c>
      <c r="M500" s="55">
        <v>19.277108433734941</v>
      </c>
      <c r="O500" s="55">
        <v>515</v>
      </c>
      <c r="P500" s="55">
        <v>432</v>
      </c>
      <c r="Q500" s="55">
        <v>83</v>
      </c>
    </row>
    <row r="501" spans="1:17" x14ac:dyDescent="0.2">
      <c r="B501" s="106" t="s">
        <v>303</v>
      </c>
      <c r="C501" s="55">
        <v>70.621468926553675</v>
      </c>
      <c r="D501" s="55">
        <v>71.145374449339201</v>
      </c>
      <c r="E501" s="55">
        <v>67.532467532467535</v>
      </c>
      <c r="G501" s="55">
        <v>8.4745762711864394</v>
      </c>
      <c r="H501" s="55">
        <v>7.929515418502203</v>
      </c>
      <c r="I501" s="55">
        <v>11.688311688311687</v>
      </c>
      <c r="K501" s="55">
        <v>20.903954802259886</v>
      </c>
      <c r="L501" s="55">
        <v>20.92511013215859</v>
      </c>
      <c r="M501" s="55">
        <v>20.779220779220779</v>
      </c>
      <c r="O501" s="55">
        <v>531</v>
      </c>
      <c r="P501" s="55">
        <v>454</v>
      </c>
      <c r="Q501" s="55">
        <v>77</v>
      </c>
    </row>
    <row r="502" spans="1:17" x14ac:dyDescent="0.2">
      <c r="B502" s="106" t="s">
        <v>304</v>
      </c>
      <c r="C502" s="55">
        <v>57.175925925925931</v>
      </c>
      <c r="D502" s="55">
        <v>57.59312320916905</v>
      </c>
      <c r="E502" s="55">
        <v>55.421686746987952</v>
      </c>
      <c r="G502" s="55">
        <v>14.351851851851851</v>
      </c>
      <c r="H502" s="55">
        <v>14.040114613180515</v>
      </c>
      <c r="I502" s="55">
        <v>15.66265060240964</v>
      </c>
      <c r="K502" s="55">
        <v>28.472222222222221</v>
      </c>
      <c r="L502" s="55">
        <v>28.366762177650429</v>
      </c>
      <c r="M502" s="55">
        <v>28.915662650602407</v>
      </c>
      <c r="O502" s="55">
        <v>432</v>
      </c>
      <c r="P502" s="55">
        <v>349</v>
      </c>
      <c r="Q502" s="55">
        <v>83</v>
      </c>
    </row>
    <row r="504" spans="1:17" x14ac:dyDescent="0.2">
      <c r="A504" s="4" t="s">
        <v>354</v>
      </c>
    </row>
    <row r="505" spans="1:17" x14ac:dyDescent="0.2">
      <c r="B505" s="105" t="s">
        <v>295</v>
      </c>
      <c r="C505" s="55" t="s">
        <v>48</v>
      </c>
      <c r="D505" s="55" t="s">
        <v>48</v>
      </c>
      <c r="E505" s="55" t="s">
        <v>48</v>
      </c>
      <c r="G505" s="55" t="s">
        <v>27</v>
      </c>
      <c r="H505" s="55" t="s">
        <v>27</v>
      </c>
      <c r="I505" s="55" t="s">
        <v>27</v>
      </c>
      <c r="K505" s="55" t="s">
        <v>48</v>
      </c>
      <c r="L505" s="55" t="s">
        <v>27</v>
      </c>
      <c r="M505" s="55" t="s">
        <v>48</v>
      </c>
      <c r="O505" s="55">
        <v>25</v>
      </c>
      <c r="P505" s="55">
        <v>5</v>
      </c>
      <c r="Q505" s="55">
        <v>20</v>
      </c>
    </row>
    <row r="506" spans="1:17" x14ac:dyDescent="0.2">
      <c r="B506" s="106" t="s">
        <v>297</v>
      </c>
      <c r="C506" s="55">
        <v>100</v>
      </c>
      <c r="D506" s="55">
        <v>100</v>
      </c>
      <c r="E506" s="55">
        <v>100</v>
      </c>
      <c r="G506" s="55" t="s">
        <v>27</v>
      </c>
      <c r="H506" s="55" t="s">
        <v>27</v>
      </c>
      <c r="I506" s="55" t="s">
        <v>27</v>
      </c>
      <c r="K506" s="55" t="s">
        <v>27</v>
      </c>
      <c r="L506" s="55" t="s">
        <v>27</v>
      </c>
      <c r="M506" s="55" t="s">
        <v>27</v>
      </c>
      <c r="O506" s="55">
        <v>25</v>
      </c>
      <c r="P506" s="55">
        <v>3</v>
      </c>
      <c r="Q506" s="55">
        <v>22</v>
      </c>
    </row>
    <row r="507" spans="1:17" x14ac:dyDescent="0.2">
      <c r="B507" s="106" t="s">
        <v>299</v>
      </c>
      <c r="C507" s="55" t="s">
        <v>48</v>
      </c>
      <c r="D507" s="55" t="s">
        <v>48</v>
      </c>
      <c r="E507" s="55" t="s">
        <v>48</v>
      </c>
      <c r="G507" s="55" t="s">
        <v>48</v>
      </c>
      <c r="H507" s="55" t="s">
        <v>27</v>
      </c>
      <c r="I507" s="55" t="s">
        <v>48</v>
      </c>
      <c r="K507" s="55" t="s">
        <v>27</v>
      </c>
      <c r="L507" s="55" t="s">
        <v>27</v>
      </c>
      <c r="M507" s="55" t="s">
        <v>27</v>
      </c>
      <c r="O507" s="55">
        <v>25</v>
      </c>
      <c r="P507" s="55">
        <v>4</v>
      </c>
      <c r="Q507" s="55">
        <v>21</v>
      </c>
    </row>
    <row r="508" spans="1:17" x14ac:dyDescent="0.2">
      <c r="B508" s="106" t="s">
        <v>301</v>
      </c>
      <c r="C508" s="55">
        <v>100</v>
      </c>
      <c r="D508" s="55" t="s">
        <v>48</v>
      </c>
      <c r="E508" s="55" t="s">
        <v>48</v>
      </c>
      <c r="G508" s="55" t="s">
        <v>27</v>
      </c>
      <c r="H508" s="55" t="s">
        <v>27</v>
      </c>
      <c r="I508" s="55" t="s">
        <v>27</v>
      </c>
      <c r="K508" s="55" t="s">
        <v>27</v>
      </c>
      <c r="L508" s="55" t="s">
        <v>27</v>
      </c>
      <c r="M508" s="55" t="s">
        <v>27</v>
      </c>
      <c r="O508" s="55">
        <v>24</v>
      </c>
      <c r="P508" s="55" t="s">
        <v>48</v>
      </c>
      <c r="Q508" s="55" t="s">
        <v>48</v>
      </c>
    </row>
    <row r="509" spans="1:17" x14ac:dyDescent="0.2">
      <c r="B509" s="106" t="s">
        <v>303</v>
      </c>
      <c r="C509" s="55">
        <v>100</v>
      </c>
      <c r="D509" s="55">
        <v>100</v>
      </c>
      <c r="E509" s="55">
        <v>100</v>
      </c>
      <c r="G509" s="55" t="s">
        <v>27</v>
      </c>
      <c r="H509" s="55" t="s">
        <v>27</v>
      </c>
      <c r="I509" s="55" t="s">
        <v>27</v>
      </c>
      <c r="K509" s="55" t="s">
        <v>27</v>
      </c>
      <c r="L509" s="55" t="s">
        <v>27</v>
      </c>
      <c r="M509" s="55" t="s">
        <v>27</v>
      </c>
      <c r="O509" s="55">
        <v>19</v>
      </c>
      <c r="P509" s="55">
        <v>4</v>
      </c>
      <c r="Q509" s="55">
        <v>15</v>
      </c>
    </row>
    <row r="511" spans="1:17" x14ac:dyDescent="0.2">
      <c r="A511" s="4" t="s">
        <v>355</v>
      </c>
    </row>
    <row r="512" spans="1:17" x14ac:dyDescent="0.2">
      <c r="B512" s="105" t="s">
        <v>295</v>
      </c>
      <c r="C512" s="55">
        <v>93.023255813953483</v>
      </c>
      <c r="D512" s="55" t="s">
        <v>48</v>
      </c>
      <c r="E512" s="55" t="s">
        <v>48</v>
      </c>
      <c r="G512" s="55" t="s">
        <v>27</v>
      </c>
      <c r="H512" s="55" t="s">
        <v>27</v>
      </c>
      <c r="I512" s="55" t="s">
        <v>27</v>
      </c>
      <c r="K512" s="55">
        <v>6.9767441860465116</v>
      </c>
      <c r="L512" s="55" t="s">
        <v>48</v>
      </c>
      <c r="M512" s="55" t="s">
        <v>48</v>
      </c>
      <c r="O512" s="55">
        <v>43</v>
      </c>
      <c r="P512" s="55">
        <v>15</v>
      </c>
      <c r="Q512" s="55">
        <v>28</v>
      </c>
    </row>
    <row r="513" spans="1:17" x14ac:dyDescent="0.2">
      <c r="B513" s="106" t="s">
        <v>296</v>
      </c>
      <c r="C513" s="55" t="s">
        <v>48</v>
      </c>
      <c r="D513" s="55" t="s">
        <v>48</v>
      </c>
      <c r="E513" s="55" t="s">
        <v>48</v>
      </c>
      <c r="G513" s="55" t="s">
        <v>48</v>
      </c>
      <c r="H513" s="55" t="s">
        <v>48</v>
      </c>
      <c r="I513" s="55" t="s">
        <v>27</v>
      </c>
      <c r="K513" s="55" t="s">
        <v>27</v>
      </c>
      <c r="L513" s="55" t="s">
        <v>27</v>
      </c>
      <c r="M513" s="55" t="s">
        <v>27</v>
      </c>
      <c r="O513" s="55">
        <v>51</v>
      </c>
      <c r="P513" s="55">
        <v>26</v>
      </c>
      <c r="Q513" s="55">
        <v>25</v>
      </c>
    </row>
    <row r="514" spans="1:17" x14ac:dyDescent="0.2">
      <c r="B514" s="106" t="s">
        <v>297</v>
      </c>
      <c r="C514" s="55">
        <v>84.146341463414629</v>
      </c>
      <c r="D514" s="55" t="s">
        <v>48</v>
      </c>
      <c r="E514" s="55" t="s">
        <v>48</v>
      </c>
      <c r="G514" s="55">
        <v>4.8780487804878048</v>
      </c>
      <c r="H514" s="55" t="s">
        <v>48</v>
      </c>
      <c r="I514" s="55" t="s">
        <v>48</v>
      </c>
      <c r="K514" s="55">
        <v>10.975609756097562</v>
      </c>
      <c r="L514" s="55" t="s">
        <v>48</v>
      </c>
      <c r="M514" s="55" t="s">
        <v>48</v>
      </c>
      <c r="O514" s="55">
        <v>82</v>
      </c>
      <c r="P514" s="55">
        <v>44</v>
      </c>
      <c r="Q514" s="55">
        <v>38</v>
      </c>
    </row>
    <row r="515" spans="1:17" x14ac:dyDescent="0.2">
      <c r="B515" s="106" t="s">
        <v>298</v>
      </c>
      <c r="C515" s="55">
        <v>90</v>
      </c>
      <c r="D515" s="55" t="s">
        <v>48</v>
      </c>
      <c r="E515" s="55" t="s">
        <v>48</v>
      </c>
      <c r="G515" s="55">
        <v>3.75</v>
      </c>
      <c r="H515" s="55" t="s">
        <v>48</v>
      </c>
      <c r="I515" s="55" t="s">
        <v>48</v>
      </c>
      <c r="K515" s="55">
        <v>6.25</v>
      </c>
      <c r="L515" s="55" t="s">
        <v>48</v>
      </c>
      <c r="M515" s="55" t="s">
        <v>48</v>
      </c>
      <c r="O515" s="55">
        <v>80</v>
      </c>
      <c r="P515" s="55">
        <v>46</v>
      </c>
      <c r="Q515" s="55">
        <v>34</v>
      </c>
    </row>
    <row r="516" spans="1:17" x14ac:dyDescent="0.2">
      <c r="B516" s="106" t="s">
        <v>299</v>
      </c>
      <c r="C516" s="55" t="s">
        <v>48</v>
      </c>
      <c r="D516" s="55" t="s">
        <v>48</v>
      </c>
      <c r="E516" s="55" t="s">
        <v>48</v>
      </c>
      <c r="G516" s="55" t="s">
        <v>48</v>
      </c>
      <c r="H516" s="55" t="s">
        <v>27</v>
      </c>
      <c r="I516" s="55" t="s">
        <v>48</v>
      </c>
      <c r="K516" s="55" t="s">
        <v>48</v>
      </c>
      <c r="L516" s="55" t="s">
        <v>48</v>
      </c>
      <c r="M516" s="55" t="s">
        <v>48</v>
      </c>
      <c r="O516" s="55">
        <v>54</v>
      </c>
      <c r="P516" s="55">
        <v>26</v>
      </c>
      <c r="Q516" s="55">
        <v>28</v>
      </c>
    </row>
    <row r="517" spans="1:17" x14ac:dyDescent="0.2">
      <c r="B517" s="106" t="s">
        <v>300</v>
      </c>
      <c r="C517" s="55">
        <v>91.089108910891099</v>
      </c>
      <c r="D517" s="55" t="s">
        <v>48</v>
      </c>
      <c r="E517" s="55" t="s">
        <v>48</v>
      </c>
      <c r="G517" s="55">
        <v>2.9702970297029703</v>
      </c>
      <c r="H517" s="55" t="s">
        <v>48</v>
      </c>
      <c r="I517" s="55" t="s">
        <v>48</v>
      </c>
      <c r="K517" s="55">
        <v>5.9405940594059405</v>
      </c>
      <c r="L517" s="55" t="s">
        <v>48</v>
      </c>
      <c r="M517" s="55" t="s">
        <v>48</v>
      </c>
      <c r="O517" s="55">
        <v>101</v>
      </c>
      <c r="P517" s="55">
        <v>51</v>
      </c>
      <c r="Q517" s="55">
        <v>50</v>
      </c>
    </row>
    <row r="518" spans="1:17" x14ac:dyDescent="0.2">
      <c r="B518" s="106" t="s">
        <v>301</v>
      </c>
      <c r="C518" s="55">
        <v>90.109890109890117</v>
      </c>
      <c r="D518" s="55" t="s">
        <v>48</v>
      </c>
      <c r="E518" s="55" t="s">
        <v>48</v>
      </c>
      <c r="G518" s="55">
        <v>4.395604395604396</v>
      </c>
      <c r="H518" s="55" t="s">
        <v>48</v>
      </c>
      <c r="I518" s="55" t="s">
        <v>48</v>
      </c>
      <c r="K518" s="55">
        <v>5.4945054945054945</v>
      </c>
      <c r="L518" s="55" t="s">
        <v>48</v>
      </c>
      <c r="M518" s="55" t="s">
        <v>48</v>
      </c>
      <c r="O518" s="55">
        <v>91</v>
      </c>
      <c r="P518" s="55">
        <v>44</v>
      </c>
      <c r="Q518" s="55">
        <v>47</v>
      </c>
    </row>
    <row r="519" spans="1:17" x14ac:dyDescent="0.2">
      <c r="B519" s="106" t="s">
        <v>302</v>
      </c>
      <c r="C519" s="55" t="s">
        <v>48</v>
      </c>
      <c r="D519" s="55" t="s">
        <v>48</v>
      </c>
      <c r="E519" s="55" t="s">
        <v>48</v>
      </c>
      <c r="G519" s="55" t="s">
        <v>48</v>
      </c>
      <c r="H519" s="55" t="s">
        <v>48</v>
      </c>
      <c r="I519" s="55" t="s">
        <v>27</v>
      </c>
      <c r="K519" s="55" t="s">
        <v>48</v>
      </c>
      <c r="L519" s="55" t="s">
        <v>48</v>
      </c>
      <c r="M519" s="55" t="s">
        <v>48</v>
      </c>
      <c r="O519" s="55">
        <v>89</v>
      </c>
      <c r="P519" s="55">
        <v>50</v>
      </c>
      <c r="Q519" s="55">
        <v>39</v>
      </c>
    </row>
    <row r="520" spans="1:17" x14ac:dyDescent="0.2">
      <c r="B520" s="106" t="s">
        <v>303</v>
      </c>
      <c r="C520" s="55" t="s">
        <v>48</v>
      </c>
      <c r="D520" s="55" t="s">
        <v>48</v>
      </c>
      <c r="E520" s="55" t="s">
        <v>48</v>
      </c>
      <c r="G520" s="55" t="s">
        <v>48</v>
      </c>
      <c r="H520" s="55" t="s">
        <v>27</v>
      </c>
      <c r="I520" s="55" t="s">
        <v>48</v>
      </c>
      <c r="K520" s="55" t="s">
        <v>48</v>
      </c>
      <c r="L520" s="55" t="s">
        <v>48</v>
      </c>
      <c r="M520" s="55" t="s">
        <v>48</v>
      </c>
      <c r="O520" s="55">
        <v>81</v>
      </c>
      <c r="P520" s="55">
        <v>43</v>
      </c>
      <c r="Q520" s="55">
        <v>38</v>
      </c>
    </row>
    <row r="521" spans="1:17" x14ac:dyDescent="0.2">
      <c r="B521" s="106" t="s">
        <v>304</v>
      </c>
      <c r="C521" s="55">
        <v>93.023255813953483</v>
      </c>
      <c r="D521" s="55">
        <v>89.090909090909093</v>
      </c>
      <c r="E521" s="55">
        <v>100</v>
      </c>
      <c r="G521" s="55" t="s">
        <v>27</v>
      </c>
      <c r="H521" s="55" t="s">
        <v>27</v>
      </c>
      <c r="I521" s="55" t="s">
        <v>27</v>
      </c>
      <c r="K521" s="55">
        <v>6.9767441860465116</v>
      </c>
      <c r="L521" s="55">
        <v>10.909090909090908</v>
      </c>
      <c r="M521" s="55" t="s">
        <v>27</v>
      </c>
      <c r="O521" s="55">
        <v>86</v>
      </c>
      <c r="P521" s="55">
        <v>55</v>
      </c>
      <c r="Q521" s="55">
        <v>31</v>
      </c>
    </row>
    <row r="523" spans="1:17" x14ac:dyDescent="0.2">
      <c r="A523" s="4" t="s">
        <v>356</v>
      </c>
    </row>
    <row r="524" spans="1:17" x14ac:dyDescent="0.2">
      <c r="B524" s="106" t="s">
        <v>296</v>
      </c>
      <c r="C524" s="55">
        <v>76.744186046511629</v>
      </c>
      <c r="D524" s="55" t="s">
        <v>48</v>
      </c>
      <c r="E524" s="55" t="s">
        <v>48</v>
      </c>
      <c r="G524" s="55">
        <v>5.8139534883720927</v>
      </c>
      <c r="H524" s="55" t="s">
        <v>48</v>
      </c>
      <c r="I524" s="55" t="s">
        <v>48</v>
      </c>
      <c r="K524" s="55">
        <v>17.441860465116278</v>
      </c>
      <c r="L524" s="55" t="s">
        <v>48</v>
      </c>
      <c r="M524" s="55" t="s">
        <v>48</v>
      </c>
      <c r="O524" s="55">
        <v>86</v>
      </c>
      <c r="P524" s="55">
        <v>30</v>
      </c>
      <c r="Q524" s="55">
        <v>56</v>
      </c>
    </row>
    <row r="525" spans="1:17" x14ac:dyDescent="0.2">
      <c r="B525" s="106" t="s">
        <v>297</v>
      </c>
      <c r="C525" s="55">
        <v>80.459770114942529</v>
      </c>
      <c r="D525" s="55" t="s">
        <v>48</v>
      </c>
      <c r="E525" s="55" t="s">
        <v>48</v>
      </c>
      <c r="G525" s="55">
        <v>3.4482758620689653</v>
      </c>
      <c r="H525" s="55" t="s">
        <v>48</v>
      </c>
      <c r="I525" s="55" t="s">
        <v>48</v>
      </c>
      <c r="K525" s="55">
        <v>16.091954022988507</v>
      </c>
      <c r="L525" s="55" t="s">
        <v>48</v>
      </c>
      <c r="M525" s="55" t="s">
        <v>48</v>
      </c>
      <c r="O525" s="55">
        <v>87</v>
      </c>
      <c r="P525" s="55">
        <v>34</v>
      </c>
      <c r="Q525" s="55">
        <v>53</v>
      </c>
    </row>
    <row r="526" spans="1:17" x14ac:dyDescent="0.2">
      <c r="B526" s="106" t="s">
        <v>298</v>
      </c>
      <c r="C526" s="55">
        <v>70.512820512820511</v>
      </c>
      <c r="D526" s="55" t="s">
        <v>48</v>
      </c>
      <c r="E526" s="55" t="s">
        <v>48</v>
      </c>
      <c r="G526" s="55">
        <v>8.9743589743589745</v>
      </c>
      <c r="H526" s="55" t="s">
        <v>48</v>
      </c>
      <c r="I526" s="55" t="s">
        <v>48</v>
      </c>
      <c r="K526" s="55">
        <v>20.512820512820511</v>
      </c>
      <c r="L526" s="55" t="s">
        <v>48</v>
      </c>
      <c r="M526" s="55" t="s">
        <v>48</v>
      </c>
      <c r="O526" s="55">
        <v>78</v>
      </c>
      <c r="P526" s="55">
        <v>40</v>
      </c>
      <c r="Q526" s="55">
        <v>38</v>
      </c>
    </row>
    <row r="527" spans="1:17" x14ac:dyDescent="0.2">
      <c r="B527" s="106" t="s">
        <v>299</v>
      </c>
      <c r="C527" s="55">
        <v>78.75</v>
      </c>
      <c r="D527" s="55" t="s">
        <v>48</v>
      </c>
      <c r="E527" s="55" t="s">
        <v>48</v>
      </c>
      <c r="G527" s="55">
        <v>6.25</v>
      </c>
      <c r="H527" s="55" t="s">
        <v>48</v>
      </c>
      <c r="I527" s="55" t="s">
        <v>48</v>
      </c>
      <c r="K527" s="55">
        <v>15</v>
      </c>
      <c r="L527" s="55" t="s">
        <v>48</v>
      </c>
      <c r="M527" s="55" t="s">
        <v>48</v>
      </c>
      <c r="O527" s="55">
        <v>80</v>
      </c>
      <c r="P527" s="55">
        <v>35</v>
      </c>
      <c r="Q527" s="55">
        <v>45</v>
      </c>
    </row>
    <row r="528" spans="1:17" x14ac:dyDescent="0.2">
      <c r="B528" s="106" t="s">
        <v>300</v>
      </c>
      <c r="C528" s="55" t="s">
        <v>48</v>
      </c>
      <c r="D528" s="55" t="s">
        <v>48</v>
      </c>
      <c r="E528" s="55" t="s">
        <v>48</v>
      </c>
      <c r="G528" s="55" t="s">
        <v>48</v>
      </c>
      <c r="H528" s="55" t="s">
        <v>48</v>
      </c>
      <c r="I528" s="55" t="s">
        <v>27</v>
      </c>
      <c r="K528" s="55" t="s">
        <v>48</v>
      </c>
      <c r="L528" s="55" t="s">
        <v>48</v>
      </c>
      <c r="M528" s="55" t="s">
        <v>48</v>
      </c>
      <c r="O528" s="55">
        <v>84</v>
      </c>
      <c r="P528" s="55">
        <v>43</v>
      </c>
      <c r="Q528" s="55">
        <v>41</v>
      </c>
    </row>
    <row r="529" spans="1:17" x14ac:dyDescent="0.2">
      <c r="B529" s="106" t="s">
        <v>301</v>
      </c>
      <c r="C529" s="55">
        <v>72</v>
      </c>
      <c r="D529" s="55" t="s">
        <v>48</v>
      </c>
      <c r="E529" s="55" t="s">
        <v>48</v>
      </c>
      <c r="G529" s="55">
        <v>6</v>
      </c>
      <c r="H529" s="55" t="s">
        <v>48</v>
      </c>
      <c r="I529" s="55" t="s">
        <v>48</v>
      </c>
      <c r="K529" s="55">
        <v>22</v>
      </c>
      <c r="L529" s="55" t="s">
        <v>48</v>
      </c>
      <c r="M529" s="55" t="s">
        <v>48</v>
      </c>
      <c r="O529" s="55">
        <v>50</v>
      </c>
      <c r="P529" s="55">
        <v>20</v>
      </c>
      <c r="Q529" s="55">
        <v>30</v>
      </c>
    </row>
    <row r="530" spans="1:17" x14ac:dyDescent="0.2">
      <c r="B530" s="106" t="s">
        <v>302</v>
      </c>
      <c r="C530" s="55" t="s">
        <v>48</v>
      </c>
      <c r="D530" s="55" t="s">
        <v>48</v>
      </c>
      <c r="E530" s="55" t="s">
        <v>48</v>
      </c>
      <c r="G530" s="55" t="s">
        <v>48</v>
      </c>
      <c r="H530" s="55" t="s">
        <v>27</v>
      </c>
      <c r="I530" s="55" t="s">
        <v>48</v>
      </c>
      <c r="K530" s="55" t="s">
        <v>48</v>
      </c>
      <c r="L530" s="55" t="s">
        <v>48</v>
      </c>
      <c r="M530" s="55" t="s">
        <v>48</v>
      </c>
      <c r="O530" s="55">
        <v>44</v>
      </c>
      <c r="P530" s="55">
        <v>16</v>
      </c>
      <c r="Q530" s="55">
        <v>28</v>
      </c>
    </row>
    <row r="531" spans="1:17" x14ac:dyDescent="0.2">
      <c r="B531" s="106" t="s">
        <v>303</v>
      </c>
      <c r="C531" s="55">
        <v>66.666666666666657</v>
      </c>
      <c r="D531" s="55">
        <v>66.666666666666657</v>
      </c>
      <c r="E531" s="55">
        <v>66.666666666666657</v>
      </c>
      <c r="G531" s="55">
        <v>8.3333333333333321</v>
      </c>
      <c r="H531" s="55">
        <v>10</v>
      </c>
      <c r="I531" s="55">
        <v>7.1428571428571423</v>
      </c>
      <c r="K531" s="55">
        <v>25</v>
      </c>
      <c r="L531" s="55">
        <v>23.333333333333332</v>
      </c>
      <c r="M531" s="55">
        <v>26.190476190476193</v>
      </c>
      <c r="O531" s="55">
        <v>72</v>
      </c>
      <c r="P531" s="55">
        <v>30</v>
      </c>
      <c r="Q531" s="55">
        <v>42</v>
      </c>
    </row>
    <row r="532" spans="1:17" x14ac:dyDescent="0.2">
      <c r="B532" s="106" t="s">
        <v>304</v>
      </c>
      <c r="C532" s="55">
        <v>69.444444444444443</v>
      </c>
      <c r="D532" s="55">
        <v>67.441860465116278</v>
      </c>
      <c r="E532" s="55">
        <v>70.769230769230774</v>
      </c>
      <c r="G532" s="55">
        <v>11.111111111111111</v>
      </c>
      <c r="H532" s="55">
        <v>11.627906976744185</v>
      </c>
      <c r="I532" s="55">
        <v>10.76923076923077</v>
      </c>
      <c r="K532" s="55">
        <v>19.444444444444446</v>
      </c>
      <c r="L532" s="55">
        <v>20.930232558139537</v>
      </c>
      <c r="M532" s="55">
        <v>18.461538461538463</v>
      </c>
      <c r="O532" s="55">
        <v>108</v>
      </c>
      <c r="P532" s="55">
        <v>43</v>
      </c>
      <c r="Q532" s="55">
        <v>65</v>
      </c>
    </row>
    <row r="534" spans="1:17" x14ac:dyDescent="0.2">
      <c r="A534" s="4" t="s">
        <v>357</v>
      </c>
    </row>
    <row r="535" spans="1:17" x14ac:dyDescent="0.2">
      <c r="B535" s="105" t="s">
        <v>295</v>
      </c>
      <c r="C535" s="55">
        <v>84.362139917695472</v>
      </c>
      <c r="D535" s="55">
        <v>86.52849740932642</v>
      </c>
      <c r="E535" s="55">
        <v>76</v>
      </c>
      <c r="G535" s="55">
        <v>5.3497942386831276</v>
      </c>
      <c r="H535" s="55">
        <v>4.6632124352331603</v>
      </c>
      <c r="I535" s="55">
        <v>8</v>
      </c>
      <c r="K535" s="55">
        <v>10.2880658436214</v>
      </c>
      <c r="L535" s="55">
        <v>8.8082901554404138</v>
      </c>
      <c r="M535" s="55">
        <v>16</v>
      </c>
      <c r="O535" s="55">
        <v>243</v>
      </c>
      <c r="P535" s="55">
        <v>193</v>
      </c>
      <c r="Q535" s="55">
        <v>50</v>
      </c>
    </row>
    <row r="536" spans="1:17" x14ac:dyDescent="0.2">
      <c r="B536" s="106" t="s">
        <v>296</v>
      </c>
      <c r="C536" s="55">
        <v>81.025641025641022</v>
      </c>
      <c r="D536" s="55">
        <v>80.254777070063696</v>
      </c>
      <c r="E536" s="55">
        <v>84.210526315789465</v>
      </c>
      <c r="G536" s="55">
        <v>6.666666666666667</v>
      </c>
      <c r="H536" s="55">
        <v>6.369426751592357</v>
      </c>
      <c r="I536" s="55">
        <v>7.8947368421052628</v>
      </c>
      <c r="K536" s="55">
        <v>12.307692307692308</v>
      </c>
      <c r="L536" s="55">
        <v>13.375796178343949</v>
      </c>
      <c r="M536" s="55">
        <v>7.8947368421052628</v>
      </c>
      <c r="O536" s="55">
        <v>195</v>
      </c>
      <c r="P536" s="55">
        <v>157</v>
      </c>
      <c r="Q536" s="55">
        <v>38</v>
      </c>
    </row>
    <row r="537" spans="1:17" x14ac:dyDescent="0.2">
      <c r="B537" s="106" t="s">
        <v>297</v>
      </c>
      <c r="C537" s="55">
        <v>82.758620689655174</v>
      </c>
      <c r="D537" s="55" t="s">
        <v>48</v>
      </c>
      <c r="E537" s="55" t="s">
        <v>48</v>
      </c>
      <c r="G537" s="55">
        <v>5.1724137931034484</v>
      </c>
      <c r="H537" s="55" t="s">
        <v>48</v>
      </c>
      <c r="I537" s="55" t="s">
        <v>48</v>
      </c>
      <c r="K537" s="55">
        <v>12.068965517241379</v>
      </c>
      <c r="L537" s="55" t="s">
        <v>48</v>
      </c>
      <c r="M537" s="55" t="s">
        <v>48</v>
      </c>
      <c r="O537" s="55">
        <v>174</v>
      </c>
      <c r="P537" s="55">
        <v>135</v>
      </c>
      <c r="Q537" s="55">
        <v>39</v>
      </c>
    </row>
    <row r="538" spans="1:17" x14ac:dyDescent="0.2">
      <c r="B538" s="106" t="s">
        <v>298</v>
      </c>
      <c r="C538" s="55">
        <v>89.85507246376811</v>
      </c>
      <c r="D538" s="55" t="s">
        <v>48</v>
      </c>
      <c r="E538" s="55" t="s">
        <v>48</v>
      </c>
      <c r="G538" s="55">
        <v>3.3816425120772946</v>
      </c>
      <c r="H538" s="55" t="s">
        <v>48</v>
      </c>
      <c r="I538" s="55" t="s">
        <v>48</v>
      </c>
      <c r="K538" s="55">
        <v>6.7632850241545892</v>
      </c>
      <c r="L538" s="55" t="s">
        <v>48</v>
      </c>
      <c r="M538" s="55" t="s">
        <v>48</v>
      </c>
      <c r="O538" s="55">
        <v>207</v>
      </c>
      <c r="P538" s="55">
        <v>164</v>
      </c>
      <c r="Q538" s="55">
        <v>43</v>
      </c>
    </row>
    <row r="539" spans="1:17" x14ac:dyDescent="0.2">
      <c r="B539" s="106" t="s">
        <v>299</v>
      </c>
      <c r="C539" s="55">
        <v>83.084577114427859</v>
      </c>
      <c r="D539" s="55" t="s">
        <v>48</v>
      </c>
      <c r="E539" s="55" t="s">
        <v>48</v>
      </c>
      <c r="G539" s="55">
        <v>4.9751243781094532</v>
      </c>
      <c r="H539" s="55" t="s">
        <v>48</v>
      </c>
      <c r="I539" s="55" t="s">
        <v>48</v>
      </c>
      <c r="K539" s="55">
        <v>11.940298507462686</v>
      </c>
      <c r="L539" s="55" t="s">
        <v>48</v>
      </c>
      <c r="M539" s="55" t="s">
        <v>48</v>
      </c>
      <c r="O539" s="55">
        <v>201</v>
      </c>
      <c r="P539" s="55">
        <v>161</v>
      </c>
      <c r="Q539" s="55">
        <v>40</v>
      </c>
    </row>
    <row r="540" spans="1:17" x14ac:dyDescent="0.2">
      <c r="B540" s="106" t="s">
        <v>300</v>
      </c>
      <c r="C540" s="55">
        <v>78.082191780821915</v>
      </c>
      <c r="D540" s="55">
        <v>77.222222222222229</v>
      </c>
      <c r="E540" s="55">
        <v>82.051282051282044</v>
      </c>
      <c r="G540" s="55">
        <v>10.95890410958904</v>
      </c>
      <c r="H540" s="55">
        <v>11.111111111111111</v>
      </c>
      <c r="I540" s="55">
        <v>10.256410256410255</v>
      </c>
      <c r="K540" s="55">
        <v>10.95890410958904</v>
      </c>
      <c r="L540" s="55">
        <v>11.666666666666666</v>
      </c>
      <c r="M540" s="55">
        <v>7.6923076923076925</v>
      </c>
      <c r="O540" s="55">
        <v>219</v>
      </c>
      <c r="P540" s="55">
        <v>180</v>
      </c>
      <c r="Q540" s="55">
        <v>39</v>
      </c>
    </row>
    <row r="541" spans="1:17" x14ac:dyDescent="0.2">
      <c r="B541" s="106" t="s">
        <v>301</v>
      </c>
      <c r="C541" s="55">
        <v>71.428571428571431</v>
      </c>
      <c r="D541" s="55">
        <v>73.946360153256705</v>
      </c>
      <c r="E541" s="55">
        <v>61.764705882352942</v>
      </c>
      <c r="G541" s="55">
        <v>10.030395136778116</v>
      </c>
      <c r="H541" s="55">
        <v>10.344827586206897</v>
      </c>
      <c r="I541" s="55">
        <v>8.8235294117647065</v>
      </c>
      <c r="K541" s="55">
        <v>18.541033434650455</v>
      </c>
      <c r="L541" s="55">
        <v>15.708812260536398</v>
      </c>
      <c r="M541" s="55">
        <v>29.411764705882355</v>
      </c>
      <c r="O541" s="55">
        <v>329</v>
      </c>
      <c r="P541" s="55">
        <v>261</v>
      </c>
      <c r="Q541" s="55">
        <v>68</v>
      </c>
    </row>
    <row r="542" spans="1:17" x14ac:dyDescent="0.2">
      <c r="B542" s="106" t="s">
        <v>302</v>
      </c>
      <c r="C542" s="55">
        <v>69.158878504672899</v>
      </c>
      <c r="D542" s="55">
        <v>68.320610687022892</v>
      </c>
      <c r="E542" s="55">
        <v>72.881355932203391</v>
      </c>
      <c r="G542" s="55">
        <v>9.0342679127725845</v>
      </c>
      <c r="H542" s="55">
        <v>9.5419847328244281</v>
      </c>
      <c r="I542" s="55">
        <v>6.7796610169491522</v>
      </c>
      <c r="K542" s="55">
        <v>21.806853582554517</v>
      </c>
      <c r="L542" s="55">
        <v>22.137404580152673</v>
      </c>
      <c r="M542" s="55">
        <v>20.33898305084746</v>
      </c>
      <c r="O542" s="55">
        <v>321</v>
      </c>
      <c r="P542" s="55">
        <v>262</v>
      </c>
      <c r="Q542" s="55">
        <v>59</v>
      </c>
    </row>
    <row r="543" spans="1:17" x14ac:dyDescent="0.2">
      <c r="B543" s="106" t="s">
        <v>303</v>
      </c>
      <c r="C543" s="55">
        <v>56.156156156156158</v>
      </c>
      <c r="D543" s="55">
        <v>56.890459363957604</v>
      </c>
      <c r="E543" s="55">
        <v>52</v>
      </c>
      <c r="G543" s="55">
        <v>12.612612612612612</v>
      </c>
      <c r="H543" s="55">
        <v>12.367491166077739</v>
      </c>
      <c r="I543" s="55">
        <v>14.000000000000002</v>
      </c>
      <c r="K543" s="55">
        <v>31.231231231231231</v>
      </c>
      <c r="L543" s="55">
        <v>30.742049469964666</v>
      </c>
      <c r="M543" s="55">
        <v>34</v>
      </c>
      <c r="O543" s="55">
        <v>333</v>
      </c>
      <c r="P543" s="55">
        <v>283</v>
      </c>
      <c r="Q543" s="55">
        <v>50</v>
      </c>
    </row>
    <row r="544" spans="1:17" x14ac:dyDescent="0.2">
      <c r="B544" s="106" t="s">
        <v>304</v>
      </c>
      <c r="C544" s="55">
        <v>56.640625</v>
      </c>
      <c r="D544" s="55">
        <v>55.76036866359447</v>
      </c>
      <c r="E544" s="55">
        <v>61.53846153846154</v>
      </c>
      <c r="G544" s="55">
        <v>12.890625</v>
      </c>
      <c r="H544" s="55">
        <v>12.442396313364055</v>
      </c>
      <c r="I544" s="55">
        <v>15.384615384615385</v>
      </c>
      <c r="K544" s="55">
        <v>30.46875</v>
      </c>
      <c r="L544" s="55">
        <v>31.797235023041477</v>
      </c>
      <c r="M544" s="55">
        <v>23.076923076923077</v>
      </c>
      <c r="O544" s="55">
        <v>256</v>
      </c>
      <c r="P544" s="55">
        <v>217</v>
      </c>
      <c r="Q544" s="55">
        <v>39</v>
      </c>
    </row>
    <row r="546" spans="1:17" x14ac:dyDescent="0.2">
      <c r="A546" s="4" t="s">
        <v>358</v>
      </c>
    </row>
    <row r="547" spans="1:17" x14ac:dyDescent="0.2">
      <c r="B547" s="105" t="s">
        <v>295</v>
      </c>
      <c r="C547" s="55">
        <v>76.31578947368422</v>
      </c>
      <c r="D547" s="55" t="s">
        <v>48</v>
      </c>
      <c r="E547" s="55" t="s">
        <v>48</v>
      </c>
      <c r="G547" s="55">
        <v>4.3859649122807012</v>
      </c>
      <c r="H547" s="55" t="s">
        <v>48</v>
      </c>
      <c r="I547" s="55" t="s">
        <v>48</v>
      </c>
      <c r="K547" s="55">
        <v>19.298245614035086</v>
      </c>
      <c r="L547" s="55" t="s">
        <v>48</v>
      </c>
      <c r="M547" s="55" t="s">
        <v>48</v>
      </c>
      <c r="O547" s="55">
        <v>228</v>
      </c>
      <c r="P547" s="55">
        <v>178</v>
      </c>
      <c r="Q547" s="55">
        <v>50</v>
      </c>
    </row>
    <row r="548" spans="1:17" x14ac:dyDescent="0.2">
      <c r="B548" s="106" t="s">
        <v>296</v>
      </c>
      <c r="C548" s="55">
        <v>85.087719298245617</v>
      </c>
      <c r="D548" s="55" t="s">
        <v>48</v>
      </c>
      <c r="E548" s="55" t="s">
        <v>48</v>
      </c>
      <c r="G548" s="55">
        <v>3.9473684210526314</v>
      </c>
      <c r="H548" s="55" t="s">
        <v>48</v>
      </c>
      <c r="I548" s="55" t="s">
        <v>48</v>
      </c>
      <c r="K548" s="55">
        <v>10.964912280701753</v>
      </c>
      <c r="L548" s="55" t="s">
        <v>48</v>
      </c>
      <c r="M548" s="55" t="s">
        <v>48</v>
      </c>
      <c r="O548" s="55">
        <v>228</v>
      </c>
      <c r="P548" s="55">
        <v>192</v>
      </c>
      <c r="Q548" s="55">
        <v>36</v>
      </c>
    </row>
    <row r="549" spans="1:17" x14ac:dyDescent="0.2">
      <c r="B549" s="106" t="s">
        <v>297</v>
      </c>
      <c r="C549" s="55">
        <v>77.391304347826079</v>
      </c>
      <c r="D549" s="55">
        <v>75.510204081632651</v>
      </c>
      <c r="E549" s="55">
        <v>88.235294117647058</v>
      </c>
      <c r="G549" s="55">
        <v>5.2173913043478262</v>
      </c>
      <c r="H549" s="55">
        <v>6.1224489795918364</v>
      </c>
      <c r="I549" s="55" t="s">
        <v>27</v>
      </c>
      <c r="K549" s="55">
        <v>17.391304347826086</v>
      </c>
      <c r="L549" s="55">
        <v>18.367346938775512</v>
      </c>
      <c r="M549" s="55">
        <v>11.76470588235294</v>
      </c>
      <c r="O549" s="55">
        <v>230</v>
      </c>
      <c r="P549" s="55">
        <v>196</v>
      </c>
      <c r="Q549" s="55">
        <v>34</v>
      </c>
    </row>
    <row r="550" spans="1:17" x14ac:dyDescent="0.2">
      <c r="B550" s="106" t="s">
        <v>298</v>
      </c>
      <c r="C550" s="55">
        <v>80.745341614906835</v>
      </c>
      <c r="D550" s="55" t="s">
        <v>48</v>
      </c>
      <c r="E550" s="55" t="s">
        <v>48</v>
      </c>
      <c r="G550" s="55">
        <v>5.9006211180124222</v>
      </c>
      <c r="H550" s="55" t="s">
        <v>48</v>
      </c>
      <c r="I550" s="55" t="s">
        <v>48</v>
      </c>
      <c r="K550" s="55">
        <v>13.354037267080745</v>
      </c>
      <c r="L550" s="55" t="s">
        <v>48</v>
      </c>
      <c r="M550" s="55" t="s">
        <v>48</v>
      </c>
      <c r="O550" s="55">
        <v>322</v>
      </c>
      <c r="P550" s="55">
        <v>274</v>
      </c>
      <c r="Q550" s="55">
        <v>48</v>
      </c>
    </row>
    <row r="551" spans="1:17" x14ac:dyDescent="0.2">
      <c r="B551" s="106" t="s">
        <v>299</v>
      </c>
      <c r="C551" s="55">
        <v>88.679245283018872</v>
      </c>
      <c r="D551" s="55">
        <v>87.727272727272734</v>
      </c>
      <c r="E551" s="55">
        <v>93.333333333333329</v>
      </c>
      <c r="G551" s="55">
        <v>4.5283018867924527</v>
      </c>
      <c r="H551" s="55">
        <v>5.4545454545454541</v>
      </c>
      <c r="I551" s="55" t="s">
        <v>27</v>
      </c>
      <c r="K551" s="55">
        <v>6.7924528301886795</v>
      </c>
      <c r="L551" s="55">
        <v>6.8181818181818175</v>
      </c>
      <c r="M551" s="55">
        <v>6.666666666666667</v>
      </c>
      <c r="O551" s="55">
        <v>265</v>
      </c>
      <c r="P551" s="55">
        <v>220</v>
      </c>
      <c r="Q551" s="55">
        <v>45</v>
      </c>
    </row>
    <row r="552" spans="1:17" x14ac:dyDescent="0.2">
      <c r="B552" s="106" t="s">
        <v>300</v>
      </c>
      <c r="C552" s="55">
        <v>79.300291545189509</v>
      </c>
      <c r="D552" s="55">
        <v>77.777777777777786</v>
      </c>
      <c r="E552" s="55">
        <v>89.130434782608688</v>
      </c>
      <c r="G552" s="55">
        <v>7.2886297376093294</v>
      </c>
      <c r="H552" s="55">
        <v>8.4175084175084187</v>
      </c>
      <c r="I552" s="55" t="s">
        <v>27</v>
      </c>
      <c r="K552" s="55">
        <v>13.411078717201166</v>
      </c>
      <c r="L552" s="55">
        <v>13.804713804713806</v>
      </c>
      <c r="M552" s="55">
        <v>10.869565217391305</v>
      </c>
      <c r="O552" s="55">
        <v>343</v>
      </c>
      <c r="P552" s="55">
        <v>297</v>
      </c>
      <c r="Q552" s="55">
        <v>46</v>
      </c>
    </row>
    <row r="553" spans="1:17" x14ac:dyDescent="0.2">
      <c r="B553" s="106" t="s">
        <v>301</v>
      </c>
      <c r="C553" s="55">
        <v>84.776119402985074</v>
      </c>
      <c r="D553" s="55" t="s">
        <v>48</v>
      </c>
      <c r="E553" s="55" t="s">
        <v>48</v>
      </c>
      <c r="G553" s="55">
        <v>4.7761194029850751</v>
      </c>
      <c r="H553" s="55" t="s">
        <v>48</v>
      </c>
      <c r="I553" s="55" t="s">
        <v>48</v>
      </c>
      <c r="K553" s="55">
        <v>10.44776119402985</v>
      </c>
      <c r="L553" s="55" t="s">
        <v>48</v>
      </c>
      <c r="M553" s="55" t="s">
        <v>48</v>
      </c>
      <c r="O553" s="55">
        <v>335</v>
      </c>
      <c r="P553" s="55">
        <v>295</v>
      </c>
      <c r="Q553" s="55">
        <v>40</v>
      </c>
    </row>
    <row r="554" spans="1:17" x14ac:dyDescent="0.2">
      <c r="B554" s="106" t="s">
        <v>302</v>
      </c>
      <c r="C554" s="55">
        <v>82.010582010582013</v>
      </c>
      <c r="D554" s="55">
        <v>81.818181818181827</v>
      </c>
      <c r="E554" s="55">
        <v>83.050847457627114</v>
      </c>
      <c r="G554" s="55">
        <v>3.7037037037037033</v>
      </c>
      <c r="H554" s="55">
        <v>2.8213166144200628</v>
      </c>
      <c r="I554" s="55">
        <v>8.4745762711864394</v>
      </c>
      <c r="K554" s="55">
        <v>14.285714285714285</v>
      </c>
      <c r="L554" s="55">
        <v>15.360501567398119</v>
      </c>
      <c r="M554" s="55">
        <v>8.4745762711864394</v>
      </c>
      <c r="O554" s="55">
        <v>378</v>
      </c>
      <c r="P554" s="55">
        <v>319</v>
      </c>
      <c r="Q554" s="55">
        <v>59</v>
      </c>
    </row>
    <row r="555" spans="1:17" x14ac:dyDescent="0.2">
      <c r="B555" s="106" t="s">
        <v>303</v>
      </c>
      <c r="C555" s="55">
        <v>83.146067415730343</v>
      </c>
      <c r="D555" s="55">
        <v>83.911671924290218</v>
      </c>
      <c r="E555" s="55">
        <v>76.923076923076934</v>
      </c>
      <c r="G555" s="55">
        <v>6.179775280898876</v>
      </c>
      <c r="H555" s="55">
        <v>5.6782334384858046</v>
      </c>
      <c r="I555" s="55">
        <v>10.256410256410255</v>
      </c>
      <c r="K555" s="55">
        <v>10.674157303370785</v>
      </c>
      <c r="L555" s="55">
        <v>10.410094637223976</v>
      </c>
      <c r="M555" s="55">
        <v>12.820512820512819</v>
      </c>
      <c r="O555" s="55">
        <v>356</v>
      </c>
      <c r="P555" s="55">
        <v>317</v>
      </c>
      <c r="Q555" s="55">
        <v>39</v>
      </c>
    </row>
    <row r="556" spans="1:17" x14ac:dyDescent="0.2">
      <c r="B556" s="106" t="s">
        <v>304</v>
      </c>
      <c r="C556" s="55">
        <v>76.412776412776424</v>
      </c>
      <c r="D556" s="55">
        <v>78.005865102639291</v>
      </c>
      <c r="E556" s="55">
        <v>68.181818181818173</v>
      </c>
      <c r="G556" s="55">
        <v>5.6511056511056514</v>
      </c>
      <c r="H556" s="55">
        <v>5.8651026392961878</v>
      </c>
      <c r="I556" s="55">
        <v>4.5454545454545459</v>
      </c>
      <c r="K556" s="55">
        <v>17.936117936117938</v>
      </c>
      <c r="L556" s="55">
        <v>16.129032258064516</v>
      </c>
      <c r="M556" s="55">
        <v>27.27272727272727</v>
      </c>
      <c r="O556" s="55">
        <v>407</v>
      </c>
      <c r="P556" s="55">
        <v>341</v>
      </c>
      <c r="Q556" s="55">
        <v>66</v>
      </c>
    </row>
    <row r="558" spans="1:17" x14ac:dyDescent="0.2">
      <c r="A558" s="4" t="s">
        <v>359</v>
      </c>
    </row>
    <row r="559" spans="1:17" x14ac:dyDescent="0.2">
      <c r="B559" s="105" t="s">
        <v>295</v>
      </c>
      <c r="C559" s="55">
        <v>88.118811881188122</v>
      </c>
      <c r="D559" s="55">
        <v>86.764705882352942</v>
      </c>
      <c r="E559" s="55">
        <v>90.909090909090907</v>
      </c>
      <c r="G559" s="55">
        <v>2.9702970297029703</v>
      </c>
      <c r="H559" s="55">
        <v>4.4117647058823533</v>
      </c>
      <c r="I559" s="55" t="s">
        <v>27</v>
      </c>
      <c r="K559" s="55">
        <v>8.9108910891089099</v>
      </c>
      <c r="L559" s="55">
        <v>8.8235294117647065</v>
      </c>
      <c r="M559" s="55">
        <v>9.0909090909090917</v>
      </c>
      <c r="O559" s="55">
        <v>101</v>
      </c>
      <c r="P559" s="55">
        <v>68</v>
      </c>
      <c r="Q559" s="55">
        <v>33</v>
      </c>
    </row>
    <row r="560" spans="1:17" x14ac:dyDescent="0.2">
      <c r="B560" s="106" t="s">
        <v>296</v>
      </c>
      <c r="C560" s="55">
        <v>89.411764705882362</v>
      </c>
      <c r="D560" s="55" t="s">
        <v>48</v>
      </c>
      <c r="E560" s="55" t="s">
        <v>48</v>
      </c>
      <c r="G560" s="55">
        <v>3.5294117647058822</v>
      </c>
      <c r="H560" s="55" t="s">
        <v>48</v>
      </c>
      <c r="I560" s="55" t="s">
        <v>48</v>
      </c>
      <c r="K560" s="55">
        <v>7.0588235294117645</v>
      </c>
      <c r="L560" s="55" t="s">
        <v>48</v>
      </c>
      <c r="M560" s="55" t="s">
        <v>48</v>
      </c>
      <c r="O560" s="55">
        <v>85</v>
      </c>
      <c r="P560" s="55">
        <v>61</v>
      </c>
      <c r="Q560" s="55">
        <v>24</v>
      </c>
    </row>
    <row r="561" spans="1:17" x14ac:dyDescent="0.2">
      <c r="B561" s="106" t="s">
        <v>297</v>
      </c>
      <c r="C561" s="55">
        <v>85.981308411214954</v>
      </c>
      <c r="D561" s="55" t="s">
        <v>48</v>
      </c>
      <c r="E561" s="55" t="s">
        <v>48</v>
      </c>
      <c r="G561" s="55">
        <v>2.8037383177570092</v>
      </c>
      <c r="H561" s="55" t="s">
        <v>48</v>
      </c>
      <c r="I561" s="55" t="s">
        <v>48</v>
      </c>
      <c r="K561" s="55">
        <v>11.214953271028037</v>
      </c>
      <c r="L561" s="55" t="s">
        <v>48</v>
      </c>
      <c r="M561" s="55" t="s">
        <v>48</v>
      </c>
      <c r="O561" s="55">
        <v>107</v>
      </c>
      <c r="P561" s="55">
        <v>83</v>
      </c>
      <c r="Q561" s="55">
        <v>24</v>
      </c>
    </row>
    <row r="562" spans="1:17" x14ac:dyDescent="0.2">
      <c r="B562" s="106" t="s">
        <v>298</v>
      </c>
      <c r="C562" s="55" t="s">
        <v>48</v>
      </c>
      <c r="D562" s="55" t="s">
        <v>48</v>
      </c>
      <c r="E562" s="55" t="s">
        <v>48</v>
      </c>
      <c r="G562" s="55" t="s">
        <v>48</v>
      </c>
      <c r="H562" s="55" t="s">
        <v>48</v>
      </c>
      <c r="I562" s="55" t="s">
        <v>27</v>
      </c>
      <c r="K562" s="55" t="s">
        <v>48</v>
      </c>
      <c r="L562" s="55" t="s">
        <v>48</v>
      </c>
      <c r="M562" s="55" t="s">
        <v>27</v>
      </c>
      <c r="O562" s="55">
        <v>101</v>
      </c>
      <c r="P562" s="55">
        <v>87</v>
      </c>
      <c r="Q562" s="55">
        <v>14</v>
      </c>
    </row>
    <row r="563" spans="1:17" x14ac:dyDescent="0.2">
      <c r="B563" s="106" t="s">
        <v>299</v>
      </c>
      <c r="C563" s="55">
        <v>85.555555555555557</v>
      </c>
      <c r="D563" s="55" t="s">
        <v>48</v>
      </c>
      <c r="E563" s="55" t="s">
        <v>48</v>
      </c>
      <c r="G563" s="55">
        <v>4.4444444444444446</v>
      </c>
      <c r="H563" s="55" t="s">
        <v>48</v>
      </c>
      <c r="I563" s="55" t="s">
        <v>27</v>
      </c>
      <c r="K563" s="55">
        <v>10</v>
      </c>
      <c r="L563" s="55" t="s">
        <v>48</v>
      </c>
      <c r="M563" s="55" t="s">
        <v>48</v>
      </c>
      <c r="O563" s="55">
        <v>90</v>
      </c>
      <c r="P563" s="55">
        <v>76</v>
      </c>
      <c r="Q563" s="55">
        <v>14</v>
      </c>
    </row>
    <row r="564" spans="1:17" x14ac:dyDescent="0.2">
      <c r="B564" s="106" t="s">
        <v>300</v>
      </c>
      <c r="C564" s="55">
        <v>76.13636363636364</v>
      </c>
      <c r="D564" s="55">
        <v>76.119402985074629</v>
      </c>
      <c r="E564" s="55">
        <v>76.19047619047619</v>
      </c>
      <c r="G564" s="55">
        <v>4.5454545454545459</v>
      </c>
      <c r="H564" s="55">
        <v>5.9701492537313428</v>
      </c>
      <c r="I564" s="55" t="s">
        <v>27</v>
      </c>
      <c r="K564" s="55">
        <v>19.318181818181817</v>
      </c>
      <c r="L564" s="55">
        <v>17.910447761194028</v>
      </c>
      <c r="M564" s="55">
        <v>23.809523809523807</v>
      </c>
      <c r="O564" s="55">
        <v>88</v>
      </c>
      <c r="P564" s="55">
        <v>67</v>
      </c>
      <c r="Q564" s="55">
        <v>21</v>
      </c>
    </row>
    <row r="565" spans="1:17" x14ac:dyDescent="0.2">
      <c r="B565" s="106" t="s">
        <v>301</v>
      </c>
      <c r="C565" s="55">
        <v>86.956521739130437</v>
      </c>
      <c r="D565" s="55" t="s">
        <v>48</v>
      </c>
      <c r="E565" s="55" t="s">
        <v>48</v>
      </c>
      <c r="G565" s="55">
        <v>5.4347826086956523</v>
      </c>
      <c r="H565" s="55" t="s">
        <v>48</v>
      </c>
      <c r="I565" s="55" t="s">
        <v>48</v>
      </c>
      <c r="K565" s="55">
        <v>7.608695652173914</v>
      </c>
      <c r="L565" s="55">
        <v>9.4594594594594597</v>
      </c>
      <c r="M565" s="55" t="s">
        <v>27</v>
      </c>
      <c r="O565" s="55">
        <v>92</v>
      </c>
      <c r="P565" s="55">
        <v>74</v>
      </c>
      <c r="Q565" s="55">
        <v>18</v>
      </c>
    </row>
    <row r="566" spans="1:17" x14ac:dyDescent="0.2">
      <c r="B566" s="106" t="s">
        <v>302</v>
      </c>
      <c r="C566" s="55" t="s">
        <v>48</v>
      </c>
      <c r="D566" s="55" t="s">
        <v>48</v>
      </c>
      <c r="E566" s="55" t="s">
        <v>48</v>
      </c>
      <c r="G566" s="55" t="s">
        <v>48</v>
      </c>
      <c r="H566" s="55" t="s">
        <v>48</v>
      </c>
      <c r="I566" s="55" t="s">
        <v>27</v>
      </c>
      <c r="K566" s="55" t="s">
        <v>48</v>
      </c>
      <c r="L566" s="55" t="s">
        <v>48</v>
      </c>
      <c r="M566" s="55" t="s">
        <v>27</v>
      </c>
      <c r="O566" s="55">
        <v>68</v>
      </c>
      <c r="P566" s="55">
        <v>61</v>
      </c>
      <c r="Q566" s="55">
        <v>7</v>
      </c>
    </row>
    <row r="567" spans="1:17" x14ac:dyDescent="0.2">
      <c r="B567" s="106" t="s">
        <v>303</v>
      </c>
      <c r="C567" s="55">
        <v>81.707317073170728</v>
      </c>
      <c r="D567" s="55" t="s">
        <v>48</v>
      </c>
      <c r="E567" s="55" t="s">
        <v>48</v>
      </c>
      <c r="G567" s="55">
        <v>6.0975609756097562</v>
      </c>
      <c r="H567" s="55" t="s">
        <v>48</v>
      </c>
      <c r="I567" s="55" t="s">
        <v>48</v>
      </c>
      <c r="K567" s="55">
        <v>12.195121951219512</v>
      </c>
      <c r="L567" s="55" t="s">
        <v>48</v>
      </c>
      <c r="M567" s="55" t="s">
        <v>48</v>
      </c>
      <c r="O567" s="55">
        <v>82</v>
      </c>
      <c r="P567" s="55">
        <v>66</v>
      </c>
      <c r="Q567" s="55">
        <v>16</v>
      </c>
    </row>
    <row r="568" spans="1:17" x14ac:dyDescent="0.2">
      <c r="B568" s="106" t="s">
        <v>304</v>
      </c>
      <c r="C568" s="55">
        <v>83.75</v>
      </c>
      <c r="D568" s="55" t="s">
        <v>48</v>
      </c>
      <c r="E568" s="55" t="s">
        <v>48</v>
      </c>
      <c r="G568" s="55">
        <v>5</v>
      </c>
      <c r="H568" s="55" t="s">
        <v>48</v>
      </c>
      <c r="I568" s="55" t="s">
        <v>48</v>
      </c>
      <c r="K568" s="55">
        <v>11.25</v>
      </c>
      <c r="L568" s="55" t="s">
        <v>48</v>
      </c>
      <c r="M568" s="55" t="s">
        <v>48</v>
      </c>
      <c r="O568" s="55">
        <v>80</v>
      </c>
      <c r="P568" s="55">
        <v>59</v>
      </c>
      <c r="Q568" s="55">
        <v>21</v>
      </c>
    </row>
    <row r="570" spans="1:17" x14ac:dyDescent="0.2">
      <c r="A570" s="4" t="s">
        <v>360</v>
      </c>
    </row>
    <row r="571" spans="1:17" x14ac:dyDescent="0.2">
      <c r="B571" s="105" t="s">
        <v>295</v>
      </c>
      <c r="C571" s="55">
        <v>92.125984251968504</v>
      </c>
      <c r="D571" s="55" t="s">
        <v>48</v>
      </c>
      <c r="E571" s="55" t="s">
        <v>48</v>
      </c>
      <c r="G571" s="55">
        <v>3.9370078740157481</v>
      </c>
      <c r="H571" s="55" t="s">
        <v>48</v>
      </c>
      <c r="I571" s="55" t="s">
        <v>48</v>
      </c>
      <c r="K571" s="55">
        <v>3.9370078740157481</v>
      </c>
      <c r="L571" s="55" t="s">
        <v>48</v>
      </c>
      <c r="M571" s="55" t="s">
        <v>48</v>
      </c>
      <c r="O571" s="55">
        <v>127</v>
      </c>
      <c r="P571" s="55">
        <v>53</v>
      </c>
      <c r="Q571" s="55">
        <v>74</v>
      </c>
    </row>
    <row r="572" spans="1:17" x14ac:dyDescent="0.2">
      <c r="B572" s="106" t="s">
        <v>296</v>
      </c>
      <c r="C572" s="55">
        <v>90.825688073394488</v>
      </c>
      <c r="D572" s="55" t="s">
        <v>48</v>
      </c>
      <c r="E572" s="55" t="s">
        <v>48</v>
      </c>
      <c r="G572" s="55">
        <v>3.669724770642202</v>
      </c>
      <c r="H572" s="55" t="s">
        <v>48</v>
      </c>
      <c r="I572" s="55" t="s">
        <v>48</v>
      </c>
      <c r="K572" s="55">
        <v>5.5045871559633035</v>
      </c>
      <c r="L572" s="55" t="s">
        <v>48</v>
      </c>
      <c r="M572" s="55" t="s">
        <v>48</v>
      </c>
      <c r="O572" s="55">
        <v>109</v>
      </c>
      <c r="P572" s="55">
        <v>57</v>
      </c>
      <c r="Q572" s="55">
        <v>52</v>
      </c>
    </row>
    <row r="573" spans="1:17" x14ac:dyDescent="0.2">
      <c r="B573" s="106" t="s">
        <v>297</v>
      </c>
      <c r="C573" s="55" t="s">
        <v>48</v>
      </c>
      <c r="D573" s="55" t="s">
        <v>48</v>
      </c>
      <c r="E573" s="55" t="s">
        <v>48</v>
      </c>
      <c r="G573" s="55" t="s">
        <v>48</v>
      </c>
      <c r="H573" s="55" t="s">
        <v>48</v>
      </c>
      <c r="I573" s="55" t="s">
        <v>48</v>
      </c>
      <c r="K573" s="55" t="s">
        <v>48</v>
      </c>
      <c r="L573" s="55" t="s">
        <v>48</v>
      </c>
      <c r="M573" s="55" t="s">
        <v>48</v>
      </c>
      <c r="O573" s="55">
        <v>65</v>
      </c>
      <c r="P573" s="55">
        <v>27</v>
      </c>
      <c r="Q573" s="55">
        <v>38</v>
      </c>
    </row>
    <row r="574" spans="1:17" x14ac:dyDescent="0.2">
      <c r="B574" s="106" t="s">
        <v>298</v>
      </c>
      <c r="C574" s="55" t="s">
        <v>48</v>
      </c>
      <c r="D574" s="55" t="s">
        <v>48</v>
      </c>
      <c r="E574" s="55" t="s">
        <v>48</v>
      </c>
      <c r="G574" s="55" t="s">
        <v>48</v>
      </c>
      <c r="H574" s="55" t="s">
        <v>27</v>
      </c>
      <c r="I574" s="55" t="s">
        <v>48</v>
      </c>
      <c r="K574" s="55" t="s">
        <v>48</v>
      </c>
      <c r="L574" s="55" t="s">
        <v>48</v>
      </c>
      <c r="M574" s="55" t="s">
        <v>48</v>
      </c>
      <c r="O574" s="55">
        <v>62</v>
      </c>
      <c r="P574" s="55">
        <v>31</v>
      </c>
      <c r="Q574" s="55">
        <v>31</v>
      </c>
    </row>
    <row r="575" spans="1:17" x14ac:dyDescent="0.2">
      <c r="B575" s="106" t="s">
        <v>299</v>
      </c>
      <c r="C575" s="55" t="s">
        <v>48</v>
      </c>
      <c r="D575" s="55" t="s">
        <v>48</v>
      </c>
      <c r="E575" s="55" t="s">
        <v>48</v>
      </c>
      <c r="G575" s="55" t="s">
        <v>48</v>
      </c>
      <c r="H575" s="55" t="s">
        <v>27</v>
      </c>
      <c r="I575" s="55" t="s">
        <v>48</v>
      </c>
      <c r="K575" s="55" t="s">
        <v>48</v>
      </c>
      <c r="L575" s="55" t="s">
        <v>48</v>
      </c>
      <c r="M575" s="55" t="s">
        <v>48</v>
      </c>
      <c r="O575" s="55">
        <v>91</v>
      </c>
      <c r="P575" s="55">
        <v>41</v>
      </c>
      <c r="Q575" s="55">
        <v>50</v>
      </c>
    </row>
    <row r="576" spans="1:17" x14ac:dyDescent="0.2">
      <c r="B576" s="106" t="s">
        <v>300</v>
      </c>
      <c r="C576" s="55" t="s">
        <v>48</v>
      </c>
      <c r="D576" s="55" t="s">
        <v>48</v>
      </c>
      <c r="E576" s="55" t="s">
        <v>48</v>
      </c>
      <c r="G576" s="55" t="s">
        <v>48</v>
      </c>
      <c r="H576" s="55" t="s">
        <v>48</v>
      </c>
      <c r="I576" s="55" t="s">
        <v>27</v>
      </c>
      <c r="K576" s="55" t="s">
        <v>48</v>
      </c>
      <c r="L576" s="55" t="s">
        <v>48</v>
      </c>
      <c r="M576" s="55" t="s">
        <v>48</v>
      </c>
      <c r="O576" s="55">
        <v>80</v>
      </c>
      <c r="P576" s="55">
        <v>36</v>
      </c>
      <c r="Q576" s="55">
        <v>44</v>
      </c>
    </row>
    <row r="577" spans="1:17" x14ac:dyDescent="0.2">
      <c r="B577" s="106" t="s">
        <v>301</v>
      </c>
      <c r="C577" s="55">
        <v>90.909090909090907</v>
      </c>
      <c r="D577" s="55" t="s">
        <v>48</v>
      </c>
      <c r="E577" s="55" t="s">
        <v>48</v>
      </c>
      <c r="G577" s="55">
        <v>3.7878787878787881</v>
      </c>
      <c r="H577" s="55" t="s">
        <v>48</v>
      </c>
      <c r="I577" s="55" t="s">
        <v>48</v>
      </c>
      <c r="K577" s="55">
        <v>5.3030303030303028</v>
      </c>
      <c r="L577" s="55" t="s">
        <v>48</v>
      </c>
      <c r="M577" s="55" t="s">
        <v>48</v>
      </c>
      <c r="O577" s="55">
        <v>132</v>
      </c>
      <c r="P577" s="55">
        <v>72</v>
      </c>
      <c r="Q577" s="55">
        <v>60</v>
      </c>
    </row>
    <row r="578" spans="1:17" x14ac:dyDescent="0.2">
      <c r="B578" s="106" t="s">
        <v>302</v>
      </c>
      <c r="C578" s="55">
        <v>89.682539682539684</v>
      </c>
      <c r="D578" s="55" t="s">
        <v>48</v>
      </c>
      <c r="E578" s="55" t="s">
        <v>48</v>
      </c>
      <c r="G578" s="55">
        <v>3.1746031746031744</v>
      </c>
      <c r="H578" s="55" t="s">
        <v>48</v>
      </c>
      <c r="I578" s="55" t="s">
        <v>48</v>
      </c>
      <c r="K578" s="55">
        <v>7.1428571428571423</v>
      </c>
      <c r="L578" s="55" t="s">
        <v>48</v>
      </c>
      <c r="M578" s="55" t="s">
        <v>48</v>
      </c>
      <c r="O578" s="55">
        <v>126</v>
      </c>
      <c r="P578" s="55">
        <v>66</v>
      </c>
      <c r="Q578" s="55">
        <v>60</v>
      </c>
    </row>
    <row r="579" spans="1:17" x14ac:dyDescent="0.2">
      <c r="B579" s="106" t="s">
        <v>303</v>
      </c>
      <c r="C579" s="55">
        <v>89.032258064516128</v>
      </c>
      <c r="D579" s="55" t="s">
        <v>48</v>
      </c>
      <c r="E579" s="55" t="s">
        <v>48</v>
      </c>
      <c r="G579" s="55">
        <v>4.5161290322580641</v>
      </c>
      <c r="H579" s="55">
        <v>4.3010752688172049</v>
      </c>
      <c r="I579" s="55">
        <v>4.838709677419355</v>
      </c>
      <c r="K579" s="55">
        <v>6.4516129032258061</v>
      </c>
      <c r="L579" s="55" t="s">
        <v>48</v>
      </c>
      <c r="M579" s="55" t="s">
        <v>48</v>
      </c>
      <c r="O579" s="55">
        <v>155</v>
      </c>
      <c r="P579" s="55">
        <v>93</v>
      </c>
      <c r="Q579" s="55">
        <v>62</v>
      </c>
    </row>
    <row r="580" spans="1:17" x14ac:dyDescent="0.2">
      <c r="B580" s="106" t="s">
        <v>304</v>
      </c>
      <c r="C580" s="55" t="s">
        <v>48</v>
      </c>
      <c r="D580" s="55" t="s">
        <v>48</v>
      </c>
      <c r="E580" s="55" t="s">
        <v>48</v>
      </c>
      <c r="G580" s="55" t="s">
        <v>48</v>
      </c>
      <c r="H580" s="55" t="s">
        <v>48</v>
      </c>
      <c r="I580" s="55" t="s">
        <v>27</v>
      </c>
      <c r="K580" s="55" t="s">
        <v>48</v>
      </c>
      <c r="L580" s="55" t="s">
        <v>48</v>
      </c>
      <c r="M580" s="55" t="s">
        <v>48</v>
      </c>
      <c r="O580" s="55">
        <v>44</v>
      </c>
      <c r="P580" s="55">
        <v>23</v>
      </c>
      <c r="Q580" s="55">
        <v>21</v>
      </c>
    </row>
    <row r="582" spans="1:17" s="53" customFormat="1" ht="12" x14ac:dyDescent="0.25">
      <c r="A582" s="53" t="s">
        <v>361</v>
      </c>
      <c r="B582" s="10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</row>
    <row r="583" spans="1:17" x14ac:dyDescent="0.2">
      <c r="A583" s="4" t="s">
        <v>362</v>
      </c>
    </row>
    <row r="584" spans="1:17" x14ac:dyDescent="0.2">
      <c r="B584" s="105" t="s">
        <v>295</v>
      </c>
      <c r="C584" s="55">
        <v>86.666666666666671</v>
      </c>
      <c r="D584" s="55">
        <v>85.714285714285708</v>
      </c>
      <c r="E584" s="55">
        <v>100</v>
      </c>
      <c r="G584" s="55">
        <v>5.3333333333333339</v>
      </c>
      <c r="H584" s="55">
        <v>5.7142857142857144</v>
      </c>
      <c r="I584" s="55" t="s">
        <v>27</v>
      </c>
      <c r="K584" s="55">
        <v>8</v>
      </c>
      <c r="L584" s="55">
        <v>8.5714285714285712</v>
      </c>
      <c r="M584" s="55" t="s">
        <v>27</v>
      </c>
      <c r="O584" s="55">
        <v>75</v>
      </c>
      <c r="P584" s="55">
        <v>70</v>
      </c>
      <c r="Q584" s="55">
        <v>5</v>
      </c>
    </row>
    <row r="585" spans="1:17" x14ac:dyDescent="0.2">
      <c r="B585" s="106" t="s">
        <v>296</v>
      </c>
      <c r="C585" s="55" t="s">
        <v>48</v>
      </c>
      <c r="D585" s="55" t="s">
        <v>48</v>
      </c>
      <c r="E585" s="55" t="s">
        <v>48</v>
      </c>
      <c r="G585" s="55" t="s">
        <v>48</v>
      </c>
      <c r="H585" s="55" t="s">
        <v>48</v>
      </c>
      <c r="I585" s="55" t="s">
        <v>27</v>
      </c>
      <c r="K585" s="55" t="s">
        <v>48</v>
      </c>
      <c r="L585" s="55" t="s">
        <v>48</v>
      </c>
      <c r="M585" s="55" t="s">
        <v>27</v>
      </c>
      <c r="O585" s="55">
        <v>67</v>
      </c>
      <c r="P585" s="55">
        <v>61</v>
      </c>
      <c r="Q585" s="55">
        <v>6</v>
      </c>
    </row>
    <row r="586" spans="1:17" x14ac:dyDescent="0.2">
      <c r="B586" s="106" t="s">
        <v>297</v>
      </c>
      <c r="C586" s="55" t="s">
        <v>48</v>
      </c>
      <c r="D586" s="55" t="s">
        <v>48</v>
      </c>
      <c r="E586" s="55" t="s">
        <v>48</v>
      </c>
      <c r="G586" s="55" t="s">
        <v>48</v>
      </c>
      <c r="H586" s="55" t="s">
        <v>48</v>
      </c>
      <c r="I586" s="55" t="s">
        <v>27</v>
      </c>
      <c r="K586" s="55" t="s">
        <v>48</v>
      </c>
      <c r="L586" s="55" t="s">
        <v>48</v>
      </c>
      <c r="M586" s="55" t="s">
        <v>27</v>
      </c>
      <c r="O586" s="55">
        <v>57</v>
      </c>
      <c r="P586" s="55">
        <v>53</v>
      </c>
      <c r="Q586" s="55">
        <v>4</v>
      </c>
    </row>
    <row r="587" spans="1:17" x14ac:dyDescent="0.2">
      <c r="B587" s="106" t="s">
        <v>298</v>
      </c>
      <c r="C587" s="55" t="s">
        <v>48</v>
      </c>
      <c r="D587" s="55" t="s">
        <v>48</v>
      </c>
      <c r="E587" s="55" t="s">
        <v>48</v>
      </c>
      <c r="G587" s="55" t="s">
        <v>48</v>
      </c>
      <c r="H587" s="55" t="s">
        <v>48</v>
      </c>
      <c r="I587" s="55" t="s">
        <v>27</v>
      </c>
      <c r="K587" s="55" t="s">
        <v>48</v>
      </c>
      <c r="L587" s="55" t="s">
        <v>48</v>
      </c>
      <c r="M587" s="55" t="s">
        <v>48</v>
      </c>
      <c r="O587" s="55">
        <v>54</v>
      </c>
      <c r="P587" s="55">
        <v>50</v>
      </c>
      <c r="Q587" s="55">
        <v>4</v>
      </c>
    </row>
    <row r="588" spans="1:17" x14ac:dyDescent="0.2">
      <c r="B588" s="106" t="s">
        <v>299</v>
      </c>
      <c r="C588" s="55">
        <v>87.096774193548384</v>
      </c>
      <c r="D588" s="55" t="s">
        <v>48</v>
      </c>
      <c r="E588" s="55" t="s">
        <v>48</v>
      </c>
      <c r="G588" s="55">
        <v>6.4516129032258061</v>
      </c>
      <c r="H588" s="55" t="s">
        <v>48</v>
      </c>
      <c r="I588" s="55" t="s">
        <v>27</v>
      </c>
      <c r="K588" s="55">
        <v>6.4516129032258061</v>
      </c>
      <c r="L588" s="55" t="s">
        <v>48</v>
      </c>
      <c r="M588" s="55" t="s">
        <v>48</v>
      </c>
      <c r="O588" s="55">
        <v>62</v>
      </c>
      <c r="P588" s="55">
        <v>52</v>
      </c>
      <c r="Q588" s="55">
        <v>10</v>
      </c>
    </row>
    <row r="589" spans="1:17" x14ac:dyDescent="0.2">
      <c r="B589" s="106" t="s">
        <v>300</v>
      </c>
      <c r="C589" s="55">
        <v>94.444444444444443</v>
      </c>
      <c r="D589" s="55">
        <v>93.75</v>
      </c>
      <c r="E589" s="55">
        <v>100</v>
      </c>
      <c r="G589" s="55" t="s">
        <v>27</v>
      </c>
      <c r="H589" s="55" t="s">
        <v>27</v>
      </c>
      <c r="I589" s="55" t="s">
        <v>27</v>
      </c>
      <c r="K589" s="55">
        <v>5.5555555555555554</v>
      </c>
      <c r="L589" s="55">
        <v>6.25</v>
      </c>
      <c r="M589" s="55" t="s">
        <v>27</v>
      </c>
      <c r="O589" s="55">
        <v>54</v>
      </c>
      <c r="P589" s="55">
        <v>48</v>
      </c>
      <c r="Q589" s="55">
        <v>6</v>
      </c>
    </row>
    <row r="590" spans="1:17" x14ac:dyDescent="0.2">
      <c r="B590" s="106" t="s">
        <v>301</v>
      </c>
      <c r="C590" s="55" t="s">
        <v>48</v>
      </c>
      <c r="D590" s="55" t="s">
        <v>48</v>
      </c>
      <c r="E590" s="55" t="s">
        <v>48</v>
      </c>
      <c r="G590" s="55" t="s">
        <v>48</v>
      </c>
      <c r="H590" s="55" t="s">
        <v>48</v>
      </c>
      <c r="I590" s="55" t="s">
        <v>27</v>
      </c>
      <c r="K590" s="55" t="s">
        <v>48</v>
      </c>
      <c r="L590" s="55" t="s">
        <v>27</v>
      </c>
      <c r="M590" s="55" t="s">
        <v>48</v>
      </c>
      <c r="O590" s="55">
        <v>24</v>
      </c>
      <c r="P590" s="55">
        <v>20</v>
      </c>
      <c r="Q590" s="55">
        <v>4</v>
      </c>
    </row>
    <row r="591" spans="1:17" x14ac:dyDescent="0.2">
      <c r="B591" s="106" t="s">
        <v>302</v>
      </c>
      <c r="C591" s="55">
        <v>91.666666666666657</v>
      </c>
      <c r="D591" s="55" t="s">
        <v>48</v>
      </c>
      <c r="E591" s="55" t="s">
        <v>48</v>
      </c>
      <c r="G591" s="55" t="s">
        <v>27</v>
      </c>
      <c r="H591" s="55" t="s">
        <v>27</v>
      </c>
      <c r="I591" s="55" t="s">
        <v>27</v>
      </c>
      <c r="K591" s="55">
        <v>8.3333333333333321</v>
      </c>
      <c r="L591" s="55" t="s">
        <v>48</v>
      </c>
      <c r="M591" s="55" t="s">
        <v>48</v>
      </c>
      <c r="O591" s="55">
        <v>36</v>
      </c>
      <c r="P591" s="55">
        <v>29</v>
      </c>
      <c r="Q591" s="55">
        <v>7</v>
      </c>
    </row>
    <row r="592" spans="1:17" x14ac:dyDescent="0.2">
      <c r="B592" s="106" t="s">
        <v>303</v>
      </c>
      <c r="C592" s="55">
        <v>92.592592592592595</v>
      </c>
      <c r="D592" s="55" t="s">
        <v>48</v>
      </c>
      <c r="E592" s="55" t="s">
        <v>48</v>
      </c>
      <c r="G592" s="55" t="s">
        <v>27</v>
      </c>
      <c r="H592" s="55" t="s">
        <v>27</v>
      </c>
      <c r="I592" s="55" t="s">
        <v>27</v>
      </c>
      <c r="K592" s="55" t="s">
        <v>48</v>
      </c>
      <c r="L592" s="55" t="s">
        <v>48</v>
      </c>
      <c r="M592" s="55" t="s">
        <v>48</v>
      </c>
      <c r="O592" s="55">
        <v>27</v>
      </c>
      <c r="P592" s="55">
        <v>24</v>
      </c>
      <c r="Q592" s="55">
        <v>3</v>
      </c>
    </row>
    <row r="593" spans="1:17" x14ac:dyDescent="0.2">
      <c r="B593" s="106" t="s">
        <v>304</v>
      </c>
      <c r="C593" s="55">
        <v>80</v>
      </c>
      <c r="D593" s="55" t="s">
        <v>48</v>
      </c>
      <c r="E593" s="55" t="s">
        <v>48</v>
      </c>
      <c r="G593" s="55" t="s">
        <v>48</v>
      </c>
      <c r="H593" s="55" t="s">
        <v>48</v>
      </c>
      <c r="I593" s="55" t="s">
        <v>27</v>
      </c>
      <c r="K593" s="55">
        <v>15</v>
      </c>
      <c r="L593" s="55" t="s">
        <v>48</v>
      </c>
      <c r="M593" s="55" t="s">
        <v>48</v>
      </c>
      <c r="O593" s="55">
        <v>20</v>
      </c>
      <c r="P593" s="55">
        <v>17</v>
      </c>
      <c r="Q593" s="55">
        <v>3</v>
      </c>
    </row>
    <row r="595" spans="1:17" x14ac:dyDescent="0.2">
      <c r="A595" s="4" t="s">
        <v>363</v>
      </c>
    </row>
    <row r="596" spans="1:17" x14ac:dyDescent="0.2">
      <c r="B596" s="106" t="s">
        <v>296</v>
      </c>
      <c r="C596" s="55">
        <v>100</v>
      </c>
      <c r="D596" s="55">
        <v>100</v>
      </c>
      <c r="E596" s="55">
        <v>100</v>
      </c>
      <c r="G596" s="55" t="s">
        <v>27</v>
      </c>
      <c r="H596" s="55" t="s">
        <v>27</v>
      </c>
      <c r="I596" s="55" t="s">
        <v>27</v>
      </c>
      <c r="K596" s="55" t="s">
        <v>27</v>
      </c>
      <c r="L596" s="55" t="s">
        <v>27</v>
      </c>
      <c r="M596" s="55" t="s">
        <v>27</v>
      </c>
      <c r="O596" s="55">
        <v>20</v>
      </c>
      <c r="P596" s="55">
        <v>17</v>
      </c>
      <c r="Q596" s="55">
        <v>3</v>
      </c>
    </row>
    <row r="597" spans="1:17" x14ac:dyDescent="0.2">
      <c r="B597" s="106" t="s">
        <v>297</v>
      </c>
      <c r="C597" s="55" t="s">
        <v>48</v>
      </c>
      <c r="D597" s="55" t="s">
        <v>48</v>
      </c>
      <c r="E597" s="55" t="s">
        <v>48</v>
      </c>
      <c r="G597" s="55" t="s">
        <v>48</v>
      </c>
      <c r="H597" s="55" t="s">
        <v>48</v>
      </c>
      <c r="I597" s="55" t="s">
        <v>27</v>
      </c>
      <c r="K597" s="55" t="s">
        <v>48</v>
      </c>
      <c r="L597" s="55" t="s">
        <v>48</v>
      </c>
      <c r="M597" s="55" t="s">
        <v>48</v>
      </c>
      <c r="O597" s="55">
        <v>47</v>
      </c>
      <c r="P597" s="55">
        <v>42</v>
      </c>
      <c r="Q597" s="55">
        <v>5</v>
      </c>
    </row>
    <row r="598" spans="1:17" x14ac:dyDescent="0.2">
      <c r="B598" s="106" t="s">
        <v>299</v>
      </c>
      <c r="C598" s="55" t="s">
        <v>48</v>
      </c>
      <c r="D598" s="55" t="s">
        <v>48</v>
      </c>
      <c r="E598" s="55" t="s">
        <v>48</v>
      </c>
      <c r="G598" s="55" t="s">
        <v>27</v>
      </c>
      <c r="H598" s="55" t="s">
        <v>27</v>
      </c>
      <c r="I598" s="55" t="s">
        <v>27</v>
      </c>
      <c r="K598" s="55" t="s">
        <v>48</v>
      </c>
      <c r="L598" s="55" t="s">
        <v>27</v>
      </c>
      <c r="M598" s="55" t="s">
        <v>48</v>
      </c>
      <c r="O598" s="55">
        <v>21</v>
      </c>
      <c r="P598" s="55">
        <v>18</v>
      </c>
      <c r="Q598" s="55">
        <v>3</v>
      </c>
    </row>
    <row r="599" spans="1:17" x14ac:dyDescent="0.2">
      <c r="B599" s="106" t="s">
        <v>301</v>
      </c>
      <c r="C599" s="55" t="s">
        <v>48</v>
      </c>
      <c r="D599" s="55" t="s">
        <v>48</v>
      </c>
      <c r="E599" s="55" t="s">
        <v>48</v>
      </c>
      <c r="G599" s="55" t="s">
        <v>48</v>
      </c>
      <c r="H599" s="55" t="s">
        <v>27</v>
      </c>
      <c r="I599" s="55" t="s">
        <v>48</v>
      </c>
      <c r="K599" s="55" t="s">
        <v>48</v>
      </c>
      <c r="L599" s="55" t="s">
        <v>48</v>
      </c>
      <c r="M599" s="55" t="s">
        <v>48</v>
      </c>
      <c r="O599" s="55">
        <v>18</v>
      </c>
      <c r="P599" s="55">
        <v>15</v>
      </c>
      <c r="Q599" s="55">
        <v>3</v>
      </c>
    </row>
    <row r="600" spans="1:17" x14ac:dyDescent="0.2">
      <c r="A600" s="20"/>
      <c r="B600" s="107" t="s">
        <v>303</v>
      </c>
      <c r="C600" s="56" t="s">
        <v>48</v>
      </c>
      <c r="D600" s="56" t="s">
        <v>48</v>
      </c>
      <c r="E600" s="56" t="s">
        <v>48</v>
      </c>
      <c r="F600" s="56"/>
      <c r="G600" s="56" t="s">
        <v>48</v>
      </c>
      <c r="H600" s="56" t="s">
        <v>48</v>
      </c>
      <c r="I600" s="56" t="s">
        <v>27</v>
      </c>
      <c r="J600" s="56"/>
      <c r="K600" s="56" t="s">
        <v>48</v>
      </c>
      <c r="L600" s="56" t="s">
        <v>48</v>
      </c>
      <c r="M600" s="56" t="s">
        <v>48</v>
      </c>
      <c r="N600" s="56"/>
      <c r="O600" s="56">
        <v>22</v>
      </c>
      <c r="P600" s="56">
        <v>17</v>
      </c>
      <c r="Q600" s="56">
        <v>5</v>
      </c>
    </row>
    <row r="601" spans="1:17" x14ac:dyDescent="0.2">
      <c r="A601" s="20"/>
      <c r="B601" s="108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6"/>
      <c r="Q601" s="56"/>
    </row>
    <row r="602" spans="1:17" x14ac:dyDescent="0.2">
      <c r="A602" s="20" t="s">
        <v>364</v>
      </c>
      <c r="B602" s="108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6"/>
      <c r="Q602" s="56"/>
    </row>
    <row r="603" spans="1:17" x14ac:dyDescent="0.2">
      <c r="A603" s="20"/>
      <c r="B603" s="109" t="s">
        <v>295</v>
      </c>
      <c r="C603" s="56">
        <v>83.333333333333343</v>
      </c>
      <c r="D603" s="56" t="s">
        <v>48</v>
      </c>
      <c r="E603" s="56" t="s">
        <v>48</v>
      </c>
      <c r="F603" s="56"/>
      <c r="G603" s="56" t="s">
        <v>27</v>
      </c>
      <c r="H603" s="56" t="s">
        <v>27</v>
      </c>
      <c r="I603" s="56" t="s">
        <v>27</v>
      </c>
      <c r="J603" s="56"/>
      <c r="K603" s="56">
        <v>16.666666666666664</v>
      </c>
      <c r="L603" s="56" t="s">
        <v>48</v>
      </c>
      <c r="M603" s="56" t="s">
        <v>27</v>
      </c>
      <c r="N603" s="56"/>
      <c r="O603" s="56">
        <v>18</v>
      </c>
      <c r="P603" s="56" t="s">
        <v>48</v>
      </c>
      <c r="Q603" s="56" t="s">
        <v>48</v>
      </c>
    </row>
    <row r="604" spans="1:17" x14ac:dyDescent="0.2">
      <c r="A604" s="20"/>
      <c r="B604" s="107" t="s">
        <v>297</v>
      </c>
      <c r="C604" s="56" t="s">
        <v>48</v>
      </c>
      <c r="D604" s="56" t="s">
        <v>48</v>
      </c>
      <c r="E604" s="56" t="s">
        <v>48</v>
      </c>
      <c r="F604" s="56"/>
      <c r="G604" s="56" t="s">
        <v>27</v>
      </c>
      <c r="H604" s="56" t="s">
        <v>27</v>
      </c>
      <c r="I604" s="56" t="s">
        <v>27</v>
      </c>
      <c r="J604" s="56"/>
      <c r="K604" s="56" t="s">
        <v>48</v>
      </c>
      <c r="L604" s="56" t="s">
        <v>48</v>
      </c>
      <c r="M604" s="56" t="s">
        <v>27</v>
      </c>
      <c r="N604" s="56"/>
      <c r="O604" s="56">
        <v>20</v>
      </c>
      <c r="P604" s="56">
        <v>17</v>
      </c>
      <c r="Q604" s="56">
        <v>3</v>
      </c>
    </row>
    <row r="605" spans="1:17" x14ac:dyDescent="0.2">
      <c r="A605" s="20"/>
      <c r="B605" s="107" t="s">
        <v>298</v>
      </c>
      <c r="C605" s="56">
        <v>87.5</v>
      </c>
      <c r="D605" s="56">
        <v>84.615384615384613</v>
      </c>
      <c r="E605" s="56">
        <v>100</v>
      </c>
      <c r="F605" s="56"/>
      <c r="G605" s="56" t="s">
        <v>27</v>
      </c>
      <c r="H605" s="56" t="s">
        <v>27</v>
      </c>
      <c r="I605" s="56" t="s">
        <v>27</v>
      </c>
      <c r="J605" s="56"/>
      <c r="K605" s="56" t="s">
        <v>48</v>
      </c>
      <c r="L605" s="56" t="s">
        <v>48</v>
      </c>
      <c r="M605" s="56" t="s">
        <v>27</v>
      </c>
      <c r="N605" s="56"/>
      <c r="O605" s="56">
        <v>16</v>
      </c>
      <c r="P605" s="56">
        <v>13</v>
      </c>
      <c r="Q605" s="56">
        <v>3</v>
      </c>
    </row>
    <row r="606" spans="1:17" x14ac:dyDescent="0.2">
      <c r="A606" s="20"/>
      <c r="B606" s="107" t="s">
        <v>300</v>
      </c>
      <c r="C606" s="56">
        <v>66.666666666666657</v>
      </c>
      <c r="D606" s="56">
        <v>69.230769230769226</v>
      </c>
      <c r="E606" s="56">
        <v>60</v>
      </c>
      <c r="F606" s="56"/>
      <c r="G606" s="56">
        <v>16.666666666666664</v>
      </c>
      <c r="H606" s="56" t="s">
        <v>48</v>
      </c>
      <c r="I606" s="56" t="s">
        <v>48</v>
      </c>
      <c r="J606" s="56"/>
      <c r="K606" s="56">
        <v>16.666666666666664</v>
      </c>
      <c r="L606" s="56" t="s">
        <v>48</v>
      </c>
      <c r="M606" s="56" t="s">
        <v>48</v>
      </c>
      <c r="N606" s="56"/>
      <c r="O606" s="56">
        <v>18</v>
      </c>
      <c r="P606" s="56">
        <v>13</v>
      </c>
      <c r="Q606" s="56">
        <v>5</v>
      </c>
    </row>
    <row r="607" spans="1:17" x14ac:dyDescent="0.2">
      <c r="A607" s="20"/>
      <c r="B607" s="107" t="s">
        <v>304</v>
      </c>
      <c r="C607" s="56">
        <v>95</v>
      </c>
      <c r="D607" s="56">
        <v>93.75</v>
      </c>
      <c r="E607" s="56">
        <v>100</v>
      </c>
      <c r="F607" s="56"/>
      <c r="G607" s="56" t="s">
        <v>27</v>
      </c>
      <c r="H607" s="56" t="s">
        <v>27</v>
      </c>
      <c r="I607" s="56" t="s">
        <v>27</v>
      </c>
      <c r="J607" s="56"/>
      <c r="K607" s="56" t="s">
        <v>48</v>
      </c>
      <c r="L607" s="56" t="s">
        <v>48</v>
      </c>
      <c r="M607" s="56" t="s">
        <v>27</v>
      </c>
      <c r="N607" s="56"/>
      <c r="O607" s="56">
        <v>20</v>
      </c>
      <c r="P607" s="56">
        <v>16</v>
      </c>
      <c r="Q607" s="56">
        <v>4</v>
      </c>
    </row>
    <row r="608" spans="1:17" x14ac:dyDescent="0.2">
      <c r="A608" s="21"/>
      <c r="B608" s="110"/>
      <c r="C608" s="79"/>
      <c r="D608" s="79"/>
      <c r="E608" s="79"/>
      <c r="F608" s="79"/>
      <c r="G608" s="79"/>
      <c r="H608" s="79"/>
      <c r="I608" s="79"/>
      <c r="J608" s="79"/>
      <c r="K608" s="79"/>
      <c r="L608" s="79"/>
      <c r="M608" s="79"/>
      <c r="N608" s="79"/>
      <c r="O608" s="79"/>
      <c r="P608" s="79"/>
      <c r="Q608" s="79"/>
    </row>
    <row r="609" spans="1:1" x14ac:dyDescent="0.2">
      <c r="A609" s="4" t="s">
        <v>416</v>
      </c>
    </row>
  </sheetData>
  <mergeCells count="5">
    <mergeCell ref="A5:B5"/>
    <mergeCell ref="C5:E5"/>
    <mergeCell ref="G5:I5"/>
    <mergeCell ref="K5:M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pane ySplit="5" topLeftCell="A6" activePane="bottomLeft" state="frozen"/>
      <selection pane="bottomLeft" activeCell="L14" sqref="L14"/>
    </sheetView>
  </sheetViews>
  <sheetFormatPr defaultRowHeight="13.8" x14ac:dyDescent="0.25"/>
  <cols>
    <col min="1" max="1" width="1.44140625" style="24" customWidth="1"/>
    <col min="2" max="2" width="38.5546875" style="24" customWidth="1"/>
    <col min="3" max="12" width="8.21875" style="24" customWidth="1"/>
    <col min="13" max="16384" width="8.88671875" style="24"/>
  </cols>
  <sheetData>
    <row r="1" spans="1:12" x14ac:dyDescent="0.25">
      <c r="A1" s="1" t="s">
        <v>422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5" t="s">
        <v>442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25">
      <c r="A5" s="10"/>
      <c r="B5" s="11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</row>
    <row r="6" spans="1:12" x14ac:dyDescent="0.25">
      <c r="A6" s="3"/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13" t="s">
        <v>12</v>
      </c>
      <c r="C7" s="14">
        <v>426254</v>
      </c>
      <c r="D7" s="14">
        <v>433700</v>
      </c>
      <c r="E7" s="14">
        <v>422266</v>
      </c>
      <c r="F7" s="14">
        <v>412029</v>
      </c>
      <c r="G7" s="14">
        <v>403569</v>
      </c>
      <c r="H7" s="14">
        <v>401585</v>
      </c>
      <c r="I7" s="14">
        <v>400539</v>
      </c>
      <c r="J7" s="14">
        <v>399956</v>
      </c>
      <c r="K7" s="14">
        <v>403273</v>
      </c>
      <c r="L7" s="14">
        <v>407896</v>
      </c>
    </row>
    <row r="8" spans="1:12" x14ac:dyDescent="0.25">
      <c r="A8" s="3"/>
      <c r="B8" s="2" t="s">
        <v>13</v>
      </c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x14ac:dyDescent="0.25">
      <c r="A9" s="3"/>
      <c r="B9" s="2" t="s">
        <v>14</v>
      </c>
      <c r="C9" s="17">
        <v>324313</v>
      </c>
      <c r="D9" s="17">
        <v>324785</v>
      </c>
      <c r="E9" s="17">
        <v>321624</v>
      </c>
      <c r="F9" s="17">
        <v>315261</v>
      </c>
      <c r="G9" s="17">
        <v>307860</v>
      </c>
      <c r="H9" s="17">
        <v>303919</v>
      </c>
      <c r="I9" s="17">
        <v>299161</v>
      </c>
      <c r="J9" s="17">
        <v>294346</v>
      </c>
      <c r="K9" s="17">
        <v>291105</v>
      </c>
      <c r="L9" s="17">
        <v>289588</v>
      </c>
    </row>
    <row r="10" spans="1:12" x14ac:dyDescent="0.25">
      <c r="A10" s="3"/>
      <c r="B10" s="2" t="s">
        <v>15</v>
      </c>
      <c r="C10" s="17">
        <v>60041</v>
      </c>
      <c r="D10" s="17">
        <v>62201</v>
      </c>
      <c r="E10" s="17">
        <v>62485</v>
      </c>
      <c r="F10" s="17">
        <v>62795</v>
      </c>
      <c r="G10" s="17">
        <v>63091</v>
      </c>
      <c r="H10" s="17">
        <v>64462</v>
      </c>
      <c r="I10" s="17">
        <v>66149</v>
      </c>
      <c r="J10" s="17">
        <v>69710</v>
      </c>
      <c r="K10" s="17">
        <v>74339</v>
      </c>
      <c r="L10" s="17">
        <v>79938</v>
      </c>
    </row>
    <row r="11" spans="1:12" x14ac:dyDescent="0.25">
      <c r="A11" s="3"/>
      <c r="B11" s="2" t="s">
        <v>16</v>
      </c>
      <c r="C11" s="17">
        <v>19095</v>
      </c>
      <c r="D11" s="17">
        <v>20460</v>
      </c>
      <c r="E11" s="17">
        <v>21553</v>
      </c>
      <c r="F11" s="17">
        <v>22913</v>
      </c>
      <c r="G11" s="17">
        <v>24244</v>
      </c>
      <c r="H11" s="17">
        <v>25740</v>
      </c>
      <c r="I11" s="17">
        <v>27096</v>
      </c>
      <c r="J11" s="17">
        <v>28567</v>
      </c>
      <c r="K11" s="17">
        <v>29991</v>
      </c>
      <c r="L11" s="17">
        <v>31623</v>
      </c>
    </row>
    <row r="12" spans="1:12" x14ac:dyDescent="0.25">
      <c r="A12" s="3"/>
      <c r="B12" s="2" t="s">
        <v>17</v>
      </c>
      <c r="C12" s="17">
        <v>40946</v>
      </c>
      <c r="D12" s="17">
        <v>41741</v>
      </c>
      <c r="E12" s="17">
        <v>40932</v>
      </c>
      <c r="F12" s="17">
        <v>39882</v>
      </c>
      <c r="G12" s="17">
        <v>38847</v>
      </c>
      <c r="H12" s="17">
        <v>38722</v>
      </c>
      <c r="I12" s="17">
        <v>39053</v>
      </c>
      <c r="J12" s="17">
        <v>41143</v>
      </c>
      <c r="K12" s="17">
        <v>44348</v>
      </c>
      <c r="L12" s="17">
        <v>48315</v>
      </c>
    </row>
    <row r="13" spans="1:12" x14ac:dyDescent="0.25">
      <c r="A13" s="3"/>
      <c r="B13" s="2" t="s">
        <v>18</v>
      </c>
      <c r="C13" s="17">
        <v>10410</v>
      </c>
      <c r="D13" s="17">
        <v>10865</v>
      </c>
      <c r="E13" s="17">
        <v>10564</v>
      </c>
      <c r="F13" s="17">
        <v>9811</v>
      </c>
      <c r="G13" s="17">
        <v>9029</v>
      </c>
      <c r="H13" s="17">
        <v>8285</v>
      </c>
      <c r="I13" s="17">
        <v>7882</v>
      </c>
      <c r="J13" s="17">
        <v>7859</v>
      </c>
      <c r="K13" s="17">
        <v>8139</v>
      </c>
      <c r="L13" s="17">
        <v>8611</v>
      </c>
    </row>
    <row r="14" spans="1:12" x14ac:dyDescent="0.25">
      <c r="A14" s="3"/>
      <c r="B14" s="2" t="s">
        <v>19</v>
      </c>
      <c r="C14" s="17">
        <v>30444</v>
      </c>
      <c r="D14" s="17">
        <v>30784</v>
      </c>
      <c r="E14" s="17">
        <v>30292</v>
      </c>
      <c r="F14" s="17">
        <v>29996</v>
      </c>
      <c r="G14" s="17">
        <v>29757</v>
      </c>
      <c r="H14" s="17">
        <v>30366</v>
      </c>
      <c r="I14" s="17">
        <v>31115</v>
      </c>
      <c r="J14" s="17">
        <v>33224</v>
      </c>
      <c r="K14" s="17">
        <v>36144</v>
      </c>
      <c r="L14" s="17">
        <v>39636</v>
      </c>
    </row>
    <row r="15" spans="1:12" x14ac:dyDescent="0.25">
      <c r="A15" s="3"/>
      <c r="B15" s="2" t="s">
        <v>20</v>
      </c>
      <c r="C15" s="17">
        <v>92</v>
      </c>
      <c r="D15" s="17">
        <v>92</v>
      </c>
      <c r="E15" s="17">
        <v>76</v>
      </c>
      <c r="F15" s="17">
        <v>75</v>
      </c>
      <c r="G15" s="17">
        <v>61</v>
      </c>
      <c r="H15" s="17">
        <v>71</v>
      </c>
      <c r="I15" s="17">
        <v>56</v>
      </c>
      <c r="J15" s="17">
        <v>60</v>
      </c>
      <c r="K15" s="17">
        <v>65</v>
      </c>
      <c r="L15" s="17">
        <v>68</v>
      </c>
    </row>
    <row r="16" spans="1:12" x14ac:dyDescent="0.25">
      <c r="A16" s="3"/>
      <c r="B16" s="2" t="s">
        <v>21</v>
      </c>
      <c r="C16" s="17">
        <v>41875</v>
      </c>
      <c r="D16" s="17">
        <v>46694</v>
      </c>
      <c r="E16" s="17">
        <v>38146</v>
      </c>
      <c r="F16" s="17">
        <v>33964</v>
      </c>
      <c r="G16" s="17">
        <v>32611</v>
      </c>
      <c r="H16" s="17">
        <v>33220</v>
      </c>
      <c r="I16" s="17">
        <v>35242</v>
      </c>
      <c r="J16" s="17">
        <v>35902</v>
      </c>
      <c r="K16" s="17">
        <v>37857</v>
      </c>
      <c r="L16" s="17">
        <v>38343</v>
      </c>
    </row>
    <row r="17" spans="1:12" x14ac:dyDescent="0.25">
      <c r="A17" s="3"/>
      <c r="B17" s="2" t="s">
        <v>22</v>
      </c>
      <c r="C17" s="17">
        <v>14367</v>
      </c>
      <c r="D17" s="17">
        <v>15083</v>
      </c>
      <c r="E17" s="17">
        <v>15301</v>
      </c>
      <c r="F17" s="17">
        <v>15073</v>
      </c>
      <c r="G17" s="17">
        <v>14128</v>
      </c>
      <c r="H17" s="17">
        <v>13511</v>
      </c>
      <c r="I17" s="17">
        <v>13983</v>
      </c>
      <c r="J17" s="17">
        <v>13938</v>
      </c>
      <c r="K17" s="17">
        <v>13556</v>
      </c>
      <c r="L17" s="17">
        <v>13004</v>
      </c>
    </row>
    <row r="18" spans="1:12" x14ac:dyDescent="0.25">
      <c r="A18" s="3"/>
      <c r="B18" s="2" t="s">
        <v>23</v>
      </c>
      <c r="C18" s="17">
        <v>27758</v>
      </c>
      <c r="D18" s="17">
        <v>31865</v>
      </c>
      <c r="E18" s="17">
        <v>23028</v>
      </c>
      <c r="F18" s="17">
        <v>19017</v>
      </c>
      <c r="G18" s="17">
        <v>18585</v>
      </c>
      <c r="H18" s="17">
        <v>19765</v>
      </c>
      <c r="I18" s="17">
        <v>21329</v>
      </c>
      <c r="J18" s="17">
        <v>22010</v>
      </c>
      <c r="K18" s="17">
        <v>24352</v>
      </c>
      <c r="L18" s="17">
        <v>25383</v>
      </c>
    </row>
    <row r="19" spans="1:12" x14ac:dyDescent="0.25">
      <c r="A19" s="3"/>
      <c r="B19" s="2" t="s">
        <v>24</v>
      </c>
      <c r="C19" s="17">
        <v>65</v>
      </c>
      <c r="D19" s="17">
        <v>65</v>
      </c>
      <c r="E19" s="17">
        <v>52</v>
      </c>
      <c r="F19" s="17">
        <v>51</v>
      </c>
      <c r="G19" s="17">
        <v>66</v>
      </c>
      <c r="H19" s="17">
        <v>57</v>
      </c>
      <c r="I19" s="17">
        <v>62</v>
      </c>
      <c r="J19" s="17">
        <v>83</v>
      </c>
      <c r="K19" s="17">
        <v>82</v>
      </c>
      <c r="L19" s="17">
        <v>117</v>
      </c>
    </row>
    <row r="20" spans="1:12" x14ac:dyDescent="0.25">
      <c r="A20" s="3"/>
      <c r="B20" s="2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25">
      <c r="A21" s="13" t="s">
        <v>25</v>
      </c>
      <c r="C21" s="14">
        <v>254533</v>
      </c>
      <c r="D21" s="14">
        <v>258199</v>
      </c>
      <c r="E21" s="14">
        <v>254425</v>
      </c>
      <c r="F21" s="14">
        <v>249007</v>
      </c>
      <c r="G21" s="14">
        <v>242893</v>
      </c>
      <c r="H21" s="14">
        <v>241164</v>
      </c>
      <c r="I21" s="14">
        <v>241652</v>
      </c>
      <c r="J21" s="14">
        <v>242177</v>
      </c>
      <c r="K21" s="14">
        <v>246336</v>
      </c>
      <c r="L21" s="14">
        <v>249456</v>
      </c>
    </row>
    <row r="22" spans="1:12" x14ac:dyDescent="0.25">
      <c r="A22" s="3"/>
      <c r="B22" s="2" t="s">
        <v>13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25">
      <c r="A23" s="3"/>
      <c r="B23" s="2" t="s">
        <v>14</v>
      </c>
      <c r="C23" s="17">
        <v>199181</v>
      </c>
      <c r="D23" s="17">
        <v>199197</v>
      </c>
      <c r="E23" s="17">
        <v>197866</v>
      </c>
      <c r="F23" s="17">
        <v>193097</v>
      </c>
      <c r="G23" s="17">
        <v>187196</v>
      </c>
      <c r="H23" s="17">
        <v>184453</v>
      </c>
      <c r="I23" s="17">
        <v>182861</v>
      </c>
      <c r="J23" s="17">
        <v>180467</v>
      </c>
      <c r="K23" s="17">
        <v>180269</v>
      </c>
      <c r="L23" s="17">
        <v>179558</v>
      </c>
    </row>
    <row r="24" spans="1:12" x14ac:dyDescent="0.25">
      <c r="A24" s="3"/>
      <c r="B24" s="2" t="s">
        <v>15</v>
      </c>
      <c r="C24" s="17">
        <v>36898</v>
      </c>
      <c r="D24" s="17">
        <v>38309</v>
      </c>
      <c r="E24" s="17">
        <v>38523</v>
      </c>
      <c r="F24" s="17">
        <v>38733</v>
      </c>
      <c r="G24" s="17">
        <v>38767</v>
      </c>
      <c r="H24" s="17">
        <v>39348</v>
      </c>
      <c r="I24" s="17">
        <v>40475</v>
      </c>
      <c r="J24" s="17">
        <v>42853</v>
      </c>
      <c r="K24" s="17">
        <v>46023</v>
      </c>
      <c r="L24" s="17">
        <v>49476</v>
      </c>
    </row>
    <row r="25" spans="1:12" x14ac:dyDescent="0.25">
      <c r="A25" s="3"/>
      <c r="B25" s="2" t="s">
        <v>16</v>
      </c>
      <c r="C25" s="17">
        <v>11382</v>
      </c>
      <c r="D25" s="17">
        <v>12155</v>
      </c>
      <c r="E25" s="17">
        <v>12820</v>
      </c>
      <c r="F25" s="17">
        <v>13536</v>
      </c>
      <c r="G25" s="17">
        <v>14299</v>
      </c>
      <c r="H25" s="17">
        <v>15049</v>
      </c>
      <c r="I25" s="17">
        <v>15837</v>
      </c>
      <c r="J25" s="17">
        <v>16866</v>
      </c>
      <c r="K25" s="17">
        <v>17848</v>
      </c>
      <c r="L25" s="17">
        <v>18911</v>
      </c>
    </row>
    <row r="26" spans="1:12" x14ac:dyDescent="0.25">
      <c r="A26" s="3"/>
      <c r="B26" s="2" t="s">
        <v>17</v>
      </c>
      <c r="C26" s="17">
        <v>25516</v>
      </c>
      <c r="D26" s="17">
        <v>26154</v>
      </c>
      <c r="E26" s="17">
        <v>25703</v>
      </c>
      <c r="F26" s="17">
        <v>25197</v>
      </c>
      <c r="G26" s="17">
        <v>24468</v>
      </c>
      <c r="H26" s="17">
        <v>24299</v>
      </c>
      <c r="I26" s="17">
        <v>24638</v>
      </c>
      <c r="J26" s="17">
        <v>25987</v>
      </c>
      <c r="K26" s="17">
        <v>28175</v>
      </c>
      <c r="L26" s="17">
        <v>30565</v>
      </c>
    </row>
    <row r="27" spans="1:12" x14ac:dyDescent="0.25">
      <c r="A27" s="3"/>
      <c r="B27" s="2" t="s">
        <v>18</v>
      </c>
      <c r="C27" s="17">
        <v>6056</v>
      </c>
      <c r="D27" s="17">
        <v>6301</v>
      </c>
      <c r="E27" s="17">
        <v>6123</v>
      </c>
      <c r="F27" s="17">
        <v>5693</v>
      </c>
      <c r="G27" s="17">
        <v>5214</v>
      </c>
      <c r="H27" s="17">
        <v>4657</v>
      </c>
      <c r="I27" s="17">
        <v>4566</v>
      </c>
      <c r="J27" s="17">
        <v>4574</v>
      </c>
      <c r="K27" s="17">
        <v>4787</v>
      </c>
      <c r="L27" s="17">
        <v>5159</v>
      </c>
    </row>
    <row r="28" spans="1:12" x14ac:dyDescent="0.25">
      <c r="A28" s="3"/>
      <c r="B28" s="2" t="s">
        <v>19</v>
      </c>
      <c r="C28" s="17">
        <v>19396</v>
      </c>
      <c r="D28" s="17">
        <v>19787</v>
      </c>
      <c r="E28" s="17">
        <v>19528</v>
      </c>
      <c r="F28" s="17">
        <v>19445</v>
      </c>
      <c r="G28" s="17">
        <v>19213</v>
      </c>
      <c r="H28" s="17">
        <v>19594</v>
      </c>
      <c r="I28" s="17">
        <v>20036</v>
      </c>
      <c r="J28" s="17">
        <v>21371</v>
      </c>
      <c r="K28" s="17">
        <v>23346</v>
      </c>
      <c r="L28" s="17">
        <v>25360</v>
      </c>
    </row>
    <row r="29" spans="1:12" x14ac:dyDescent="0.25">
      <c r="A29" s="3"/>
      <c r="B29" s="2" t="s">
        <v>20</v>
      </c>
      <c r="C29" s="17">
        <v>64</v>
      </c>
      <c r="D29" s="17">
        <v>66</v>
      </c>
      <c r="E29" s="17">
        <v>52</v>
      </c>
      <c r="F29" s="17">
        <v>59</v>
      </c>
      <c r="G29" s="17">
        <v>41</v>
      </c>
      <c r="H29" s="17">
        <v>48</v>
      </c>
      <c r="I29" s="17">
        <v>36</v>
      </c>
      <c r="J29" s="17">
        <v>42</v>
      </c>
      <c r="K29" s="17">
        <v>42</v>
      </c>
      <c r="L29" s="17">
        <v>46</v>
      </c>
    </row>
    <row r="30" spans="1:12" x14ac:dyDescent="0.25">
      <c r="A30" s="3"/>
      <c r="B30" s="2" t="s">
        <v>21</v>
      </c>
      <c r="C30" s="17">
        <v>18432</v>
      </c>
      <c r="D30" s="17">
        <v>20682</v>
      </c>
      <c r="E30" s="17">
        <v>18032</v>
      </c>
      <c r="F30" s="17">
        <v>17172</v>
      </c>
      <c r="G30" s="17">
        <v>16918</v>
      </c>
      <c r="H30" s="17">
        <v>17382</v>
      </c>
      <c r="I30" s="17">
        <v>18324</v>
      </c>
      <c r="J30" s="17">
        <v>18858</v>
      </c>
      <c r="K30" s="17">
        <v>20069</v>
      </c>
      <c r="L30" s="17">
        <v>20413</v>
      </c>
    </row>
    <row r="31" spans="1:12" x14ac:dyDescent="0.25">
      <c r="A31" s="3"/>
      <c r="B31" s="2" t="s">
        <v>22</v>
      </c>
      <c r="C31" s="17">
        <v>7243</v>
      </c>
      <c r="D31" s="17">
        <v>7748</v>
      </c>
      <c r="E31" s="17">
        <v>7938</v>
      </c>
      <c r="F31" s="17">
        <v>8021</v>
      </c>
      <c r="G31" s="17">
        <v>7627</v>
      </c>
      <c r="H31" s="17">
        <v>7474</v>
      </c>
      <c r="I31" s="17">
        <v>7758</v>
      </c>
      <c r="J31" s="17">
        <v>7745</v>
      </c>
      <c r="K31" s="17">
        <v>7552</v>
      </c>
      <c r="L31" s="17">
        <v>7360</v>
      </c>
    </row>
    <row r="32" spans="1:12" x14ac:dyDescent="0.25">
      <c r="A32" s="3"/>
      <c r="B32" s="2" t="s">
        <v>23</v>
      </c>
      <c r="C32" s="17">
        <v>11310</v>
      </c>
      <c r="D32" s="17">
        <v>13046</v>
      </c>
      <c r="E32" s="17">
        <v>10165</v>
      </c>
      <c r="F32" s="17">
        <v>9220</v>
      </c>
      <c r="G32" s="17">
        <v>9339</v>
      </c>
      <c r="H32" s="17">
        <v>9934</v>
      </c>
      <c r="I32" s="17">
        <v>10608</v>
      </c>
      <c r="J32" s="17">
        <v>11145</v>
      </c>
      <c r="K32" s="17">
        <v>12549</v>
      </c>
      <c r="L32" s="17">
        <v>13072</v>
      </c>
    </row>
    <row r="33" spans="1:12" x14ac:dyDescent="0.25">
      <c r="A33" s="3"/>
      <c r="B33" s="2" t="s">
        <v>24</v>
      </c>
      <c r="C33" s="17">
        <v>41</v>
      </c>
      <c r="D33" s="17">
        <v>35</v>
      </c>
      <c r="E33" s="17">
        <v>26</v>
      </c>
      <c r="F33" s="17">
        <v>30</v>
      </c>
      <c r="G33" s="17">
        <v>42</v>
      </c>
      <c r="H33" s="17">
        <v>30</v>
      </c>
      <c r="I33" s="17">
        <v>33</v>
      </c>
      <c r="J33" s="17">
        <v>44</v>
      </c>
      <c r="K33" s="17">
        <v>37</v>
      </c>
      <c r="L33" s="17">
        <v>63</v>
      </c>
    </row>
    <row r="34" spans="1:12" x14ac:dyDescent="0.25">
      <c r="A34" s="3"/>
      <c r="B34" s="2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x14ac:dyDescent="0.25">
      <c r="A35" s="13" t="s">
        <v>26</v>
      </c>
      <c r="C35" s="14">
        <v>171721</v>
      </c>
      <c r="D35" s="14">
        <v>175501</v>
      </c>
      <c r="E35" s="14">
        <v>167841</v>
      </c>
      <c r="F35" s="14">
        <v>163022</v>
      </c>
      <c r="G35" s="14">
        <v>160676</v>
      </c>
      <c r="H35" s="14">
        <v>160421</v>
      </c>
      <c r="I35" s="14">
        <v>158887</v>
      </c>
      <c r="J35" s="14">
        <v>157779</v>
      </c>
      <c r="K35" s="14">
        <v>156937</v>
      </c>
      <c r="L35" s="14">
        <v>158440</v>
      </c>
    </row>
    <row r="36" spans="1:12" x14ac:dyDescent="0.25">
      <c r="A36" s="3"/>
      <c r="B36" s="2" t="s">
        <v>13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3"/>
      <c r="B37" s="2" t="s">
        <v>14</v>
      </c>
      <c r="C37" s="17">
        <v>125132</v>
      </c>
      <c r="D37" s="17">
        <v>125588</v>
      </c>
      <c r="E37" s="17">
        <v>123758</v>
      </c>
      <c r="F37" s="17">
        <v>122164</v>
      </c>
      <c r="G37" s="17">
        <v>120664</v>
      </c>
      <c r="H37" s="17">
        <v>119466</v>
      </c>
      <c r="I37" s="17">
        <v>116300</v>
      </c>
      <c r="J37" s="17">
        <v>113879</v>
      </c>
      <c r="K37" s="17">
        <v>110836</v>
      </c>
      <c r="L37" s="17">
        <v>110030</v>
      </c>
    </row>
    <row r="38" spans="1:12" x14ac:dyDescent="0.25">
      <c r="A38" s="3"/>
      <c r="B38" s="2" t="s">
        <v>15</v>
      </c>
      <c r="C38" s="17">
        <v>23143</v>
      </c>
      <c r="D38" s="17">
        <v>23892</v>
      </c>
      <c r="E38" s="17">
        <v>23962</v>
      </c>
      <c r="F38" s="17">
        <v>24062</v>
      </c>
      <c r="G38" s="17">
        <v>24324</v>
      </c>
      <c r="H38" s="17">
        <v>25114</v>
      </c>
      <c r="I38" s="17">
        <v>25674</v>
      </c>
      <c r="J38" s="17">
        <v>26857</v>
      </c>
      <c r="K38" s="17">
        <v>28316</v>
      </c>
      <c r="L38" s="17">
        <v>30462</v>
      </c>
    </row>
    <row r="39" spans="1:12" x14ac:dyDescent="0.25">
      <c r="A39" s="3"/>
      <c r="B39" s="2" t="s">
        <v>16</v>
      </c>
      <c r="C39" s="17">
        <v>7713</v>
      </c>
      <c r="D39" s="17">
        <v>8305</v>
      </c>
      <c r="E39" s="17">
        <v>8733</v>
      </c>
      <c r="F39" s="17">
        <v>9377</v>
      </c>
      <c r="G39" s="17">
        <v>9945</v>
      </c>
      <c r="H39" s="17">
        <v>10691</v>
      </c>
      <c r="I39" s="17">
        <v>11259</v>
      </c>
      <c r="J39" s="17">
        <v>11701</v>
      </c>
      <c r="K39" s="17">
        <v>12143</v>
      </c>
      <c r="L39" s="17">
        <v>12712</v>
      </c>
    </row>
    <row r="40" spans="1:12" x14ac:dyDescent="0.25">
      <c r="A40" s="3"/>
      <c r="B40" s="2" t="s">
        <v>17</v>
      </c>
      <c r="C40" s="17">
        <v>15430</v>
      </c>
      <c r="D40" s="17">
        <v>15587</v>
      </c>
      <c r="E40" s="17">
        <v>15229</v>
      </c>
      <c r="F40" s="17">
        <v>14685</v>
      </c>
      <c r="G40" s="17">
        <v>14379</v>
      </c>
      <c r="H40" s="17">
        <v>14423</v>
      </c>
      <c r="I40" s="17">
        <v>14415</v>
      </c>
      <c r="J40" s="17">
        <v>15156</v>
      </c>
      <c r="K40" s="17">
        <v>16173</v>
      </c>
      <c r="L40" s="17">
        <v>17750</v>
      </c>
    </row>
    <row r="41" spans="1:12" x14ac:dyDescent="0.25">
      <c r="A41" s="3"/>
      <c r="B41" s="2" t="s">
        <v>18</v>
      </c>
      <c r="C41" s="17">
        <v>4354</v>
      </c>
      <c r="D41" s="17">
        <v>4564</v>
      </c>
      <c r="E41" s="17">
        <v>4441</v>
      </c>
      <c r="F41" s="17">
        <v>4118</v>
      </c>
      <c r="G41" s="17">
        <v>3815</v>
      </c>
      <c r="H41" s="17">
        <v>3628</v>
      </c>
      <c r="I41" s="17">
        <v>3316</v>
      </c>
      <c r="J41" s="17">
        <v>3285</v>
      </c>
      <c r="K41" s="17">
        <v>3352</v>
      </c>
      <c r="L41" s="17">
        <v>3452</v>
      </c>
    </row>
    <row r="42" spans="1:12" x14ac:dyDescent="0.25">
      <c r="A42" s="8"/>
      <c r="B42" s="9" t="s">
        <v>19</v>
      </c>
      <c r="C42" s="19">
        <v>11048</v>
      </c>
      <c r="D42" s="19">
        <v>10997</v>
      </c>
      <c r="E42" s="19">
        <v>10764</v>
      </c>
      <c r="F42" s="19">
        <v>10551</v>
      </c>
      <c r="G42" s="19">
        <v>10544</v>
      </c>
      <c r="H42" s="19">
        <v>10772</v>
      </c>
      <c r="I42" s="19">
        <v>11079</v>
      </c>
      <c r="J42" s="19">
        <v>11853</v>
      </c>
      <c r="K42" s="19">
        <v>12798</v>
      </c>
      <c r="L42" s="19">
        <v>14276</v>
      </c>
    </row>
    <row r="43" spans="1:12" x14ac:dyDescent="0.25">
      <c r="A43" s="8"/>
      <c r="B43" s="9" t="s">
        <v>20</v>
      </c>
      <c r="C43" s="19">
        <v>28</v>
      </c>
      <c r="D43" s="19">
        <v>26</v>
      </c>
      <c r="E43" s="19">
        <v>24</v>
      </c>
      <c r="F43" s="19">
        <v>16</v>
      </c>
      <c r="G43" s="19">
        <v>20</v>
      </c>
      <c r="H43" s="19">
        <v>23</v>
      </c>
      <c r="I43" s="19">
        <v>20</v>
      </c>
      <c r="J43" s="19">
        <v>18</v>
      </c>
      <c r="K43" s="19">
        <v>23</v>
      </c>
      <c r="L43" s="19">
        <v>22</v>
      </c>
    </row>
    <row r="44" spans="1:12" x14ac:dyDescent="0.25">
      <c r="A44" s="8"/>
      <c r="B44" s="9" t="s">
        <v>21</v>
      </c>
      <c r="C44" s="19">
        <v>23443</v>
      </c>
      <c r="D44" s="19">
        <v>26012</v>
      </c>
      <c r="E44" s="19">
        <v>20114</v>
      </c>
      <c r="F44" s="19">
        <v>16792</v>
      </c>
      <c r="G44" s="19">
        <v>15693</v>
      </c>
      <c r="H44" s="19">
        <v>15838</v>
      </c>
      <c r="I44" s="19">
        <v>16918</v>
      </c>
      <c r="J44" s="19">
        <v>17044</v>
      </c>
      <c r="K44" s="19">
        <v>17788</v>
      </c>
      <c r="L44" s="19">
        <v>17930</v>
      </c>
    </row>
    <row r="45" spans="1:12" x14ac:dyDescent="0.25">
      <c r="A45" s="8"/>
      <c r="B45" s="9" t="s">
        <v>22</v>
      </c>
      <c r="C45" s="19">
        <v>7124</v>
      </c>
      <c r="D45" s="19">
        <v>7335</v>
      </c>
      <c r="E45" s="19">
        <v>7363</v>
      </c>
      <c r="F45" s="19">
        <v>7052</v>
      </c>
      <c r="G45" s="19">
        <v>6501</v>
      </c>
      <c r="H45" s="19">
        <v>6037</v>
      </c>
      <c r="I45" s="19">
        <v>6225</v>
      </c>
      <c r="J45" s="19">
        <v>6193</v>
      </c>
      <c r="K45" s="19">
        <v>6004</v>
      </c>
      <c r="L45" s="19">
        <v>5644</v>
      </c>
    </row>
    <row r="46" spans="1:12" x14ac:dyDescent="0.25">
      <c r="A46" s="8"/>
      <c r="B46" s="9" t="s">
        <v>23</v>
      </c>
      <c r="C46" s="19">
        <v>16448</v>
      </c>
      <c r="D46" s="19">
        <v>18819</v>
      </c>
      <c r="E46" s="19">
        <v>12863</v>
      </c>
      <c r="F46" s="19">
        <v>9797</v>
      </c>
      <c r="G46" s="19">
        <v>9246</v>
      </c>
      <c r="H46" s="19">
        <v>9831</v>
      </c>
      <c r="I46" s="19">
        <v>10721</v>
      </c>
      <c r="J46" s="19">
        <v>10865</v>
      </c>
      <c r="K46" s="19">
        <v>11803</v>
      </c>
      <c r="L46" s="19">
        <v>12311</v>
      </c>
    </row>
    <row r="47" spans="1:12" x14ac:dyDescent="0.25">
      <c r="A47" s="8"/>
      <c r="B47" s="9" t="s">
        <v>24</v>
      </c>
      <c r="C47" s="19">
        <v>24</v>
      </c>
      <c r="D47" s="19">
        <v>30</v>
      </c>
      <c r="E47" s="19">
        <v>26</v>
      </c>
      <c r="F47" s="19">
        <v>21</v>
      </c>
      <c r="G47" s="19">
        <v>24</v>
      </c>
      <c r="H47" s="19">
        <v>27</v>
      </c>
      <c r="I47" s="19">
        <v>29</v>
      </c>
      <c r="J47" s="19">
        <v>39</v>
      </c>
      <c r="K47" s="19">
        <v>45</v>
      </c>
      <c r="L47" s="19">
        <v>54</v>
      </c>
    </row>
    <row r="48" spans="1:12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pane ySplit="6" topLeftCell="A7" activePane="bottomLeft" state="frozen"/>
      <selection pane="bottomLeft" activeCell="P19" sqref="P19"/>
    </sheetView>
  </sheetViews>
  <sheetFormatPr defaultRowHeight="12" x14ac:dyDescent="0.25"/>
  <cols>
    <col min="1" max="1" width="0.88671875" style="111" customWidth="1"/>
    <col min="2" max="2" width="14.6640625" style="111" customWidth="1"/>
    <col min="3" max="3" width="16.77734375" style="111" customWidth="1"/>
    <col min="4" max="4" width="0.77734375" style="111" customWidth="1"/>
    <col min="5" max="6" width="13.21875" style="111" customWidth="1"/>
    <col min="7" max="7" width="0.77734375" style="111" customWidth="1"/>
    <col min="8" max="9" width="13.21875" style="111" customWidth="1"/>
    <col min="10" max="10" width="0.77734375" style="111" customWidth="1"/>
    <col min="11" max="11" width="13.21875" style="112" customWidth="1"/>
    <col min="12" max="12" width="0.77734375" style="112" customWidth="1"/>
    <col min="13" max="13" width="13.21875" style="112" customWidth="1"/>
    <col min="14" max="16384" width="8.88671875" style="111"/>
  </cols>
  <sheetData>
    <row r="1" spans="1:13" s="118" customFormat="1" ht="14.4" x14ac:dyDescent="0.3">
      <c r="A1" s="46" t="s">
        <v>367</v>
      </c>
      <c r="K1" s="119"/>
      <c r="L1" s="119"/>
      <c r="M1" s="119"/>
    </row>
    <row r="2" spans="1:13" s="118" customFormat="1" ht="14.4" x14ac:dyDescent="0.3">
      <c r="A2" s="46" t="s">
        <v>30</v>
      </c>
      <c r="K2" s="119"/>
      <c r="L2" s="119"/>
      <c r="M2" s="119"/>
    </row>
    <row r="3" spans="1:13" s="118" customFormat="1" ht="14.4" x14ac:dyDescent="0.3">
      <c r="A3" s="47" t="s">
        <v>443</v>
      </c>
      <c r="K3" s="119"/>
      <c r="L3" s="119"/>
      <c r="M3" s="119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52"/>
      <c r="L4" s="52"/>
      <c r="M4" s="52"/>
    </row>
    <row r="5" spans="1:13" x14ac:dyDescent="0.25">
      <c r="A5" s="170" t="s">
        <v>263</v>
      </c>
      <c r="B5" s="170"/>
      <c r="C5" s="113" t="s">
        <v>13</v>
      </c>
      <c r="D5" s="120"/>
      <c r="E5" s="169" t="s">
        <v>15</v>
      </c>
      <c r="F5" s="169"/>
      <c r="G5" s="120"/>
      <c r="H5" s="169" t="s">
        <v>21</v>
      </c>
      <c r="I5" s="169"/>
      <c r="J5" s="120"/>
      <c r="K5" s="167" t="s">
        <v>24</v>
      </c>
      <c r="L5" s="122"/>
      <c r="M5" s="167" t="s">
        <v>42</v>
      </c>
    </row>
    <row r="6" spans="1:13" ht="34.200000000000003" x14ac:dyDescent="0.25">
      <c r="A6" s="123"/>
      <c r="B6" s="115" t="s">
        <v>0</v>
      </c>
      <c r="C6" s="116" t="s">
        <v>365</v>
      </c>
      <c r="D6" s="116"/>
      <c r="E6" s="116" t="s">
        <v>37</v>
      </c>
      <c r="F6" s="116" t="s">
        <v>38</v>
      </c>
      <c r="G6" s="116"/>
      <c r="H6" s="116" t="s">
        <v>366</v>
      </c>
      <c r="I6" s="116" t="s">
        <v>264</v>
      </c>
      <c r="J6" s="116"/>
      <c r="K6" s="168"/>
      <c r="L6" s="116"/>
      <c r="M6" s="168"/>
    </row>
    <row r="7" spans="1:13" ht="5.4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52"/>
      <c r="L7" s="52"/>
      <c r="M7" s="52"/>
    </row>
    <row r="8" spans="1:13" s="125" customFormat="1" x14ac:dyDescent="0.25">
      <c r="A8" s="66" t="s">
        <v>32</v>
      </c>
      <c r="B8" s="66"/>
      <c r="C8" s="80">
        <v>289588</v>
      </c>
      <c r="D8" s="80"/>
      <c r="E8" s="80">
        <v>31623</v>
      </c>
      <c r="F8" s="80">
        <v>48314</v>
      </c>
      <c r="G8" s="80"/>
      <c r="H8" s="80">
        <v>13004</v>
      </c>
      <c r="I8" s="80">
        <v>25384</v>
      </c>
      <c r="J8" s="80"/>
      <c r="K8" s="80">
        <v>117</v>
      </c>
      <c r="L8" s="80"/>
      <c r="M8" s="54">
        <v>407896</v>
      </c>
    </row>
    <row r="9" spans="1:13" x14ac:dyDescent="0.25">
      <c r="A9" s="62"/>
      <c r="B9" s="62" t="s">
        <v>479</v>
      </c>
      <c r="C9" s="75">
        <v>51463</v>
      </c>
      <c r="D9" s="75"/>
      <c r="E9" s="75">
        <v>9895</v>
      </c>
      <c r="F9" s="75">
        <v>7086</v>
      </c>
      <c r="G9" s="75"/>
      <c r="H9" s="75">
        <v>5960</v>
      </c>
      <c r="I9" s="75">
        <v>2616</v>
      </c>
      <c r="J9" s="75"/>
      <c r="K9" s="75">
        <v>36</v>
      </c>
      <c r="L9" s="75"/>
      <c r="M9" s="55">
        <v>77037</v>
      </c>
    </row>
    <row r="10" spans="1:13" x14ac:dyDescent="0.25">
      <c r="A10" s="62"/>
      <c r="B10" s="62" t="s">
        <v>480</v>
      </c>
      <c r="C10" s="75">
        <v>75691</v>
      </c>
      <c r="D10" s="75"/>
      <c r="E10" s="75">
        <v>10081</v>
      </c>
      <c r="F10" s="75">
        <v>8525</v>
      </c>
      <c r="G10" s="75"/>
      <c r="H10" s="75">
        <v>5287</v>
      </c>
      <c r="I10" s="75">
        <v>8290</v>
      </c>
      <c r="J10" s="75"/>
      <c r="K10" s="75">
        <v>29</v>
      </c>
      <c r="L10" s="75"/>
      <c r="M10" s="55">
        <v>107875</v>
      </c>
    </row>
    <row r="11" spans="1:13" x14ac:dyDescent="0.25">
      <c r="A11" s="62"/>
      <c r="B11" s="62" t="s">
        <v>481</v>
      </c>
      <c r="C11" s="75">
        <v>74624</v>
      </c>
      <c r="D11" s="75"/>
      <c r="E11" s="75">
        <v>6677</v>
      </c>
      <c r="F11" s="75">
        <v>9463</v>
      </c>
      <c r="G11" s="75"/>
      <c r="H11" s="75">
        <v>1477</v>
      </c>
      <c r="I11" s="75">
        <v>8588</v>
      </c>
      <c r="J11" s="75"/>
      <c r="K11" s="75">
        <v>21</v>
      </c>
      <c r="L11" s="75"/>
      <c r="M11" s="55">
        <v>100826</v>
      </c>
    </row>
    <row r="12" spans="1:13" x14ac:dyDescent="0.25">
      <c r="A12" s="62"/>
      <c r="B12" s="62" t="s">
        <v>482</v>
      </c>
      <c r="C12" s="75">
        <v>30818</v>
      </c>
      <c r="D12" s="75"/>
      <c r="E12" s="75">
        <v>2047</v>
      </c>
      <c r="F12" s="75">
        <v>7804</v>
      </c>
      <c r="G12" s="75"/>
      <c r="H12" s="75">
        <v>172</v>
      </c>
      <c r="I12" s="75">
        <v>3268</v>
      </c>
      <c r="J12" s="75"/>
      <c r="K12" s="75">
        <v>9</v>
      </c>
      <c r="L12" s="75"/>
      <c r="M12" s="55">
        <v>44085</v>
      </c>
    </row>
    <row r="13" spans="1:13" x14ac:dyDescent="0.25">
      <c r="A13" s="62"/>
      <c r="B13" s="62" t="s">
        <v>483</v>
      </c>
      <c r="C13" s="75">
        <v>56992</v>
      </c>
      <c r="D13" s="75"/>
      <c r="E13" s="75">
        <v>2923</v>
      </c>
      <c r="F13" s="75">
        <v>15436</v>
      </c>
      <c r="G13" s="75"/>
      <c r="H13" s="75">
        <v>108</v>
      </c>
      <c r="I13" s="75">
        <v>2622</v>
      </c>
      <c r="J13" s="75"/>
      <c r="K13" s="75">
        <v>22</v>
      </c>
      <c r="L13" s="75"/>
      <c r="M13" s="55">
        <v>78073</v>
      </c>
    </row>
    <row r="14" spans="1:13" x14ac:dyDescent="0.25">
      <c r="A14" s="62"/>
      <c r="B14" s="62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55"/>
    </row>
    <row r="15" spans="1:13" s="125" customFormat="1" x14ac:dyDescent="0.25">
      <c r="A15" s="66" t="s">
        <v>261</v>
      </c>
      <c r="B15" s="66"/>
      <c r="C15" s="80">
        <v>179558</v>
      </c>
      <c r="D15" s="80"/>
      <c r="E15" s="80">
        <v>18911</v>
      </c>
      <c r="F15" s="80">
        <v>30565</v>
      </c>
      <c r="G15" s="80"/>
      <c r="H15" s="80">
        <v>7360</v>
      </c>
      <c r="I15" s="80">
        <v>13072</v>
      </c>
      <c r="J15" s="80"/>
      <c r="K15" s="80">
        <v>63</v>
      </c>
      <c r="L15" s="80"/>
      <c r="M15" s="54">
        <v>249456</v>
      </c>
    </row>
    <row r="16" spans="1:13" x14ac:dyDescent="0.25">
      <c r="A16" s="62"/>
      <c r="B16" s="62" t="s">
        <v>479</v>
      </c>
      <c r="C16" s="75">
        <v>28966</v>
      </c>
      <c r="D16" s="75"/>
      <c r="E16" s="75">
        <v>5934</v>
      </c>
      <c r="F16" s="75">
        <v>4118</v>
      </c>
      <c r="G16" s="75"/>
      <c r="H16" s="75">
        <v>3717</v>
      </c>
      <c r="I16" s="75">
        <v>1564</v>
      </c>
      <c r="J16" s="75"/>
      <c r="K16" s="75">
        <v>18</v>
      </c>
      <c r="L16" s="75"/>
      <c r="M16" s="55">
        <v>44311</v>
      </c>
    </row>
    <row r="17" spans="1:13" x14ac:dyDescent="0.25">
      <c r="A17" s="62"/>
      <c r="B17" s="62" t="s">
        <v>480</v>
      </c>
      <c r="C17" s="75">
        <v>44945</v>
      </c>
      <c r="D17" s="75"/>
      <c r="E17" s="75">
        <v>5805</v>
      </c>
      <c r="F17" s="75">
        <v>5030</v>
      </c>
      <c r="G17" s="75"/>
      <c r="H17" s="75">
        <v>2794</v>
      </c>
      <c r="I17" s="75">
        <v>4240</v>
      </c>
      <c r="J17" s="75"/>
      <c r="K17" s="75">
        <v>16</v>
      </c>
      <c r="L17" s="75"/>
      <c r="M17" s="55">
        <v>62813</v>
      </c>
    </row>
    <row r="18" spans="1:13" x14ac:dyDescent="0.25">
      <c r="A18" s="62"/>
      <c r="B18" s="62" t="s">
        <v>481</v>
      </c>
      <c r="C18" s="75">
        <v>44306</v>
      </c>
      <c r="D18" s="75"/>
      <c r="E18" s="75">
        <v>3819</v>
      </c>
      <c r="F18" s="75">
        <v>5657</v>
      </c>
      <c r="G18" s="75"/>
      <c r="H18" s="75">
        <v>723</v>
      </c>
      <c r="I18" s="75">
        <v>4299</v>
      </c>
      <c r="J18" s="75"/>
      <c r="K18" s="75">
        <v>12</v>
      </c>
      <c r="L18" s="75"/>
      <c r="M18" s="55">
        <v>58797</v>
      </c>
    </row>
    <row r="19" spans="1:13" x14ac:dyDescent="0.25">
      <c r="A19" s="62"/>
      <c r="B19" s="62" t="s">
        <v>482</v>
      </c>
      <c r="C19" s="75">
        <v>20156</v>
      </c>
      <c r="D19" s="75"/>
      <c r="E19" s="75">
        <v>1307</v>
      </c>
      <c r="F19" s="75">
        <v>4950</v>
      </c>
      <c r="G19" s="75"/>
      <c r="H19" s="75">
        <v>78</v>
      </c>
      <c r="I19" s="75">
        <v>1592</v>
      </c>
      <c r="J19" s="75"/>
      <c r="K19" s="75">
        <v>2</v>
      </c>
      <c r="L19" s="75"/>
      <c r="M19" s="55">
        <v>28071</v>
      </c>
    </row>
    <row r="20" spans="1:13" x14ac:dyDescent="0.25">
      <c r="A20" s="62"/>
      <c r="B20" s="62" t="s">
        <v>483</v>
      </c>
      <c r="C20" s="75">
        <v>41185</v>
      </c>
      <c r="D20" s="75"/>
      <c r="E20" s="75">
        <v>2046</v>
      </c>
      <c r="F20" s="75">
        <v>10810</v>
      </c>
      <c r="G20" s="75"/>
      <c r="H20" s="75">
        <v>48</v>
      </c>
      <c r="I20" s="75">
        <v>1377</v>
      </c>
      <c r="J20" s="75"/>
      <c r="K20" s="75">
        <v>15</v>
      </c>
      <c r="L20" s="75"/>
      <c r="M20" s="55">
        <v>55464</v>
      </c>
    </row>
    <row r="21" spans="1:13" x14ac:dyDescent="0.25">
      <c r="A21" s="62"/>
      <c r="B21" s="62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55"/>
    </row>
    <row r="22" spans="1:13" s="125" customFormat="1" x14ac:dyDescent="0.25">
      <c r="A22" s="66" t="s">
        <v>262</v>
      </c>
      <c r="B22" s="66"/>
      <c r="C22" s="80">
        <v>110030</v>
      </c>
      <c r="D22" s="80"/>
      <c r="E22" s="80">
        <v>12712</v>
      </c>
      <c r="F22" s="80">
        <v>17749</v>
      </c>
      <c r="G22" s="80"/>
      <c r="H22" s="80">
        <v>5644</v>
      </c>
      <c r="I22" s="80">
        <v>12312</v>
      </c>
      <c r="J22" s="80"/>
      <c r="K22" s="80">
        <v>54</v>
      </c>
      <c r="L22" s="80"/>
      <c r="M22" s="54">
        <v>158440</v>
      </c>
    </row>
    <row r="23" spans="1:13" x14ac:dyDescent="0.25">
      <c r="A23" s="62"/>
      <c r="B23" s="62" t="s">
        <v>479</v>
      </c>
      <c r="C23" s="75">
        <v>22497</v>
      </c>
      <c r="D23" s="75"/>
      <c r="E23" s="75">
        <v>3961</v>
      </c>
      <c r="F23" s="75">
        <v>2968</v>
      </c>
      <c r="G23" s="75"/>
      <c r="H23" s="75">
        <v>2243</v>
      </c>
      <c r="I23" s="75">
        <v>1052</v>
      </c>
      <c r="J23" s="75"/>
      <c r="K23" s="75">
        <v>18</v>
      </c>
      <c r="L23" s="75"/>
      <c r="M23" s="55">
        <v>32726</v>
      </c>
    </row>
    <row r="24" spans="1:13" x14ac:dyDescent="0.25">
      <c r="A24" s="62"/>
      <c r="B24" s="62" t="s">
        <v>480</v>
      </c>
      <c r="C24" s="75">
        <v>30746</v>
      </c>
      <c r="D24" s="75"/>
      <c r="E24" s="75">
        <v>4276</v>
      </c>
      <c r="F24" s="75">
        <v>3495</v>
      </c>
      <c r="G24" s="75"/>
      <c r="H24" s="75">
        <v>2493</v>
      </c>
      <c r="I24" s="75">
        <v>4050</v>
      </c>
      <c r="J24" s="75"/>
      <c r="K24" s="75">
        <v>13</v>
      </c>
      <c r="L24" s="75"/>
      <c r="M24" s="55">
        <v>45062</v>
      </c>
    </row>
    <row r="25" spans="1:13" x14ac:dyDescent="0.25">
      <c r="A25" s="94"/>
      <c r="B25" s="62" t="s">
        <v>481</v>
      </c>
      <c r="C25" s="87">
        <v>30318</v>
      </c>
      <c r="D25" s="87"/>
      <c r="E25" s="87">
        <v>2858</v>
      </c>
      <c r="F25" s="87">
        <v>3806</v>
      </c>
      <c r="G25" s="87"/>
      <c r="H25" s="87">
        <v>754</v>
      </c>
      <c r="I25" s="87">
        <v>4289</v>
      </c>
      <c r="J25" s="87"/>
      <c r="K25" s="87">
        <v>9</v>
      </c>
      <c r="L25" s="87"/>
      <c r="M25" s="56">
        <v>42029</v>
      </c>
    </row>
    <row r="26" spans="1:13" x14ac:dyDescent="0.25">
      <c r="A26" s="94"/>
      <c r="B26" s="62" t="s">
        <v>482</v>
      </c>
      <c r="C26" s="87">
        <v>10662</v>
      </c>
      <c r="D26" s="87"/>
      <c r="E26" s="87">
        <v>740</v>
      </c>
      <c r="F26" s="87">
        <v>2854</v>
      </c>
      <c r="G26" s="87"/>
      <c r="H26" s="87">
        <v>94</v>
      </c>
      <c r="I26" s="87">
        <v>1676</v>
      </c>
      <c r="J26" s="87"/>
      <c r="K26" s="87">
        <v>7</v>
      </c>
      <c r="L26" s="87"/>
      <c r="M26" s="56">
        <v>16014</v>
      </c>
    </row>
    <row r="27" spans="1:13" x14ac:dyDescent="0.25">
      <c r="A27" s="94"/>
      <c r="B27" s="62" t="s">
        <v>483</v>
      </c>
      <c r="C27" s="87">
        <v>15807</v>
      </c>
      <c r="D27" s="87"/>
      <c r="E27" s="87">
        <v>877</v>
      </c>
      <c r="F27" s="87">
        <v>4626</v>
      </c>
      <c r="G27" s="87"/>
      <c r="H27" s="87">
        <v>60</v>
      </c>
      <c r="I27" s="87">
        <v>1245</v>
      </c>
      <c r="J27" s="87"/>
      <c r="K27" s="87">
        <v>7</v>
      </c>
      <c r="L27" s="87"/>
      <c r="M27" s="56">
        <v>22609</v>
      </c>
    </row>
    <row r="28" spans="1:13" x14ac:dyDescent="0.25">
      <c r="A28" s="65"/>
      <c r="B28" s="65"/>
      <c r="C28" s="21"/>
      <c r="D28" s="21"/>
      <c r="E28" s="21"/>
      <c r="F28" s="21"/>
      <c r="G28" s="21"/>
      <c r="H28" s="21"/>
      <c r="I28" s="21"/>
      <c r="J28" s="21"/>
      <c r="K28" s="51"/>
      <c r="L28" s="51"/>
      <c r="M28" s="51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52"/>
      <c r="L29" s="52"/>
      <c r="M29" s="52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52"/>
      <c r="L30" s="52"/>
      <c r="M30" s="52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52"/>
      <c r="L31" s="52"/>
      <c r="M31" s="52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52"/>
      <c r="L32" s="52"/>
      <c r="M32" s="52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52"/>
      <c r="L33" s="52"/>
      <c r="M33" s="52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52"/>
      <c r="L34" s="52"/>
      <c r="M34" s="52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52"/>
      <c r="L35" s="52"/>
      <c r="M35" s="52"/>
    </row>
  </sheetData>
  <mergeCells count="5">
    <mergeCell ref="K5:K6"/>
    <mergeCell ref="M5:M6"/>
    <mergeCell ref="E5:F5"/>
    <mergeCell ref="H5:I5"/>
    <mergeCell ref="A5:B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workbookViewId="0">
      <pane ySplit="7" topLeftCell="A8" activePane="bottomLeft" state="frozen"/>
      <selection pane="bottomLeft" activeCell="W169" sqref="W169"/>
    </sheetView>
  </sheetViews>
  <sheetFormatPr defaultRowHeight="11.4" x14ac:dyDescent="0.2"/>
  <cols>
    <col min="1" max="1" width="1.21875" style="4" customWidth="1"/>
    <col min="2" max="2" width="25.6640625" style="4" customWidth="1"/>
    <col min="3" max="4" width="6.5546875" style="4" customWidth="1"/>
    <col min="5" max="5" width="1.21875" style="4" customWidth="1"/>
    <col min="6" max="7" width="6.5546875" style="4" customWidth="1"/>
    <col min="8" max="8" width="1.21875" style="4" customWidth="1"/>
    <col min="9" max="10" width="6.5546875" style="4" customWidth="1"/>
    <col min="11" max="11" width="1.21875" style="4" customWidth="1"/>
    <col min="12" max="13" width="6.5546875" style="4" customWidth="1"/>
    <col min="14" max="14" width="1.21875" style="4" customWidth="1"/>
    <col min="15" max="16" width="6.5546875" style="4" customWidth="1"/>
    <col min="17" max="17" width="1.21875" style="4" customWidth="1"/>
    <col min="18" max="19" width="6.5546875" style="4" customWidth="1"/>
    <col min="20" max="16384" width="8.88671875" style="4"/>
  </cols>
  <sheetData>
    <row r="1" spans="1:19" s="24" customFormat="1" ht="13.8" x14ac:dyDescent="0.25">
      <c r="A1" s="46" t="s">
        <v>431</v>
      </c>
    </row>
    <row r="2" spans="1:19" s="24" customFormat="1" ht="13.8" x14ac:dyDescent="0.25">
      <c r="A2" s="46" t="s">
        <v>396</v>
      </c>
    </row>
    <row r="3" spans="1:19" s="48" customFormat="1" ht="13.2" x14ac:dyDescent="0.25">
      <c r="A3" s="47" t="s">
        <v>430</v>
      </c>
    </row>
    <row r="5" spans="1:19" ht="14.4" customHeight="1" x14ac:dyDescent="0.2">
      <c r="A5" s="49"/>
      <c r="B5" s="49"/>
      <c r="C5" s="160" t="s">
        <v>184</v>
      </c>
      <c r="D5" s="160"/>
      <c r="E5" s="160"/>
      <c r="F5" s="160"/>
      <c r="G5" s="160"/>
      <c r="H5" s="160"/>
      <c r="I5" s="160"/>
      <c r="J5" s="160"/>
      <c r="K5" s="49"/>
      <c r="L5" s="160" t="s">
        <v>38</v>
      </c>
      <c r="M5" s="160"/>
      <c r="N5" s="160"/>
      <c r="O5" s="160"/>
      <c r="P5" s="160"/>
      <c r="Q5" s="160"/>
      <c r="R5" s="160"/>
      <c r="S5" s="160"/>
    </row>
    <row r="6" spans="1:19" x14ac:dyDescent="0.2">
      <c r="A6" s="161" t="s">
        <v>36</v>
      </c>
      <c r="B6" s="161"/>
      <c r="C6" s="160" t="s">
        <v>42</v>
      </c>
      <c r="D6" s="160"/>
      <c r="E6" s="92"/>
      <c r="F6" s="160" t="s">
        <v>34</v>
      </c>
      <c r="G6" s="160"/>
      <c r="H6" s="92"/>
      <c r="I6" s="160" t="s">
        <v>35</v>
      </c>
      <c r="J6" s="160"/>
      <c r="K6" s="20"/>
      <c r="L6" s="160" t="s">
        <v>42</v>
      </c>
      <c r="M6" s="160"/>
      <c r="N6" s="92"/>
      <c r="O6" s="160" t="s">
        <v>261</v>
      </c>
      <c r="P6" s="160"/>
      <c r="Q6" s="92"/>
      <c r="R6" s="160" t="s">
        <v>35</v>
      </c>
      <c r="S6" s="160"/>
    </row>
    <row r="7" spans="1:19" ht="13.2" x14ac:dyDescent="0.2">
      <c r="A7" s="21"/>
      <c r="B7" s="21" t="s">
        <v>289</v>
      </c>
      <c r="C7" s="51" t="s">
        <v>267</v>
      </c>
      <c r="D7" s="51" t="s">
        <v>268</v>
      </c>
      <c r="E7" s="51"/>
      <c r="F7" s="51" t="s">
        <v>267</v>
      </c>
      <c r="G7" s="51" t="s">
        <v>268</v>
      </c>
      <c r="H7" s="51"/>
      <c r="I7" s="51" t="s">
        <v>267</v>
      </c>
      <c r="J7" s="51" t="s">
        <v>268</v>
      </c>
      <c r="K7" s="51"/>
      <c r="L7" s="51" t="s">
        <v>267</v>
      </c>
      <c r="M7" s="51" t="s">
        <v>268</v>
      </c>
      <c r="N7" s="51"/>
      <c r="O7" s="51" t="s">
        <v>267</v>
      </c>
      <c r="P7" s="51" t="s">
        <v>268</v>
      </c>
      <c r="Q7" s="51"/>
      <c r="R7" s="51" t="s">
        <v>267</v>
      </c>
      <c r="S7" s="51" t="s">
        <v>268</v>
      </c>
    </row>
    <row r="8" spans="1:19" ht="6" customHeight="1" x14ac:dyDescent="0.2"/>
    <row r="9" spans="1:19" s="53" customFormat="1" ht="12" x14ac:dyDescent="0.25">
      <c r="A9" s="53" t="s">
        <v>42</v>
      </c>
      <c r="C9" s="54">
        <v>31623</v>
      </c>
      <c r="D9" s="54">
        <v>100</v>
      </c>
      <c r="E9" s="54"/>
      <c r="F9" s="54">
        <v>18911</v>
      </c>
      <c r="G9" s="54">
        <v>100</v>
      </c>
      <c r="H9" s="54"/>
      <c r="I9" s="54">
        <v>12712</v>
      </c>
      <c r="J9" s="54">
        <v>100</v>
      </c>
      <c r="K9" s="54"/>
      <c r="L9" s="54">
        <v>48314</v>
      </c>
      <c r="M9" s="54">
        <v>100</v>
      </c>
      <c r="N9" s="54"/>
      <c r="O9" s="54">
        <v>30565</v>
      </c>
      <c r="P9" s="54">
        <v>100</v>
      </c>
      <c r="Q9" s="54"/>
      <c r="R9" s="54">
        <v>17749</v>
      </c>
      <c r="S9" s="54">
        <v>100</v>
      </c>
    </row>
    <row r="10" spans="1:19" s="53" customFormat="1" ht="12" x14ac:dyDescent="0.25"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s="53" customFormat="1" ht="12" x14ac:dyDescent="0.25">
      <c r="A11" s="53" t="s">
        <v>44</v>
      </c>
      <c r="C11" s="54">
        <v>3935</v>
      </c>
      <c r="D11" s="54">
        <v>12.443474686146159</v>
      </c>
      <c r="E11" s="54"/>
      <c r="F11" s="54">
        <v>2594</v>
      </c>
      <c r="G11" s="54">
        <v>13.716884353022053</v>
      </c>
      <c r="H11" s="54"/>
      <c r="I11" s="54">
        <v>1341</v>
      </c>
      <c r="J11" s="54">
        <v>10.549087476400251</v>
      </c>
      <c r="K11" s="54"/>
      <c r="L11" s="54">
        <v>3161</v>
      </c>
      <c r="M11" s="54">
        <v>6.5426170468187275</v>
      </c>
      <c r="N11" s="54"/>
      <c r="O11" s="54">
        <v>2259</v>
      </c>
      <c r="P11" s="54">
        <v>7.3908064779977094</v>
      </c>
      <c r="Q11" s="54"/>
      <c r="R11" s="54">
        <v>902</v>
      </c>
      <c r="S11" s="54">
        <v>5.0819764493774295</v>
      </c>
    </row>
    <row r="12" spans="1:19" x14ac:dyDescent="0.2">
      <c r="B12" s="4" t="s">
        <v>45</v>
      </c>
      <c r="C12" s="55">
        <v>326</v>
      </c>
      <c r="D12" s="55">
        <v>1.0308952344812321</v>
      </c>
      <c r="E12" s="55"/>
      <c r="F12" s="55">
        <v>202</v>
      </c>
      <c r="G12" s="55">
        <v>1.0681613875522182</v>
      </c>
      <c r="H12" s="55"/>
      <c r="I12" s="55">
        <v>124</v>
      </c>
      <c r="J12" s="55">
        <v>0.97545626179987421</v>
      </c>
      <c r="K12" s="55"/>
      <c r="L12" s="55">
        <v>618</v>
      </c>
      <c r="M12" s="55">
        <v>1.2791323425922092</v>
      </c>
      <c r="N12" s="55"/>
      <c r="O12" s="55">
        <v>409</v>
      </c>
      <c r="P12" s="55">
        <v>1.3381318501554065</v>
      </c>
      <c r="Q12" s="55"/>
      <c r="R12" s="55">
        <v>209</v>
      </c>
      <c r="S12" s="55">
        <v>1.1775311285142824</v>
      </c>
    </row>
    <row r="13" spans="1:19" x14ac:dyDescent="0.2">
      <c r="B13" s="4" t="s">
        <v>46</v>
      </c>
      <c r="C13" s="55">
        <v>3302</v>
      </c>
      <c r="D13" s="55">
        <v>10.441767068273093</v>
      </c>
      <c r="E13" s="55"/>
      <c r="F13" s="55">
        <v>2211</v>
      </c>
      <c r="G13" s="55">
        <v>11.691608058801755</v>
      </c>
      <c r="H13" s="55"/>
      <c r="I13" s="55">
        <v>1091</v>
      </c>
      <c r="J13" s="55">
        <v>8.5824417872876015</v>
      </c>
      <c r="K13" s="55"/>
      <c r="L13" s="55">
        <v>1604</v>
      </c>
      <c r="M13" s="55">
        <v>3.3199486691228213</v>
      </c>
      <c r="N13" s="55"/>
      <c r="O13" s="55">
        <v>1225</v>
      </c>
      <c r="P13" s="55">
        <v>4.0078521184361202</v>
      </c>
      <c r="Q13" s="55"/>
      <c r="R13" s="55">
        <v>379</v>
      </c>
      <c r="S13" s="55">
        <v>2.1353315679756606</v>
      </c>
    </row>
    <row r="14" spans="1:19" x14ac:dyDescent="0.2">
      <c r="B14" s="4" t="s">
        <v>47</v>
      </c>
      <c r="C14" s="55">
        <v>88</v>
      </c>
      <c r="D14" s="55">
        <v>0.27827846820352276</v>
      </c>
      <c r="E14" s="55"/>
      <c r="F14" s="55">
        <v>55</v>
      </c>
      <c r="G14" s="55">
        <v>0.29083602136322778</v>
      </c>
      <c r="H14" s="55"/>
      <c r="I14" s="55">
        <v>33</v>
      </c>
      <c r="J14" s="55">
        <v>0.25959723096286974</v>
      </c>
      <c r="K14" s="55"/>
      <c r="L14" s="55">
        <v>166</v>
      </c>
      <c r="M14" s="55">
        <v>0.34358571014612743</v>
      </c>
      <c r="N14" s="55"/>
      <c r="O14" s="55">
        <v>124</v>
      </c>
      <c r="P14" s="55">
        <v>0.40569278586618684</v>
      </c>
      <c r="Q14" s="55"/>
      <c r="R14" s="55">
        <v>42</v>
      </c>
      <c r="S14" s="55">
        <v>0.23663304974928162</v>
      </c>
    </row>
    <row r="15" spans="1:19" x14ac:dyDescent="0.2">
      <c r="B15" s="4" t="s">
        <v>49</v>
      </c>
      <c r="C15" s="55">
        <v>338</v>
      </c>
      <c r="D15" s="55">
        <v>1.068842298327167</v>
      </c>
      <c r="E15" s="55"/>
      <c r="F15" s="55">
        <v>206</v>
      </c>
      <c r="G15" s="55">
        <v>1.0893130981968167</v>
      </c>
      <c r="H15" s="55"/>
      <c r="I15" s="55">
        <v>132</v>
      </c>
      <c r="J15" s="55">
        <v>1.038388923851479</v>
      </c>
      <c r="K15" s="55"/>
      <c r="L15" s="55">
        <v>773</v>
      </c>
      <c r="M15" s="55">
        <v>1.5999503249575691</v>
      </c>
      <c r="N15" s="55"/>
      <c r="O15" s="55">
        <v>501</v>
      </c>
      <c r="P15" s="55">
        <v>1.6391297235399966</v>
      </c>
      <c r="Q15" s="55"/>
      <c r="R15" s="55">
        <v>272</v>
      </c>
      <c r="S15" s="55">
        <v>1.5324807031382048</v>
      </c>
    </row>
    <row r="16" spans="1:19" ht="12" x14ac:dyDescent="0.25">
      <c r="C16" s="55"/>
      <c r="D16" s="54"/>
      <c r="E16" s="55"/>
      <c r="F16" s="55"/>
      <c r="G16" s="54"/>
      <c r="H16" s="55"/>
      <c r="I16" s="55"/>
      <c r="J16" s="54"/>
      <c r="K16" s="55"/>
      <c r="L16" s="55"/>
      <c r="M16" s="54"/>
      <c r="N16" s="55"/>
      <c r="O16" s="55"/>
      <c r="P16" s="54"/>
      <c r="Q16" s="55"/>
      <c r="R16" s="55"/>
      <c r="S16" s="54"/>
    </row>
    <row r="17" spans="1:19" s="53" customFormat="1" ht="12" x14ac:dyDescent="0.25">
      <c r="A17" s="53" t="s">
        <v>50</v>
      </c>
      <c r="C17" s="54">
        <v>3844</v>
      </c>
      <c r="D17" s="54">
        <v>12.155709451981153</v>
      </c>
      <c r="E17" s="54"/>
      <c r="F17" s="54">
        <v>2222</v>
      </c>
      <c r="G17" s="54">
        <v>11.749775263074401</v>
      </c>
      <c r="H17" s="54"/>
      <c r="I17" s="54">
        <v>1622</v>
      </c>
      <c r="J17" s="54">
        <v>12.759597230962868</v>
      </c>
      <c r="K17" s="54"/>
      <c r="L17" s="54">
        <v>7754</v>
      </c>
      <c r="M17" s="54">
        <v>16.049178292006459</v>
      </c>
      <c r="N17" s="54"/>
      <c r="O17" s="54">
        <v>5121</v>
      </c>
      <c r="P17" s="54">
        <v>16.754457713070504</v>
      </c>
      <c r="Q17" s="54"/>
      <c r="R17" s="54">
        <v>2633</v>
      </c>
      <c r="S17" s="54">
        <v>14.834638571187108</v>
      </c>
    </row>
    <row r="18" spans="1:19" x14ac:dyDescent="0.2">
      <c r="B18" s="4" t="s">
        <v>51</v>
      </c>
      <c r="C18" s="55">
        <v>13</v>
      </c>
      <c r="D18" s="55">
        <v>4.1109319166429494E-2</v>
      </c>
      <c r="E18" s="55"/>
      <c r="F18" s="55">
        <v>7</v>
      </c>
      <c r="G18" s="55">
        <v>3.7015493628047166E-2</v>
      </c>
      <c r="H18" s="55"/>
      <c r="I18" s="55">
        <v>6</v>
      </c>
      <c r="J18" s="55">
        <v>4.7199496538703589E-2</v>
      </c>
      <c r="K18" s="55"/>
      <c r="L18" s="55">
        <v>99</v>
      </c>
      <c r="M18" s="55">
        <v>0.20490955002690731</v>
      </c>
      <c r="N18" s="55"/>
      <c r="O18" s="55">
        <v>57</v>
      </c>
      <c r="P18" s="55">
        <v>0.18648781285784394</v>
      </c>
      <c r="Q18" s="55"/>
      <c r="R18" s="55">
        <v>42</v>
      </c>
      <c r="S18" s="55">
        <v>0.23663304974928162</v>
      </c>
    </row>
    <row r="19" spans="1:19" x14ac:dyDescent="0.2">
      <c r="B19" s="4" t="s">
        <v>52</v>
      </c>
      <c r="C19" s="55">
        <v>112</v>
      </c>
      <c r="D19" s="55">
        <v>0.35417259589539257</v>
      </c>
      <c r="E19" s="55"/>
      <c r="F19" s="55">
        <v>58</v>
      </c>
      <c r="G19" s="55">
        <v>0.30669980434667654</v>
      </c>
      <c r="H19" s="55"/>
      <c r="I19" s="55">
        <v>54</v>
      </c>
      <c r="J19" s="55">
        <v>0.4247954688483323</v>
      </c>
      <c r="K19" s="55"/>
      <c r="L19" s="55">
        <v>219</v>
      </c>
      <c r="M19" s="55">
        <v>0.45328476218073438</v>
      </c>
      <c r="N19" s="55"/>
      <c r="O19" s="55">
        <v>160</v>
      </c>
      <c r="P19" s="55">
        <v>0.52347456240798307</v>
      </c>
      <c r="Q19" s="55"/>
      <c r="R19" s="55">
        <v>59</v>
      </c>
      <c r="S19" s="55">
        <v>0.33241309369541944</v>
      </c>
    </row>
    <row r="20" spans="1:19" x14ac:dyDescent="0.2">
      <c r="B20" s="4" t="s">
        <v>369</v>
      </c>
      <c r="C20" s="55">
        <v>13</v>
      </c>
      <c r="D20" s="55">
        <v>4.1109319166429494E-2</v>
      </c>
      <c r="E20" s="55"/>
      <c r="F20" s="55" t="s">
        <v>48</v>
      </c>
      <c r="G20" s="55" t="s">
        <v>48</v>
      </c>
      <c r="H20" s="55"/>
      <c r="I20" s="55" t="s">
        <v>48</v>
      </c>
      <c r="J20" s="55" t="s">
        <v>48</v>
      </c>
      <c r="K20" s="55"/>
      <c r="L20" s="55">
        <v>26</v>
      </c>
      <c r="M20" s="55">
        <v>5.3814629299995857E-2</v>
      </c>
      <c r="N20" s="55"/>
      <c r="O20" s="55">
        <v>14</v>
      </c>
      <c r="P20" s="55">
        <v>4.5804024210698513E-2</v>
      </c>
      <c r="Q20" s="55"/>
      <c r="R20" s="55">
        <v>12</v>
      </c>
      <c r="S20" s="55">
        <v>6.7609442785509052E-2</v>
      </c>
    </row>
    <row r="21" spans="1:19" x14ac:dyDescent="0.2">
      <c r="B21" s="4" t="s">
        <v>53</v>
      </c>
      <c r="C21" s="55">
        <v>79</v>
      </c>
      <c r="D21" s="55">
        <v>0.24981817031907155</v>
      </c>
      <c r="E21" s="55"/>
      <c r="F21" s="55">
        <v>55</v>
      </c>
      <c r="G21" s="55">
        <v>0.29083602136322778</v>
      </c>
      <c r="H21" s="55"/>
      <c r="I21" s="55">
        <v>24</v>
      </c>
      <c r="J21" s="55">
        <v>0.18879798615481436</v>
      </c>
      <c r="K21" s="55"/>
      <c r="L21" s="55">
        <v>246</v>
      </c>
      <c r="M21" s="55">
        <v>0.50916918491534546</v>
      </c>
      <c r="N21" s="55"/>
      <c r="O21" s="55">
        <v>184</v>
      </c>
      <c r="P21" s="55">
        <v>0.60199574676918044</v>
      </c>
      <c r="Q21" s="55"/>
      <c r="R21" s="55">
        <v>62</v>
      </c>
      <c r="S21" s="55">
        <v>0.34931545439179673</v>
      </c>
    </row>
    <row r="22" spans="1:19" x14ac:dyDescent="0.2">
      <c r="B22" s="4" t="s">
        <v>54</v>
      </c>
      <c r="C22" s="55">
        <v>78</v>
      </c>
      <c r="D22" s="55">
        <v>0.246655914998577</v>
      </c>
      <c r="E22" s="55"/>
      <c r="F22" s="55">
        <v>42</v>
      </c>
      <c r="G22" s="55">
        <v>0.22209296176828303</v>
      </c>
      <c r="H22" s="55"/>
      <c r="I22" s="55">
        <v>36</v>
      </c>
      <c r="J22" s="55">
        <v>0.28319697923222154</v>
      </c>
      <c r="K22" s="55"/>
      <c r="L22" s="55">
        <v>305</v>
      </c>
      <c r="M22" s="55">
        <v>0.63128699755764384</v>
      </c>
      <c r="N22" s="55"/>
      <c r="O22" s="55">
        <v>165</v>
      </c>
      <c r="P22" s="55">
        <v>0.53983314248323244</v>
      </c>
      <c r="Q22" s="55"/>
      <c r="R22" s="55">
        <v>140</v>
      </c>
      <c r="S22" s="55">
        <v>0.78877683249760544</v>
      </c>
    </row>
    <row r="23" spans="1:19" x14ac:dyDescent="0.2">
      <c r="B23" s="4" t="s">
        <v>55</v>
      </c>
      <c r="C23" s="55">
        <v>398</v>
      </c>
      <c r="D23" s="55">
        <v>1.2585776175568415</v>
      </c>
      <c r="E23" s="55"/>
      <c r="F23" s="55">
        <v>242</v>
      </c>
      <c r="G23" s="55">
        <v>1.2796784939982022</v>
      </c>
      <c r="H23" s="55"/>
      <c r="I23" s="55">
        <v>156</v>
      </c>
      <c r="J23" s="55">
        <v>1.2271869100062933</v>
      </c>
      <c r="K23" s="55"/>
      <c r="L23" s="55">
        <v>434</v>
      </c>
      <c r="M23" s="55">
        <v>0.89829035062300788</v>
      </c>
      <c r="N23" s="55"/>
      <c r="O23" s="55">
        <v>270</v>
      </c>
      <c r="P23" s="55">
        <v>0.88336332406347118</v>
      </c>
      <c r="Q23" s="55"/>
      <c r="R23" s="55">
        <v>164</v>
      </c>
      <c r="S23" s="55">
        <v>0.92399571806862346</v>
      </c>
    </row>
    <row r="24" spans="1:19" x14ac:dyDescent="0.2">
      <c r="B24" s="4" t="s">
        <v>277</v>
      </c>
      <c r="C24" s="55">
        <v>12</v>
      </c>
      <c r="D24" s="55">
        <v>3.7947063845934922E-2</v>
      </c>
      <c r="E24" s="55"/>
      <c r="F24" s="55" t="s">
        <v>48</v>
      </c>
      <c r="G24" s="55" t="s">
        <v>48</v>
      </c>
      <c r="H24" s="55"/>
      <c r="I24" s="55" t="s">
        <v>48</v>
      </c>
      <c r="J24" s="55" t="s">
        <v>48</v>
      </c>
      <c r="K24" s="55"/>
      <c r="L24" s="55">
        <v>64</v>
      </c>
      <c r="M24" s="55">
        <v>0.13246677981537444</v>
      </c>
      <c r="N24" s="55"/>
      <c r="O24" s="55">
        <v>27</v>
      </c>
      <c r="P24" s="55">
        <v>8.833633240634714E-2</v>
      </c>
      <c r="Q24" s="55"/>
      <c r="R24" s="55">
        <v>37</v>
      </c>
      <c r="S24" s="55">
        <v>0.20846244858865287</v>
      </c>
    </row>
    <row r="25" spans="1:19" x14ac:dyDescent="0.2">
      <c r="B25" s="4" t="s">
        <v>56</v>
      </c>
      <c r="C25" s="55">
        <v>111</v>
      </c>
      <c r="D25" s="55">
        <v>0.35101034057489799</v>
      </c>
      <c r="E25" s="55"/>
      <c r="F25" s="55">
        <v>70</v>
      </c>
      <c r="G25" s="55">
        <v>0.37015493628047169</v>
      </c>
      <c r="H25" s="55"/>
      <c r="I25" s="55">
        <v>41</v>
      </c>
      <c r="J25" s="55">
        <v>0.32252989301447454</v>
      </c>
      <c r="K25" s="55"/>
      <c r="L25" s="55">
        <v>333</v>
      </c>
      <c r="M25" s="55">
        <v>0.68924121372687008</v>
      </c>
      <c r="N25" s="55"/>
      <c r="O25" s="55">
        <v>195</v>
      </c>
      <c r="P25" s="55">
        <v>0.63798462293472924</v>
      </c>
      <c r="Q25" s="55"/>
      <c r="R25" s="55">
        <v>138</v>
      </c>
      <c r="S25" s="55">
        <v>0.77750859203335398</v>
      </c>
    </row>
    <row r="26" spans="1:19" x14ac:dyDescent="0.2">
      <c r="B26" s="4" t="s">
        <v>57</v>
      </c>
      <c r="C26" s="55">
        <v>262</v>
      </c>
      <c r="D26" s="55">
        <v>0.82851089396957911</v>
      </c>
      <c r="E26" s="55"/>
      <c r="F26" s="55">
        <v>151</v>
      </c>
      <c r="G26" s="55">
        <v>0.79847707683358882</v>
      </c>
      <c r="H26" s="55"/>
      <c r="I26" s="55">
        <v>111</v>
      </c>
      <c r="J26" s="55">
        <v>0.87319068596601634</v>
      </c>
      <c r="K26" s="55"/>
      <c r="L26" s="55">
        <v>240</v>
      </c>
      <c r="M26" s="55">
        <v>0.49675042430765409</v>
      </c>
      <c r="N26" s="55"/>
      <c r="O26" s="55">
        <v>160</v>
      </c>
      <c r="P26" s="55">
        <v>0.52347456240798307</v>
      </c>
      <c r="Q26" s="55"/>
      <c r="R26" s="55">
        <v>80</v>
      </c>
      <c r="S26" s="55">
        <v>0.45072961857006028</v>
      </c>
    </row>
    <row r="27" spans="1:19" x14ac:dyDescent="0.2">
      <c r="B27" s="4" t="s">
        <v>58</v>
      </c>
      <c r="C27" s="55">
        <v>19</v>
      </c>
      <c r="D27" s="55">
        <v>6.0082851089396955E-2</v>
      </c>
      <c r="E27" s="55"/>
      <c r="F27" s="55">
        <v>12</v>
      </c>
      <c r="G27" s="55">
        <v>6.345513193379515E-2</v>
      </c>
      <c r="H27" s="55"/>
      <c r="I27" s="55">
        <v>7</v>
      </c>
      <c r="J27" s="55">
        <v>5.506607929515419E-2</v>
      </c>
      <c r="K27" s="55"/>
      <c r="L27" s="55">
        <v>202</v>
      </c>
      <c r="M27" s="55">
        <v>0.41809827379227554</v>
      </c>
      <c r="N27" s="55"/>
      <c r="O27" s="55">
        <v>163</v>
      </c>
      <c r="P27" s="55">
        <v>0.53328971045313267</v>
      </c>
      <c r="Q27" s="55"/>
      <c r="R27" s="55">
        <v>39</v>
      </c>
      <c r="S27" s="55">
        <v>0.21973068905290438</v>
      </c>
    </row>
    <row r="28" spans="1:19" x14ac:dyDescent="0.2">
      <c r="B28" s="4" t="s">
        <v>59</v>
      </c>
      <c r="C28" s="55">
        <v>13</v>
      </c>
      <c r="D28" s="55">
        <v>4.1109319166429494E-2</v>
      </c>
      <c r="E28" s="55"/>
      <c r="F28" s="55">
        <v>7</v>
      </c>
      <c r="G28" s="55">
        <v>3.7015493628047166E-2</v>
      </c>
      <c r="H28" s="55"/>
      <c r="I28" s="55">
        <v>6</v>
      </c>
      <c r="J28" s="55">
        <v>4.7199496538703589E-2</v>
      </c>
      <c r="K28" s="55"/>
      <c r="L28" s="55">
        <v>307</v>
      </c>
      <c r="M28" s="55">
        <v>0.63542658442687416</v>
      </c>
      <c r="N28" s="55"/>
      <c r="O28" s="55">
        <v>224</v>
      </c>
      <c r="P28" s="55">
        <v>0.73286438737117621</v>
      </c>
      <c r="Q28" s="55"/>
      <c r="R28" s="55">
        <v>83</v>
      </c>
      <c r="S28" s="55">
        <v>0.46763197926643751</v>
      </c>
    </row>
    <row r="29" spans="1:19" x14ac:dyDescent="0.2">
      <c r="B29" s="4" t="s">
        <v>370</v>
      </c>
      <c r="C29" s="55" t="s">
        <v>48</v>
      </c>
      <c r="D29" s="55" t="s">
        <v>48</v>
      </c>
      <c r="E29" s="55"/>
      <c r="F29" s="55" t="s">
        <v>48</v>
      </c>
      <c r="G29" s="55" t="s">
        <v>48</v>
      </c>
      <c r="H29" s="55"/>
      <c r="I29" s="55" t="s">
        <v>48</v>
      </c>
      <c r="J29" s="55" t="s">
        <v>48</v>
      </c>
      <c r="K29" s="55"/>
      <c r="L29" s="55">
        <v>15</v>
      </c>
      <c r="M29" s="55">
        <v>3.1046901519228381E-2</v>
      </c>
      <c r="N29" s="55"/>
      <c r="O29" s="55">
        <v>5</v>
      </c>
      <c r="P29" s="55">
        <v>1.6358580075249471E-2</v>
      </c>
      <c r="Q29" s="55"/>
      <c r="R29" s="55">
        <v>10</v>
      </c>
      <c r="S29" s="55">
        <v>5.6341202321257534E-2</v>
      </c>
    </row>
    <row r="30" spans="1:19" x14ac:dyDescent="0.2">
      <c r="B30" s="4" t="s">
        <v>60</v>
      </c>
      <c r="C30" s="55">
        <v>64</v>
      </c>
      <c r="D30" s="55">
        <v>0.20238434051165294</v>
      </c>
      <c r="E30" s="55"/>
      <c r="F30" s="55">
        <v>45</v>
      </c>
      <c r="G30" s="55">
        <v>0.23795674475173179</v>
      </c>
      <c r="H30" s="55"/>
      <c r="I30" s="55">
        <v>19</v>
      </c>
      <c r="J30" s="55">
        <v>0.14946507237256138</v>
      </c>
      <c r="K30" s="55"/>
      <c r="L30" s="55">
        <v>362</v>
      </c>
      <c r="M30" s="55">
        <v>0.74926522333071155</v>
      </c>
      <c r="N30" s="55"/>
      <c r="O30" s="55">
        <v>219</v>
      </c>
      <c r="P30" s="55">
        <v>0.71650580729592672</v>
      </c>
      <c r="Q30" s="55"/>
      <c r="R30" s="55">
        <v>143</v>
      </c>
      <c r="S30" s="55">
        <v>0.80567919319398285</v>
      </c>
    </row>
    <row r="31" spans="1:19" x14ac:dyDescent="0.2">
      <c r="B31" s="4" t="s">
        <v>61</v>
      </c>
      <c r="C31" s="55">
        <v>1143</v>
      </c>
      <c r="D31" s="55">
        <v>3.6144578313253009</v>
      </c>
      <c r="E31" s="55"/>
      <c r="F31" s="55">
        <v>640</v>
      </c>
      <c r="G31" s="55">
        <v>3.3842737031357415</v>
      </c>
      <c r="H31" s="55"/>
      <c r="I31" s="55">
        <v>503</v>
      </c>
      <c r="J31" s="55">
        <v>3.9568911264946509</v>
      </c>
      <c r="K31" s="55"/>
      <c r="L31" s="55">
        <v>1402</v>
      </c>
      <c r="M31" s="55">
        <v>2.9018503953305461</v>
      </c>
      <c r="N31" s="55"/>
      <c r="O31" s="55">
        <v>1046</v>
      </c>
      <c r="P31" s="55">
        <v>3.4222149517421889</v>
      </c>
      <c r="Q31" s="55"/>
      <c r="R31" s="55">
        <v>356</v>
      </c>
      <c r="S31" s="55">
        <v>2.0057468026367684</v>
      </c>
    </row>
    <row r="32" spans="1:19" x14ac:dyDescent="0.2">
      <c r="B32" s="4" t="s">
        <v>62</v>
      </c>
      <c r="C32" s="55">
        <v>60</v>
      </c>
      <c r="D32" s="55">
        <v>0.1897353192296746</v>
      </c>
      <c r="E32" s="55"/>
      <c r="F32" s="55">
        <v>33</v>
      </c>
      <c r="G32" s="55">
        <v>0.17450161281793664</v>
      </c>
      <c r="H32" s="55"/>
      <c r="I32" s="55">
        <v>27</v>
      </c>
      <c r="J32" s="55">
        <v>0.21239773442416615</v>
      </c>
      <c r="K32" s="55"/>
      <c r="L32" s="55">
        <v>86</v>
      </c>
      <c r="M32" s="55">
        <v>0.1780022353769094</v>
      </c>
      <c r="N32" s="55"/>
      <c r="O32" s="55">
        <v>45</v>
      </c>
      <c r="P32" s="55">
        <v>0.14722722067724522</v>
      </c>
      <c r="Q32" s="55"/>
      <c r="R32" s="55">
        <v>41</v>
      </c>
      <c r="S32" s="55">
        <v>0.23099892951715587</v>
      </c>
    </row>
    <row r="33" spans="1:19" x14ac:dyDescent="0.2">
      <c r="B33" s="4" t="s">
        <v>63</v>
      </c>
      <c r="C33" s="55">
        <v>375</v>
      </c>
      <c r="D33" s="55">
        <v>1.1858457451854663</v>
      </c>
      <c r="E33" s="55"/>
      <c r="F33" s="55">
        <v>211</v>
      </c>
      <c r="G33" s="55">
        <v>1.1157527365025648</v>
      </c>
      <c r="H33" s="55"/>
      <c r="I33" s="55">
        <v>164</v>
      </c>
      <c r="J33" s="55">
        <v>1.2901195720578982</v>
      </c>
      <c r="K33" s="55"/>
      <c r="L33" s="55">
        <v>636</v>
      </c>
      <c r="M33" s="55">
        <v>1.3163886244152834</v>
      </c>
      <c r="N33" s="55"/>
      <c r="O33" s="55">
        <v>470</v>
      </c>
      <c r="P33" s="55">
        <v>1.53770652707345</v>
      </c>
      <c r="Q33" s="55"/>
      <c r="R33" s="55">
        <v>166</v>
      </c>
      <c r="S33" s="55">
        <v>0.93526395853287503</v>
      </c>
    </row>
    <row r="34" spans="1:19" x14ac:dyDescent="0.2">
      <c r="B34" s="4" t="s">
        <v>64</v>
      </c>
      <c r="C34" s="55" t="s">
        <v>48</v>
      </c>
      <c r="D34" s="55" t="s">
        <v>48</v>
      </c>
      <c r="E34" s="55"/>
      <c r="F34" s="55" t="s">
        <v>48</v>
      </c>
      <c r="G34" s="55" t="s">
        <v>48</v>
      </c>
      <c r="H34" s="55"/>
      <c r="I34" s="55" t="s">
        <v>48</v>
      </c>
      <c r="J34" s="55" t="s">
        <v>48</v>
      </c>
      <c r="K34" s="55"/>
      <c r="L34" s="55">
        <v>40</v>
      </c>
      <c r="M34" s="55">
        <v>8.2791737384609015E-2</v>
      </c>
      <c r="N34" s="55"/>
      <c r="O34" s="55">
        <v>31</v>
      </c>
      <c r="P34" s="55">
        <v>0.10142319646654671</v>
      </c>
      <c r="Q34" s="55"/>
      <c r="R34" s="55">
        <v>9</v>
      </c>
      <c r="S34" s="55">
        <v>5.0707082089131779E-2</v>
      </c>
    </row>
    <row r="35" spans="1:19" x14ac:dyDescent="0.2">
      <c r="B35" s="4" t="s">
        <v>65</v>
      </c>
      <c r="C35" s="55">
        <v>28</v>
      </c>
      <c r="D35" s="55">
        <v>8.8543148973848143E-2</v>
      </c>
      <c r="E35" s="55"/>
      <c r="F35" s="55">
        <v>18</v>
      </c>
      <c r="G35" s="55">
        <v>9.5182697900692725E-2</v>
      </c>
      <c r="H35" s="55"/>
      <c r="I35" s="55">
        <v>10</v>
      </c>
      <c r="J35" s="55">
        <v>7.8665827564505977E-2</v>
      </c>
      <c r="K35" s="55"/>
      <c r="L35" s="55">
        <v>31</v>
      </c>
      <c r="M35" s="55">
        <v>6.4163596473071988E-2</v>
      </c>
      <c r="N35" s="55"/>
      <c r="O35" s="55">
        <v>23</v>
      </c>
      <c r="P35" s="55">
        <v>7.5249468346147555E-2</v>
      </c>
      <c r="Q35" s="55"/>
      <c r="R35" s="55">
        <v>8</v>
      </c>
      <c r="S35" s="55">
        <v>4.507296185700603E-2</v>
      </c>
    </row>
    <row r="36" spans="1:19" x14ac:dyDescent="0.2">
      <c r="B36" s="4" t="s">
        <v>66</v>
      </c>
      <c r="C36" s="55">
        <v>91</v>
      </c>
      <c r="D36" s="55">
        <v>0.28776523416500649</v>
      </c>
      <c r="E36" s="55"/>
      <c r="F36" s="55">
        <v>54</v>
      </c>
      <c r="G36" s="55">
        <v>0.28554809370207812</v>
      </c>
      <c r="H36" s="55"/>
      <c r="I36" s="55">
        <v>37</v>
      </c>
      <c r="J36" s="55">
        <v>0.29106356198867211</v>
      </c>
      <c r="K36" s="55"/>
      <c r="L36" s="55">
        <v>319</v>
      </c>
      <c r="M36" s="55">
        <v>0.6602641056422569</v>
      </c>
      <c r="N36" s="55"/>
      <c r="O36" s="55">
        <v>196</v>
      </c>
      <c r="P36" s="55">
        <v>0.64125633894977918</v>
      </c>
      <c r="Q36" s="55"/>
      <c r="R36" s="55">
        <v>123</v>
      </c>
      <c r="S36" s="55">
        <v>0.69299678855146762</v>
      </c>
    </row>
    <row r="37" spans="1:19" x14ac:dyDescent="0.2">
      <c r="B37" s="4" t="s">
        <v>286</v>
      </c>
      <c r="C37" s="55">
        <v>269</v>
      </c>
      <c r="D37" s="55">
        <v>0.85064668121304121</v>
      </c>
      <c r="E37" s="55"/>
      <c r="F37" s="55">
        <v>135</v>
      </c>
      <c r="G37" s="55">
        <v>0.71387023425519536</v>
      </c>
      <c r="H37" s="55"/>
      <c r="I37" s="55">
        <v>134</v>
      </c>
      <c r="J37" s="55">
        <v>1.0541220893643801</v>
      </c>
      <c r="K37" s="55"/>
      <c r="L37" s="55">
        <v>585</v>
      </c>
      <c r="M37" s="55">
        <v>1.210829159249907</v>
      </c>
      <c r="N37" s="55"/>
      <c r="O37" s="55">
        <v>287</v>
      </c>
      <c r="P37" s="55">
        <v>0.93898249631931952</v>
      </c>
      <c r="Q37" s="55"/>
      <c r="R37" s="55">
        <v>298</v>
      </c>
      <c r="S37" s="55">
        <v>1.6789678291734746</v>
      </c>
    </row>
    <row r="38" spans="1:19" x14ac:dyDescent="0.2">
      <c r="B38" s="4" t="s">
        <v>278</v>
      </c>
      <c r="C38" s="55" t="s">
        <v>48</v>
      </c>
      <c r="D38" s="55" t="s">
        <v>48</v>
      </c>
      <c r="E38" s="55"/>
      <c r="F38" s="55" t="s">
        <v>48</v>
      </c>
      <c r="G38" s="55" t="s">
        <v>48</v>
      </c>
      <c r="H38" s="55"/>
      <c r="I38" s="55" t="s">
        <v>48</v>
      </c>
      <c r="J38" s="55" t="s">
        <v>48</v>
      </c>
      <c r="K38" s="55"/>
      <c r="L38" s="55">
        <v>60</v>
      </c>
      <c r="M38" s="55">
        <v>0.12418760607691352</v>
      </c>
      <c r="N38" s="55"/>
      <c r="O38" s="55">
        <v>40</v>
      </c>
      <c r="P38" s="55">
        <v>0.13086864060199577</v>
      </c>
      <c r="Q38" s="55"/>
      <c r="R38" s="55">
        <v>20</v>
      </c>
      <c r="S38" s="55">
        <v>0.11268240464251507</v>
      </c>
    </row>
    <row r="39" spans="1:19" x14ac:dyDescent="0.2">
      <c r="B39" s="4" t="s">
        <v>68</v>
      </c>
      <c r="C39" s="55">
        <v>162</v>
      </c>
      <c r="D39" s="55">
        <v>0.51228536192012153</v>
      </c>
      <c r="E39" s="55"/>
      <c r="F39" s="55">
        <v>92</v>
      </c>
      <c r="G39" s="55">
        <v>0.48648934482576278</v>
      </c>
      <c r="H39" s="55"/>
      <c r="I39" s="55">
        <v>70</v>
      </c>
      <c r="J39" s="55">
        <v>0.55066079295154191</v>
      </c>
      <c r="K39" s="55"/>
      <c r="L39" s="55">
        <v>42</v>
      </c>
      <c r="M39" s="55">
        <v>8.6931324253839468E-2</v>
      </c>
      <c r="N39" s="55"/>
      <c r="O39" s="55">
        <v>27</v>
      </c>
      <c r="P39" s="55">
        <v>8.833633240634714E-2</v>
      </c>
      <c r="Q39" s="55"/>
      <c r="R39" s="55">
        <v>15</v>
      </c>
      <c r="S39" s="55">
        <v>8.4511803481886305E-2</v>
      </c>
    </row>
    <row r="40" spans="1:19" x14ac:dyDescent="0.2">
      <c r="B40" s="4" t="s">
        <v>69</v>
      </c>
      <c r="C40" s="55">
        <v>424</v>
      </c>
      <c r="D40" s="55">
        <v>1.3407962558897006</v>
      </c>
      <c r="E40" s="55"/>
      <c r="F40" s="55">
        <v>247</v>
      </c>
      <c r="G40" s="55">
        <v>1.3061181323039501</v>
      </c>
      <c r="H40" s="55"/>
      <c r="I40" s="55">
        <v>177</v>
      </c>
      <c r="J40" s="55">
        <v>1.3923851478917557</v>
      </c>
      <c r="K40" s="55"/>
      <c r="L40" s="55">
        <v>1315</v>
      </c>
      <c r="M40" s="55">
        <v>2.7217783665190214</v>
      </c>
      <c r="N40" s="55"/>
      <c r="O40" s="55">
        <v>846</v>
      </c>
      <c r="P40" s="55">
        <v>2.76787174873221</v>
      </c>
      <c r="Q40" s="55"/>
      <c r="R40" s="55">
        <v>469</v>
      </c>
      <c r="S40" s="55">
        <v>2.6424023888669783</v>
      </c>
    </row>
    <row r="41" spans="1:19" x14ac:dyDescent="0.2">
      <c r="B41" s="4" t="s">
        <v>70</v>
      </c>
      <c r="C41" s="55">
        <v>299</v>
      </c>
      <c r="D41" s="55">
        <v>0.94551434082787855</v>
      </c>
      <c r="E41" s="55"/>
      <c r="F41" s="55">
        <v>184</v>
      </c>
      <c r="G41" s="55">
        <v>0.97297868965152556</v>
      </c>
      <c r="H41" s="55"/>
      <c r="I41" s="55">
        <v>115</v>
      </c>
      <c r="J41" s="55">
        <v>0.90465701699181877</v>
      </c>
      <c r="K41" s="55"/>
      <c r="L41" s="55">
        <v>295</v>
      </c>
      <c r="M41" s="55">
        <v>0.61058906321149153</v>
      </c>
      <c r="N41" s="55"/>
      <c r="O41" s="55">
        <v>205</v>
      </c>
      <c r="P41" s="55">
        <v>0.67070178308522821</v>
      </c>
      <c r="Q41" s="55"/>
      <c r="R41" s="55">
        <v>90</v>
      </c>
      <c r="S41" s="55">
        <v>0.50707082089131783</v>
      </c>
    </row>
    <row r="42" spans="1:19" x14ac:dyDescent="0.2">
      <c r="B42" s="4" t="s">
        <v>71</v>
      </c>
      <c r="C42" s="55">
        <v>81</v>
      </c>
      <c r="D42" s="55">
        <v>0.25614268096006076</v>
      </c>
      <c r="E42" s="55"/>
      <c r="F42" s="55">
        <v>50</v>
      </c>
      <c r="G42" s="55">
        <v>0.26439638305747976</v>
      </c>
      <c r="H42" s="55"/>
      <c r="I42" s="55">
        <v>31</v>
      </c>
      <c r="J42" s="55">
        <v>0.24386406544996855</v>
      </c>
      <c r="K42" s="55"/>
      <c r="L42" s="55">
        <v>89</v>
      </c>
      <c r="M42" s="55">
        <v>0.18421161568075506</v>
      </c>
      <c r="N42" s="55"/>
      <c r="O42" s="55">
        <v>61</v>
      </c>
      <c r="P42" s="55">
        <v>0.19957467691804351</v>
      </c>
      <c r="Q42" s="55"/>
      <c r="R42" s="55">
        <v>28</v>
      </c>
      <c r="S42" s="55">
        <v>0.1577553664995211</v>
      </c>
    </row>
    <row r="43" spans="1:19" x14ac:dyDescent="0.2">
      <c r="B43" s="4" t="s">
        <v>269</v>
      </c>
      <c r="C43" s="55">
        <v>17</v>
      </c>
      <c r="D43" s="55">
        <v>5.3758340448407806E-2</v>
      </c>
      <c r="E43" s="55"/>
      <c r="F43" s="55">
        <v>9</v>
      </c>
      <c r="G43" s="55">
        <v>4.7591348950346363E-2</v>
      </c>
      <c r="H43" s="55"/>
      <c r="I43" s="55">
        <v>8</v>
      </c>
      <c r="J43" s="55">
        <v>6.293266205160479E-2</v>
      </c>
      <c r="K43" s="55"/>
      <c r="L43" s="55">
        <v>2</v>
      </c>
      <c r="M43" s="55">
        <v>4.1395868692304513E-3</v>
      </c>
      <c r="N43" s="55"/>
      <c r="O43" s="55">
        <v>1</v>
      </c>
      <c r="P43" s="55">
        <v>3.2717160150498932E-3</v>
      </c>
      <c r="Q43" s="55"/>
      <c r="R43" s="55">
        <v>1</v>
      </c>
      <c r="S43" s="55">
        <v>5.6341202321257538E-3</v>
      </c>
    </row>
    <row r="44" spans="1:19" ht="12" x14ac:dyDescent="0.25">
      <c r="C44" s="55"/>
      <c r="D44" s="54"/>
      <c r="E44" s="55"/>
      <c r="F44" s="55"/>
      <c r="G44" s="54"/>
      <c r="H44" s="55"/>
      <c r="I44" s="55"/>
      <c r="J44" s="54"/>
      <c r="K44" s="55"/>
      <c r="L44" s="55"/>
      <c r="M44" s="54"/>
      <c r="N44" s="55"/>
      <c r="O44" s="55"/>
      <c r="P44" s="54"/>
      <c r="Q44" s="55"/>
      <c r="R44" s="55"/>
      <c r="S44" s="54"/>
    </row>
    <row r="45" spans="1:19" s="53" customFormat="1" ht="12" x14ac:dyDescent="0.25">
      <c r="A45" s="53" t="s">
        <v>72</v>
      </c>
      <c r="C45" s="54">
        <v>7999</v>
      </c>
      <c r="D45" s="54">
        <v>25.29488030863612</v>
      </c>
      <c r="E45" s="54"/>
      <c r="F45" s="54">
        <v>4818</v>
      </c>
      <c r="G45" s="54">
        <v>25.477235471418751</v>
      </c>
      <c r="H45" s="54"/>
      <c r="I45" s="54">
        <v>3181</v>
      </c>
      <c r="J45" s="54">
        <v>25.023599748269355</v>
      </c>
      <c r="K45" s="54"/>
      <c r="L45" s="54">
        <v>6584</v>
      </c>
      <c r="M45" s="54">
        <v>13.627519973506644</v>
      </c>
      <c r="N45" s="54"/>
      <c r="O45" s="54">
        <v>4543</v>
      </c>
      <c r="P45" s="54">
        <v>14.863405856371667</v>
      </c>
      <c r="Q45" s="54"/>
      <c r="R45" s="54">
        <v>2041</v>
      </c>
      <c r="S45" s="54">
        <v>11.499239393768663</v>
      </c>
    </row>
    <row r="46" spans="1:19" x14ac:dyDescent="0.2">
      <c r="B46" s="4" t="s">
        <v>73</v>
      </c>
      <c r="C46" s="55">
        <v>21</v>
      </c>
      <c r="D46" s="55">
        <v>6.6407361730386111E-2</v>
      </c>
      <c r="E46" s="55"/>
      <c r="F46" s="55">
        <v>16</v>
      </c>
      <c r="G46" s="55">
        <v>8.4606842578393529E-2</v>
      </c>
      <c r="H46" s="55"/>
      <c r="I46" s="55">
        <v>5</v>
      </c>
      <c r="J46" s="55">
        <v>3.9332913782252989E-2</v>
      </c>
      <c r="K46" s="55"/>
      <c r="L46" s="55">
        <v>104</v>
      </c>
      <c r="M46" s="55">
        <v>0.21525851719998343</v>
      </c>
      <c r="N46" s="55"/>
      <c r="O46" s="55">
        <v>72</v>
      </c>
      <c r="P46" s="55">
        <v>0.23556355308359234</v>
      </c>
      <c r="Q46" s="55"/>
      <c r="R46" s="55">
        <v>32</v>
      </c>
      <c r="S46" s="55">
        <v>0.18029184742802412</v>
      </c>
    </row>
    <row r="47" spans="1:19" x14ac:dyDescent="0.2">
      <c r="B47" s="4" t="s">
        <v>74</v>
      </c>
      <c r="C47" s="55">
        <v>2195</v>
      </c>
      <c r="D47" s="55">
        <v>6.9411504284855958</v>
      </c>
      <c r="E47" s="55"/>
      <c r="F47" s="55">
        <v>1256</v>
      </c>
      <c r="G47" s="55">
        <v>6.6416371424038916</v>
      </c>
      <c r="H47" s="55"/>
      <c r="I47" s="55">
        <v>939</v>
      </c>
      <c r="J47" s="55">
        <v>7.3867212083071108</v>
      </c>
      <c r="K47" s="55"/>
      <c r="L47" s="55">
        <v>1553</v>
      </c>
      <c r="M47" s="55">
        <v>3.2143892039574449</v>
      </c>
      <c r="N47" s="55"/>
      <c r="O47" s="55">
        <v>1013</v>
      </c>
      <c r="P47" s="55">
        <v>3.3142483232455424</v>
      </c>
      <c r="Q47" s="55"/>
      <c r="R47" s="55">
        <v>540</v>
      </c>
      <c r="S47" s="55">
        <v>3.0424249253479068</v>
      </c>
    </row>
    <row r="48" spans="1:19" x14ac:dyDescent="0.2">
      <c r="B48" s="4" t="s">
        <v>75</v>
      </c>
      <c r="C48" s="55">
        <v>2945</v>
      </c>
      <c r="D48" s="55">
        <v>9.3128419188565275</v>
      </c>
      <c r="E48" s="55"/>
      <c r="F48" s="55">
        <v>1834</v>
      </c>
      <c r="G48" s="55">
        <v>9.6980593305483591</v>
      </c>
      <c r="H48" s="55"/>
      <c r="I48" s="55">
        <v>1111</v>
      </c>
      <c r="J48" s="55">
        <v>8.7397734424166131</v>
      </c>
      <c r="K48" s="55"/>
      <c r="L48" s="55">
        <v>1213</v>
      </c>
      <c r="M48" s="55">
        <v>2.5106594361882681</v>
      </c>
      <c r="N48" s="55"/>
      <c r="O48" s="55">
        <v>804</v>
      </c>
      <c r="P48" s="55">
        <v>2.6304596761001142</v>
      </c>
      <c r="Q48" s="55"/>
      <c r="R48" s="55">
        <v>409</v>
      </c>
      <c r="S48" s="55">
        <v>2.3043551749394333</v>
      </c>
    </row>
    <row r="49" spans="1:19" x14ac:dyDescent="0.2">
      <c r="B49" s="4" t="s">
        <v>76</v>
      </c>
      <c r="C49" s="55">
        <v>29</v>
      </c>
      <c r="D49" s="55">
        <v>9.1705404294342735E-2</v>
      </c>
      <c r="E49" s="55"/>
      <c r="F49" s="55">
        <v>23</v>
      </c>
      <c r="G49" s="55">
        <v>0.1216223362064407</v>
      </c>
      <c r="H49" s="55"/>
      <c r="I49" s="55">
        <v>6</v>
      </c>
      <c r="J49" s="55">
        <v>4.7199496538703589E-2</v>
      </c>
      <c r="K49" s="55"/>
      <c r="L49" s="55">
        <v>138</v>
      </c>
      <c r="M49" s="55">
        <v>0.28563149397690107</v>
      </c>
      <c r="N49" s="55"/>
      <c r="O49" s="55">
        <v>93</v>
      </c>
      <c r="P49" s="55">
        <v>0.30426958939964011</v>
      </c>
      <c r="Q49" s="55"/>
      <c r="R49" s="55">
        <v>45</v>
      </c>
      <c r="S49" s="55">
        <v>0.25353541044565892</v>
      </c>
    </row>
    <row r="50" spans="1:19" x14ac:dyDescent="0.2">
      <c r="B50" s="4" t="s">
        <v>77</v>
      </c>
      <c r="C50" s="55">
        <v>167</v>
      </c>
      <c r="D50" s="55">
        <v>0.52809663852259425</v>
      </c>
      <c r="E50" s="55"/>
      <c r="F50" s="55">
        <v>93</v>
      </c>
      <c r="G50" s="55">
        <v>0.49177727248691239</v>
      </c>
      <c r="H50" s="55"/>
      <c r="I50" s="55">
        <v>74</v>
      </c>
      <c r="J50" s="55">
        <v>0.58212712397734423</v>
      </c>
      <c r="K50" s="55"/>
      <c r="L50" s="55">
        <v>144</v>
      </c>
      <c r="M50" s="55">
        <v>0.2980502545845925</v>
      </c>
      <c r="N50" s="55"/>
      <c r="O50" s="55">
        <v>99</v>
      </c>
      <c r="P50" s="55">
        <v>0.32389988548993948</v>
      </c>
      <c r="Q50" s="55"/>
      <c r="R50" s="55">
        <v>45</v>
      </c>
      <c r="S50" s="55">
        <v>0.25353541044565892</v>
      </c>
    </row>
    <row r="51" spans="1:19" x14ac:dyDescent="0.2">
      <c r="B51" s="4" t="s">
        <v>279</v>
      </c>
      <c r="C51" s="55" t="s">
        <v>48</v>
      </c>
      <c r="D51" s="55" t="s">
        <v>48</v>
      </c>
      <c r="E51" s="55"/>
      <c r="F51" s="55" t="s">
        <v>48</v>
      </c>
      <c r="G51" s="55" t="s">
        <v>48</v>
      </c>
      <c r="H51" s="55"/>
      <c r="I51" s="55" t="s">
        <v>48</v>
      </c>
      <c r="J51" s="55" t="s">
        <v>48</v>
      </c>
      <c r="K51" s="55"/>
      <c r="L51" s="55">
        <v>58</v>
      </c>
      <c r="M51" s="55">
        <v>0.12004801920768307</v>
      </c>
      <c r="N51" s="55"/>
      <c r="O51" s="55">
        <v>43</v>
      </c>
      <c r="P51" s="55">
        <v>0.14068378864714542</v>
      </c>
      <c r="Q51" s="55"/>
      <c r="R51" s="55">
        <v>15</v>
      </c>
      <c r="S51" s="55">
        <v>8.4511803481886305E-2</v>
      </c>
    </row>
    <row r="52" spans="1:19" x14ac:dyDescent="0.2">
      <c r="B52" s="4" t="s">
        <v>371</v>
      </c>
      <c r="C52" s="55" t="s">
        <v>48</v>
      </c>
      <c r="D52" s="55" t="s">
        <v>48</v>
      </c>
      <c r="E52" s="55"/>
      <c r="F52" s="55" t="s">
        <v>48</v>
      </c>
      <c r="G52" s="55" t="s">
        <v>48</v>
      </c>
      <c r="H52" s="55"/>
      <c r="I52" s="55" t="s">
        <v>48</v>
      </c>
      <c r="J52" s="55" t="s">
        <v>48</v>
      </c>
      <c r="K52" s="55"/>
      <c r="L52" s="55">
        <v>34</v>
      </c>
      <c r="M52" s="55">
        <v>7.0372976776917659E-2</v>
      </c>
      <c r="N52" s="55"/>
      <c r="O52" s="55">
        <v>19</v>
      </c>
      <c r="P52" s="55">
        <v>6.2162604285947977E-2</v>
      </c>
      <c r="Q52" s="55"/>
      <c r="R52" s="55">
        <v>15</v>
      </c>
      <c r="S52" s="55">
        <v>8.4511803481886305E-2</v>
      </c>
    </row>
    <row r="53" spans="1:19" x14ac:dyDescent="0.2">
      <c r="B53" s="4" t="s">
        <v>78</v>
      </c>
      <c r="C53" s="55">
        <v>154</v>
      </c>
      <c r="D53" s="55">
        <v>0.48698731935616479</v>
      </c>
      <c r="E53" s="55"/>
      <c r="F53" s="55">
        <v>92</v>
      </c>
      <c r="G53" s="55">
        <v>0.48648934482576278</v>
      </c>
      <c r="H53" s="55"/>
      <c r="I53" s="55">
        <v>62</v>
      </c>
      <c r="J53" s="55">
        <v>0.48772813089993711</v>
      </c>
      <c r="K53" s="55"/>
      <c r="L53" s="55">
        <v>1325</v>
      </c>
      <c r="M53" s="55">
        <v>2.7424763008651736</v>
      </c>
      <c r="N53" s="55"/>
      <c r="O53" s="55">
        <v>984</v>
      </c>
      <c r="P53" s="55">
        <v>3.2193685588090952</v>
      </c>
      <c r="Q53" s="55"/>
      <c r="R53" s="55">
        <v>341</v>
      </c>
      <c r="S53" s="55">
        <v>1.9212349991548818</v>
      </c>
    </row>
    <row r="54" spans="1:19" x14ac:dyDescent="0.2">
      <c r="B54" s="4" t="s">
        <v>79</v>
      </c>
      <c r="C54" s="55">
        <v>33</v>
      </c>
      <c r="D54" s="55">
        <v>0.10435442557632103</v>
      </c>
      <c r="E54" s="55"/>
      <c r="F54" s="55">
        <v>16</v>
      </c>
      <c r="G54" s="55">
        <v>8.4606842578393529E-2</v>
      </c>
      <c r="H54" s="55"/>
      <c r="I54" s="55">
        <v>17</v>
      </c>
      <c r="J54" s="55">
        <v>0.13373190685966016</v>
      </c>
      <c r="K54" s="55"/>
      <c r="L54" s="55">
        <v>129</v>
      </c>
      <c r="M54" s="55">
        <v>0.2670033530653641</v>
      </c>
      <c r="N54" s="55"/>
      <c r="O54" s="55">
        <v>75</v>
      </c>
      <c r="P54" s="55">
        <v>0.24537870112874205</v>
      </c>
      <c r="Q54" s="55"/>
      <c r="R54" s="55">
        <v>54</v>
      </c>
      <c r="S54" s="55">
        <v>0.30424249253479069</v>
      </c>
    </row>
    <row r="55" spans="1:19" x14ac:dyDescent="0.2">
      <c r="B55" s="4" t="s">
        <v>80</v>
      </c>
      <c r="C55" s="55" t="s">
        <v>48</v>
      </c>
      <c r="D55" s="55" t="s">
        <v>48</v>
      </c>
      <c r="E55" s="55"/>
      <c r="F55" s="55" t="s">
        <v>48</v>
      </c>
      <c r="G55" s="55" t="s">
        <v>48</v>
      </c>
      <c r="H55" s="55"/>
      <c r="I55" s="55" t="s">
        <v>48</v>
      </c>
      <c r="J55" s="55" t="s">
        <v>48</v>
      </c>
      <c r="K55" s="55"/>
      <c r="L55" s="55">
        <v>224</v>
      </c>
      <c r="M55" s="55">
        <v>0.46363372935381053</v>
      </c>
      <c r="N55" s="55"/>
      <c r="O55" s="55">
        <v>160</v>
      </c>
      <c r="P55" s="55">
        <v>0.52347456240798307</v>
      </c>
      <c r="Q55" s="55"/>
      <c r="R55" s="55">
        <v>64</v>
      </c>
      <c r="S55" s="55">
        <v>0.36058369485604824</v>
      </c>
    </row>
    <row r="56" spans="1:19" x14ac:dyDescent="0.2">
      <c r="B56" s="4" t="s">
        <v>287</v>
      </c>
      <c r="C56" s="55">
        <v>10</v>
      </c>
      <c r="D56" s="55">
        <v>3.1622553204945766E-2</v>
      </c>
      <c r="E56" s="55"/>
      <c r="F56" s="55" t="s">
        <v>48</v>
      </c>
      <c r="G56" s="55" t="s">
        <v>48</v>
      </c>
      <c r="H56" s="55"/>
      <c r="I56" s="55" t="s">
        <v>48</v>
      </c>
      <c r="J56" s="55" t="s">
        <v>48</v>
      </c>
      <c r="K56" s="55"/>
      <c r="L56" s="55">
        <v>177</v>
      </c>
      <c r="M56" s="55">
        <v>0.3663534379268949</v>
      </c>
      <c r="N56" s="55"/>
      <c r="O56" s="55">
        <v>119</v>
      </c>
      <c r="P56" s="55">
        <v>0.38933420579093736</v>
      </c>
      <c r="Q56" s="55"/>
      <c r="R56" s="55">
        <v>58</v>
      </c>
      <c r="S56" s="55">
        <v>0.32677897346329371</v>
      </c>
    </row>
    <row r="57" spans="1:19" x14ac:dyDescent="0.2">
      <c r="B57" s="4" t="s">
        <v>82</v>
      </c>
      <c r="C57" s="55">
        <v>2823</v>
      </c>
      <c r="D57" s="55">
        <v>8.9270467697561902</v>
      </c>
      <c r="E57" s="55"/>
      <c r="F57" s="55">
        <v>1714</v>
      </c>
      <c r="G57" s="55">
        <v>9.0635080112104074</v>
      </c>
      <c r="H57" s="55"/>
      <c r="I57" s="55">
        <v>1109</v>
      </c>
      <c r="J57" s="55">
        <v>8.7240402769037129</v>
      </c>
      <c r="K57" s="55"/>
      <c r="L57" s="55">
        <v>815</v>
      </c>
      <c r="M57" s="55">
        <v>1.6868816492114087</v>
      </c>
      <c r="N57" s="55"/>
      <c r="O57" s="55">
        <v>533</v>
      </c>
      <c r="P57" s="55">
        <v>1.7438246360215934</v>
      </c>
      <c r="Q57" s="55"/>
      <c r="R57" s="55">
        <v>282</v>
      </c>
      <c r="S57" s="55">
        <v>1.5888219054594626</v>
      </c>
    </row>
    <row r="58" spans="1:19" x14ac:dyDescent="0.2">
      <c r="B58" s="4" t="s">
        <v>83</v>
      </c>
      <c r="C58" s="55">
        <v>60</v>
      </c>
      <c r="D58" s="55">
        <v>0.1897353192296746</v>
      </c>
      <c r="E58" s="55"/>
      <c r="F58" s="55">
        <v>30</v>
      </c>
      <c r="G58" s="55">
        <v>0.15863782983448785</v>
      </c>
      <c r="H58" s="55"/>
      <c r="I58" s="55">
        <v>30</v>
      </c>
      <c r="J58" s="55">
        <v>0.23599748269351795</v>
      </c>
      <c r="K58" s="55"/>
      <c r="L58" s="55">
        <v>483</v>
      </c>
      <c r="M58" s="55">
        <v>0.99971022891915395</v>
      </c>
      <c r="N58" s="55"/>
      <c r="O58" s="55">
        <v>377</v>
      </c>
      <c r="P58" s="55">
        <v>1.2334369376738099</v>
      </c>
      <c r="Q58" s="55"/>
      <c r="R58" s="55">
        <v>106</v>
      </c>
      <c r="S58" s="55">
        <v>0.59721674460532992</v>
      </c>
    </row>
    <row r="59" spans="1:19" x14ac:dyDescent="0.2">
      <c r="B59" s="4" t="s">
        <v>84</v>
      </c>
      <c r="C59" s="55">
        <v>13</v>
      </c>
      <c r="D59" s="55">
        <v>4.1109319166429494E-2</v>
      </c>
      <c r="E59" s="55"/>
      <c r="F59" s="55">
        <v>7</v>
      </c>
      <c r="G59" s="55">
        <v>3.7015493628047166E-2</v>
      </c>
      <c r="H59" s="55"/>
      <c r="I59" s="55">
        <v>6</v>
      </c>
      <c r="J59" s="55">
        <v>4.7199496538703589E-2</v>
      </c>
      <c r="K59" s="55"/>
      <c r="L59" s="55">
        <v>185</v>
      </c>
      <c r="M59" s="55">
        <v>0.38291178540381671</v>
      </c>
      <c r="N59" s="55"/>
      <c r="O59" s="55">
        <v>152</v>
      </c>
      <c r="P59" s="55">
        <v>0.49730083428758382</v>
      </c>
      <c r="Q59" s="55"/>
      <c r="R59" s="55">
        <v>33</v>
      </c>
      <c r="S59" s="55">
        <v>0.18592596766014985</v>
      </c>
    </row>
    <row r="60" spans="1:19" x14ac:dyDescent="0.2">
      <c r="B60" s="4" t="s">
        <v>270</v>
      </c>
      <c r="C60" s="55">
        <v>17</v>
      </c>
      <c r="D60" s="55">
        <v>5.3758340448407806E-2</v>
      </c>
      <c r="E60" s="55"/>
      <c r="F60" s="55">
        <v>10</v>
      </c>
      <c r="G60" s="55">
        <v>5.2879276611495961E-2</v>
      </c>
      <c r="H60" s="55"/>
      <c r="I60" s="55">
        <v>7</v>
      </c>
      <c r="J60" s="55">
        <v>5.506607929515419E-2</v>
      </c>
      <c r="K60" s="55"/>
      <c r="L60" s="55">
        <v>2</v>
      </c>
      <c r="M60" s="55">
        <v>4.1395868692304513E-3</v>
      </c>
      <c r="N60" s="55"/>
      <c r="O60" s="55" t="s">
        <v>27</v>
      </c>
      <c r="P60" s="55" t="s">
        <v>27</v>
      </c>
      <c r="Q60" s="55"/>
      <c r="R60" s="55">
        <v>2</v>
      </c>
      <c r="S60" s="55">
        <v>1.1268240464251508E-2</v>
      </c>
    </row>
    <row r="61" spans="1:19" ht="12" x14ac:dyDescent="0.25">
      <c r="C61" s="55"/>
      <c r="D61" s="54"/>
      <c r="E61" s="55"/>
      <c r="F61" s="55"/>
      <c r="G61" s="54"/>
      <c r="H61" s="55"/>
      <c r="I61" s="55"/>
      <c r="J61" s="54"/>
      <c r="K61" s="55"/>
      <c r="L61" s="55"/>
      <c r="M61" s="54"/>
      <c r="N61" s="55"/>
      <c r="O61" s="55"/>
      <c r="P61" s="54"/>
      <c r="Q61" s="55"/>
      <c r="R61" s="55"/>
      <c r="S61" s="54"/>
    </row>
    <row r="62" spans="1:19" s="53" customFormat="1" ht="12" x14ac:dyDescent="0.25">
      <c r="A62" s="53" t="s">
        <v>85</v>
      </c>
      <c r="C62" s="54">
        <v>4228</v>
      </c>
      <c r="D62" s="54">
        <v>13.370015495051071</v>
      </c>
      <c r="E62" s="54"/>
      <c r="F62" s="54">
        <v>2601</v>
      </c>
      <c r="G62" s="54">
        <v>13.753899846650096</v>
      </c>
      <c r="H62" s="54"/>
      <c r="I62" s="54">
        <v>1627</v>
      </c>
      <c r="J62" s="54">
        <v>12.798930144745121</v>
      </c>
      <c r="K62" s="54"/>
      <c r="L62" s="54">
        <v>5413</v>
      </c>
      <c r="M62" s="54">
        <v>11.203791861572215</v>
      </c>
      <c r="N62" s="54"/>
      <c r="O62" s="54">
        <v>3071</v>
      </c>
      <c r="P62" s="54">
        <v>10.047439882218223</v>
      </c>
      <c r="Q62" s="54"/>
      <c r="R62" s="54">
        <v>2342</v>
      </c>
      <c r="S62" s="54">
        <v>13.195109583638514</v>
      </c>
    </row>
    <row r="63" spans="1:19" x14ac:dyDescent="0.2">
      <c r="B63" s="4" t="s">
        <v>86</v>
      </c>
      <c r="C63" s="55">
        <v>173</v>
      </c>
      <c r="D63" s="55">
        <v>0.54707017044556172</v>
      </c>
      <c r="E63" s="55"/>
      <c r="F63" s="55">
        <v>99</v>
      </c>
      <c r="G63" s="55">
        <v>0.52350483845380991</v>
      </c>
      <c r="H63" s="55"/>
      <c r="I63" s="55">
        <v>74</v>
      </c>
      <c r="J63" s="55">
        <v>0.58212712397734423</v>
      </c>
      <c r="K63" s="55"/>
      <c r="L63" s="55">
        <v>78</v>
      </c>
      <c r="M63" s="55">
        <v>0.16144388789998759</v>
      </c>
      <c r="N63" s="55"/>
      <c r="O63" s="55">
        <v>53</v>
      </c>
      <c r="P63" s="55">
        <v>0.17340094879764437</v>
      </c>
      <c r="Q63" s="55"/>
      <c r="R63" s="55">
        <v>25</v>
      </c>
      <c r="S63" s="55">
        <v>0.14085300580314383</v>
      </c>
    </row>
    <row r="64" spans="1:19" x14ac:dyDescent="0.2">
      <c r="B64" s="4" t="s">
        <v>372</v>
      </c>
      <c r="C64" s="55">
        <v>25</v>
      </c>
      <c r="D64" s="55">
        <v>7.9056383012364423E-2</v>
      </c>
      <c r="E64" s="55"/>
      <c r="F64" s="55">
        <v>10</v>
      </c>
      <c r="G64" s="55">
        <v>5.2879276611495961E-2</v>
      </c>
      <c r="H64" s="55"/>
      <c r="I64" s="55">
        <v>15</v>
      </c>
      <c r="J64" s="55">
        <v>0.11799874134675897</v>
      </c>
      <c r="K64" s="55"/>
      <c r="L64" s="55">
        <v>47</v>
      </c>
      <c r="M64" s="55">
        <v>9.7280291426915591E-2</v>
      </c>
      <c r="N64" s="55"/>
      <c r="O64" s="55">
        <v>29</v>
      </c>
      <c r="P64" s="55">
        <v>9.4879764436446912E-2</v>
      </c>
      <c r="Q64" s="55"/>
      <c r="R64" s="55">
        <v>18</v>
      </c>
      <c r="S64" s="55">
        <v>0.10141416417826356</v>
      </c>
    </row>
    <row r="65" spans="2:19" x14ac:dyDescent="0.2">
      <c r="B65" s="4" t="s">
        <v>87</v>
      </c>
      <c r="C65" s="55" t="s">
        <v>48</v>
      </c>
      <c r="D65" s="55" t="s">
        <v>48</v>
      </c>
      <c r="E65" s="55"/>
      <c r="F65" s="55" t="s">
        <v>48</v>
      </c>
      <c r="G65" s="55" t="s">
        <v>48</v>
      </c>
      <c r="H65" s="55"/>
      <c r="I65" s="55" t="s">
        <v>48</v>
      </c>
      <c r="J65" s="55" t="s">
        <v>48</v>
      </c>
      <c r="K65" s="55"/>
      <c r="L65" s="55">
        <v>266</v>
      </c>
      <c r="M65" s="55">
        <v>0.55056505360764996</v>
      </c>
      <c r="N65" s="55"/>
      <c r="O65" s="55">
        <v>168</v>
      </c>
      <c r="P65" s="55">
        <v>0.54964829052838216</v>
      </c>
      <c r="Q65" s="55"/>
      <c r="R65" s="55">
        <v>98</v>
      </c>
      <c r="S65" s="55">
        <v>0.55214378274832387</v>
      </c>
    </row>
    <row r="66" spans="2:19" x14ac:dyDescent="0.2">
      <c r="B66" s="4" t="s">
        <v>373</v>
      </c>
      <c r="C66" s="55" t="s">
        <v>48</v>
      </c>
      <c r="D66" s="55" t="s">
        <v>48</v>
      </c>
      <c r="E66" s="55"/>
      <c r="F66" s="55" t="s">
        <v>48</v>
      </c>
      <c r="G66" s="55" t="s">
        <v>48</v>
      </c>
      <c r="H66" s="55"/>
      <c r="I66" s="55" t="s">
        <v>48</v>
      </c>
      <c r="J66" s="55" t="s">
        <v>48</v>
      </c>
      <c r="K66" s="55"/>
      <c r="L66" s="55">
        <v>17</v>
      </c>
      <c r="M66" s="55">
        <v>3.5186488388458829E-2</v>
      </c>
      <c r="N66" s="55"/>
      <c r="O66" s="55">
        <v>7</v>
      </c>
      <c r="P66" s="55">
        <v>2.2902012105349256E-2</v>
      </c>
      <c r="Q66" s="55"/>
      <c r="R66" s="55">
        <v>10</v>
      </c>
      <c r="S66" s="55">
        <v>5.6341202321257534E-2</v>
      </c>
    </row>
    <row r="67" spans="2:19" x14ac:dyDescent="0.2">
      <c r="B67" s="4" t="s">
        <v>88</v>
      </c>
      <c r="C67" s="55">
        <v>284</v>
      </c>
      <c r="D67" s="55">
        <v>0.89808051102045983</v>
      </c>
      <c r="E67" s="55"/>
      <c r="F67" s="55">
        <v>174</v>
      </c>
      <c r="G67" s="55">
        <v>0.92009941304002951</v>
      </c>
      <c r="H67" s="55"/>
      <c r="I67" s="55">
        <v>110</v>
      </c>
      <c r="J67" s="55">
        <v>0.86532410320956588</v>
      </c>
      <c r="K67" s="55"/>
      <c r="L67" s="55">
        <v>197</v>
      </c>
      <c r="M67" s="55">
        <v>0.40774930661919945</v>
      </c>
      <c r="N67" s="55"/>
      <c r="O67" s="55">
        <v>103</v>
      </c>
      <c r="P67" s="55">
        <v>0.33698674955013902</v>
      </c>
      <c r="Q67" s="55"/>
      <c r="R67" s="55">
        <v>94</v>
      </c>
      <c r="S67" s="55">
        <v>0.52960730181982085</v>
      </c>
    </row>
    <row r="68" spans="2:19" x14ac:dyDescent="0.2">
      <c r="B68" s="4" t="s">
        <v>89</v>
      </c>
      <c r="C68" s="55" t="s">
        <v>48</v>
      </c>
      <c r="D68" s="55" t="s">
        <v>48</v>
      </c>
      <c r="E68" s="55"/>
      <c r="F68" s="55" t="s">
        <v>48</v>
      </c>
      <c r="G68" s="55" t="s">
        <v>48</v>
      </c>
      <c r="H68" s="55"/>
      <c r="I68" s="55" t="s">
        <v>48</v>
      </c>
      <c r="J68" s="55" t="s">
        <v>48</v>
      </c>
      <c r="K68" s="55"/>
      <c r="L68" s="55">
        <v>40</v>
      </c>
      <c r="M68" s="55">
        <v>8.2791737384609015E-2</v>
      </c>
      <c r="N68" s="55"/>
      <c r="O68" s="55">
        <v>23</v>
      </c>
      <c r="P68" s="55">
        <v>7.5249468346147555E-2</v>
      </c>
      <c r="Q68" s="55"/>
      <c r="R68" s="55">
        <v>17</v>
      </c>
      <c r="S68" s="55">
        <v>9.5780043946137802E-2</v>
      </c>
    </row>
    <row r="69" spans="2:19" x14ac:dyDescent="0.2">
      <c r="B69" s="4" t="s">
        <v>90</v>
      </c>
      <c r="C69" s="55">
        <v>638</v>
      </c>
      <c r="D69" s="55">
        <v>2.0175188944755398</v>
      </c>
      <c r="E69" s="55"/>
      <c r="F69" s="55">
        <v>371</v>
      </c>
      <c r="G69" s="55">
        <v>1.9618211622864998</v>
      </c>
      <c r="H69" s="55"/>
      <c r="I69" s="55">
        <v>267</v>
      </c>
      <c r="J69" s="55">
        <v>2.1003775959723097</v>
      </c>
      <c r="K69" s="55"/>
      <c r="L69" s="55">
        <v>485</v>
      </c>
      <c r="M69" s="55">
        <v>1.0038498157883844</v>
      </c>
      <c r="N69" s="55"/>
      <c r="O69" s="55">
        <v>233</v>
      </c>
      <c r="P69" s="55">
        <v>0.76230983150662524</v>
      </c>
      <c r="Q69" s="55"/>
      <c r="R69" s="55">
        <v>252</v>
      </c>
      <c r="S69" s="55">
        <v>1.4197982984956898</v>
      </c>
    </row>
    <row r="70" spans="2:19" x14ac:dyDescent="0.2">
      <c r="B70" s="4" t="s">
        <v>91</v>
      </c>
      <c r="C70" s="55">
        <v>1153</v>
      </c>
      <c r="D70" s="55">
        <v>3.6460803845302467</v>
      </c>
      <c r="E70" s="55"/>
      <c r="F70" s="55">
        <v>722</v>
      </c>
      <c r="G70" s="55">
        <v>3.817883771350008</v>
      </c>
      <c r="H70" s="55"/>
      <c r="I70" s="55">
        <v>431</v>
      </c>
      <c r="J70" s="55">
        <v>3.3904971680302078</v>
      </c>
      <c r="K70" s="55"/>
      <c r="L70" s="55">
        <v>520</v>
      </c>
      <c r="M70" s="55">
        <v>1.0762925859999173</v>
      </c>
      <c r="N70" s="55"/>
      <c r="O70" s="55">
        <v>284</v>
      </c>
      <c r="P70" s="55">
        <v>0.9291673482741698</v>
      </c>
      <c r="Q70" s="55"/>
      <c r="R70" s="55">
        <v>236</v>
      </c>
      <c r="S70" s="55">
        <v>1.3296523747816777</v>
      </c>
    </row>
    <row r="71" spans="2:19" x14ac:dyDescent="0.2">
      <c r="B71" s="4" t="s">
        <v>92</v>
      </c>
      <c r="C71" s="55">
        <v>104</v>
      </c>
      <c r="D71" s="55">
        <v>0.32887455333143595</v>
      </c>
      <c r="E71" s="55"/>
      <c r="F71" s="55">
        <v>70</v>
      </c>
      <c r="G71" s="55">
        <v>0.37015493628047169</v>
      </c>
      <c r="H71" s="55"/>
      <c r="I71" s="55">
        <v>34</v>
      </c>
      <c r="J71" s="55">
        <v>0.26746381371932032</v>
      </c>
      <c r="K71" s="55"/>
      <c r="L71" s="55">
        <v>90</v>
      </c>
      <c r="M71" s="55">
        <v>0.18628140911537028</v>
      </c>
      <c r="N71" s="55"/>
      <c r="O71" s="55">
        <v>63</v>
      </c>
      <c r="P71" s="55">
        <v>0.20611810894814331</v>
      </c>
      <c r="Q71" s="55"/>
      <c r="R71" s="55">
        <v>27</v>
      </c>
      <c r="S71" s="55">
        <v>0.15212124626739534</v>
      </c>
    </row>
    <row r="72" spans="2:19" x14ac:dyDescent="0.2">
      <c r="B72" s="4" t="s">
        <v>93</v>
      </c>
      <c r="C72" s="55">
        <v>54</v>
      </c>
      <c r="D72" s="55">
        <v>0.17076178730670713</v>
      </c>
      <c r="E72" s="55"/>
      <c r="F72" s="55">
        <v>34</v>
      </c>
      <c r="G72" s="55">
        <v>0.17978954047908624</v>
      </c>
      <c r="H72" s="55"/>
      <c r="I72" s="55">
        <v>20</v>
      </c>
      <c r="J72" s="55">
        <v>0.15733165512901195</v>
      </c>
      <c r="K72" s="55"/>
      <c r="L72" s="55">
        <v>100</v>
      </c>
      <c r="M72" s="55">
        <v>0.20697934346152252</v>
      </c>
      <c r="N72" s="55"/>
      <c r="O72" s="55">
        <v>61</v>
      </c>
      <c r="P72" s="55">
        <v>0.19957467691804351</v>
      </c>
      <c r="Q72" s="55"/>
      <c r="R72" s="55">
        <v>39</v>
      </c>
      <c r="S72" s="55">
        <v>0.21973068905290438</v>
      </c>
    </row>
    <row r="73" spans="2:19" x14ac:dyDescent="0.2">
      <c r="B73" s="4" t="s">
        <v>374</v>
      </c>
      <c r="C73" s="55" t="s">
        <v>48</v>
      </c>
      <c r="D73" s="55" t="s">
        <v>48</v>
      </c>
      <c r="E73" s="55"/>
      <c r="F73" s="55" t="s">
        <v>48</v>
      </c>
      <c r="G73" s="55" t="s">
        <v>48</v>
      </c>
      <c r="H73" s="55"/>
      <c r="I73" s="55" t="s">
        <v>48</v>
      </c>
      <c r="J73" s="55" t="s">
        <v>48</v>
      </c>
      <c r="K73" s="55"/>
      <c r="L73" s="55">
        <v>14</v>
      </c>
      <c r="M73" s="55">
        <v>2.8977108084613158E-2</v>
      </c>
      <c r="N73" s="55"/>
      <c r="O73" s="55">
        <v>5</v>
      </c>
      <c r="P73" s="55">
        <v>1.6358580075249471E-2</v>
      </c>
      <c r="Q73" s="55"/>
      <c r="R73" s="55">
        <v>9</v>
      </c>
      <c r="S73" s="55">
        <v>5.0707082089131779E-2</v>
      </c>
    </row>
    <row r="74" spans="2:19" x14ac:dyDescent="0.2">
      <c r="B74" s="4" t="s">
        <v>280</v>
      </c>
      <c r="C74" s="55" t="s">
        <v>48</v>
      </c>
      <c r="D74" s="55" t="s">
        <v>48</v>
      </c>
      <c r="E74" s="55"/>
      <c r="F74" s="55" t="s">
        <v>48</v>
      </c>
      <c r="G74" s="55" t="s">
        <v>48</v>
      </c>
      <c r="H74" s="55"/>
      <c r="I74" s="55" t="s">
        <v>48</v>
      </c>
      <c r="J74" s="55" t="s">
        <v>48</v>
      </c>
      <c r="K74" s="55"/>
      <c r="L74" s="55">
        <v>104</v>
      </c>
      <c r="M74" s="55">
        <v>0.21525851719998343</v>
      </c>
      <c r="N74" s="55"/>
      <c r="O74" s="55">
        <v>58</v>
      </c>
      <c r="P74" s="55">
        <v>0.18975952887289382</v>
      </c>
      <c r="Q74" s="55"/>
      <c r="R74" s="55">
        <v>46</v>
      </c>
      <c r="S74" s="55">
        <v>0.2591695306777847</v>
      </c>
    </row>
    <row r="75" spans="2:19" x14ac:dyDescent="0.2">
      <c r="B75" s="4" t="s">
        <v>94</v>
      </c>
      <c r="C75" s="55">
        <v>51</v>
      </c>
      <c r="D75" s="55">
        <v>0.16127502134522342</v>
      </c>
      <c r="E75" s="55"/>
      <c r="F75" s="55">
        <v>35</v>
      </c>
      <c r="G75" s="55">
        <v>0.18507746814023585</v>
      </c>
      <c r="H75" s="55"/>
      <c r="I75" s="55">
        <v>16</v>
      </c>
      <c r="J75" s="55">
        <v>0.12586532410320958</v>
      </c>
      <c r="K75" s="55"/>
      <c r="L75" s="55">
        <v>210</v>
      </c>
      <c r="M75" s="55">
        <v>0.4346566212691973</v>
      </c>
      <c r="N75" s="55"/>
      <c r="O75" s="55">
        <v>159</v>
      </c>
      <c r="P75" s="55">
        <v>0.52020284639293313</v>
      </c>
      <c r="Q75" s="55"/>
      <c r="R75" s="55">
        <v>51</v>
      </c>
      <c r="S75" s="55">
        <v>0.28734013183841345</v>
      </c>
    </row>
    <row r="76" spans="2:19" x14ac:dyDescent="0.2">
      <c r="B76" s="4" t="s">
        <v>95</v>
      </c>
      <c r="C76" s="55" t="s">
        <v>48</v>
      </c>
      <c r="D76" s="55" t="s">
        <v>48</v>
      </c>
      <c r="E76" s="55"/>
      <c r="F76" s="55" t="s">
        <v>48</v>
      </c>
      <c r="G76" s="55" t="s">
        <v>48</v>
      </c>
      <c r="H76" s="55"/>
      <c r="I76" s="55" t="s">
        <v>48</v>
      </c>
      <c r="J76" s="55" t="s">
        <v>48</v>
      </c>
      <c r="K76" s="55"/>
      <c r="L76" s="55">
        <v>51</v>
      </c>
      <c r="M76" s="55">
        <v>0.1055594651653765</v>
      </c>
      <c r="N76" s="55"/>
      <c r="O76" s="55">
        <v>28</v>
      </c>
      <c r="P76" s="55">
        <v>9.1608048421397026E-2</v>
      </c>
      <c r="Q76" s="55"/>
      <c r="R76" s="55">
        <v>23</v>
      </c>
      <c r="S76" s="55">
        <v>0.12958476533889235</v>
      </c>
    </row>
    <row r="77" spans="2:19" x14ac:dyDescent="0.2">
      <c r="B77" s="4" t="s">
        <v>97</v>
      </c>
      <c r="C77" s="55">
        <v>57</v>
      </c>
      <c r="D77" s="55">
        <v>0.18024855326819086</v>
      </c>
      <c r="E77" s="55"/>
      <c r="F77" s="55">
        <v>36</v>
      </c>
      <c r="G77" s="55">
        <v>0.19036539580138545</v>
      </c>
      <c r="H77" s="55"/>
      <c r="I77" s="55">
        <v>21</v>
      </c>
      <c r="J77" s="55">
        <v>0.16519823788546256</v>
      </c>
      <c r="K77" s="55"/>
      <c r="L77" s="55">
        <v>182</v>
      </c>
      <c r="M77" s="55">
        <v>0.37670240509997105</v>
      </c>
      <c r="N77" s="55"/>
      <c r="O77" s="55">
        <v>105</v>
      </c>
      <c r="P77" s="55">
        <v>0.34353018158023885</v>
      </c>
      <c r="Q77" s="55"/>
      <c r="R77" s="55">
        <v>77</v>
      </c>
      <c r="S77" s="55">
        <v>0.43382725787368298</v>
      </c>
    </row>
    <row r="78" spans="2:19" x14ac:dyDescent="0.2">
      <c r="B78" s="4" t="s">
        <v>375</v>
      </c>
      <c r="C78" s="55">
        <v>13</v>
      </c>
      <c r="D78" s="55">
        <v>4.1109319166429494E-2</v>
      </c>
      <c r="E78" s="55"/>
      <c r="F78" s="55" t="s">
        <v>48</v>
      </c>
      <c r="G78" s="55" t="s">
        <v>48</v>
      </c>
      <c r="H78" s="55"/>
      <c r="I78" s="55" t="s">
        <v>48</v>
      </c>
      <c r="J78" s="55" t="s">
        <v>48</v>
      </c>
      <c r="K78" s="55"/>
      <c r="L78" s="55">
        <v>33</v>
      </c>
      <c r="M78" s="55">
        <v>6.830318334230244E-2</v>
      </c>
      <c r="N78" s="55"/>
      <c r="O78" s="55">
        <v>17</v>
      </c>
      <c r="P78" s="55">
        <v>5.5619172255848198E-2</v>
      </c>
      <c r="Q78" s="55"/>
      <c r="R78" s="55">
        <v>16</v>
      </c>
      <c r="S78" s="55">
        <v>9.0145923714012061E-2</v>
      </c>
    </row>
    <row r="79" spans="2:19" x14ac:dyDescent="0.2">
      <c r="B79" s="4" t="s">
        <v>98</v>
      </c>
      <c r="C79" s="55">
        <v>28</v>
      </c>
      <c r="D79" s="55">
        <v>8.8543148973848143E-2</v>
      </c>
      <c r="E79" s="55"/>
      <c r="F79" s="55">
        <v>20</v>
      </c>
      <c r="G79" s="55">
        <v>0.10575855322299192</v>
      </c>
      <c r="H79" s="55"/>
      <c r="I79" s="55">
        <v>8</v>
      </c>
      <c r="J79" s="55">
        <v>6.293266205160479E-2</v>
      </c>
      <c r="K79" s="55"/>
      <c r="L79" s="55">
        <v>70</v>
      </c>
      <c r="M79" s="55">
        <v>0.14488554042306578</v>
      </c>
      <c r="N79" s="55"/>
      <c r="O79" s="55">
        <v>28</v>
      </c>
      <c r="P79" s="55">
        <v>9.1608048421397026E-2</v>
      </c>
      <c r="Q79" s="55"/>
      <c r="R79" s="55">
        <v>42</v>
      </c>
      <c r="S79" s="55">
        <v>0.23663304974928162</v>
      </c>
    </row>
    <row r="80" spans="2:19" x14ac:dyDescent="0.2">
      <c r="B80" s="4" t="s">
        <v>99</v>
      </c>
      <c r="C80" s="55">
        <v>441</v>
      </c>
      <c r="D80" s="55">
        <v>1.3945545963381083</v>
      </c>
      <c r="E80" s="55"/>
      <c r="F80" s="55">
        <v>285</v>
      </c>
      <c r="G80" s="55">
        <v>1.5070593834276347</v>
      </c>
      <c r="H80" s="55"/>
      <c r="I80" s="55">
        <v>156</v>
      </c>
      <c r="J80" s="55">
        <v>1.2271869100062933</v>
      </c>
      <c r="K80" s="55"/>
      <c r="L80" s="55">
        <v>204</v>
      </c>
      <c r="M80" s="55">
        <v>0.42223786066150598</v>
      </c>
      <c r="N80" s="55"/>
      <c r="O80" s="55">
        <v>131</v>
      </c>
      <c r="P80" s="55">
        <v>0.4285947979715361</v>
      </c>
      <c r="Q80" s="55"/>
      <c r="R80" s="55">
        <v>73</v>
      </c>
      <c r="S80" s="55">
        <v>0.41129077694518001</v>
      </c>
    </row>
    <row r="81" spans="2:19" x14ac:dyDescent="0.2">
      <c r="B81" s="4" t="s">
        <v>376</v>
      </c>
      <c r="C81" s="55" t="s">
        <v>48</v>
      </c>
      <c r="D81" s="55" t="s">
        <v>48</v>
      </c>
      <c r="E81" s="55"/>
      <c r="F81" s="55" t="s">
        <v>48</v>
      </c>
      <c r="G81" s="55" t="s">
        <v>48</v>
      </c>
      <c r="H81" s="55"/>
      <c r="I81" s="55" t="s">
        <v>48</v>
      </c>
      <c r="J81" s="55" t="s">
        <v>48</v>
      </c>
      <c r="K81" s="55"/>
      <c r="L81" s="55">
        <v>17</v>
      </c>
      <c r="M81" s="55">
        <v>3.5186488388458829E-2</v>
      </c>
      <c r="N81" s="55"/>
      <c r="O81" s="55">
        <v>11</v>
      </c>
      <c r="P81" s="55">
        <v>3.5988876165548828E-2</v>
      </c>
      <c r="Q81" s="55"/>
      <c r="R81" s="55">
        <v>6</v>
      </c>
      <c r="S81" s="55">
        <v>3.3804721392754526E-2</v>
      </c>
    </row>
    <row r="82" spans="2:19" x14ac:dyDescent="0.2">
      <c r="B82" s="4" t="s">
        <v>100</v>
      </c>
      <c r="C82" s="55">
        <v>41</v>
      </c>
      <c r="D82" s="55">
        <v>0.12965246814027764</v>
      </c>
      <c r="E82" s="55"/>
      <c r="F82" s="55">
        <v>25</v>
      </c>
      <c r="G82" s="55">
        <v>0.13219819152873988</v>
      </c>
      <c r="H82" s="55"/>
      <c r="I82" s="55">
        <v>16</v>
      </c>
      <c r="J82" s="55">
        <v>0.12586532410320958</v>
      </c>
      <c r="K82" s="55"/>
      <c r="L82" s="55">
        <v>273</v>
      </c>
      <c r="M82" s="55">
        <v>0.5650536076499566</v>
      </c>
      <c r="N82" s="55"/>
      <c r="O82" s="55">
        <v>126</v>
      </c>
      <c r="P82" s="55">
        <v>0.41223621789628662</v>
      </c>
      <c r="Q82" s="55"/>
      <c r="R82" s="55">
        <v>147</v>
      </c>
      <c r="S82" s="55">
        <v>0.82821567412248576</v>
      </c>
    </row>
    <row r="83" spans="2:19" x14ac:dyDescent="0.2">
      <c r="B83" s="4" t="s">
        <v>101</v>
      </c>
      <c r="C83" s="55" t="s">
        <v>48</v>
      </c>
      <c r="D83" s="55" t="s">
        <v>48</v>
      </c>
      <c r="E83" s="55"/>
      <c r="F83" s="55" t="s">
        <v>48</v>
      </c>
      <c r="G83" s="55" t="s">
        <v>48</v>
      </c>
      <c r="H83" s="55"/>
      <c r="I83" s="55" t="s">
        <v>48</v>
      </c>
      <c r="J83" s="55" t="s">
        <v>48</v>
      </c>
      <c r="K83" s="55"/>
      <c r="L83" s="55">
        <v>49</v>
      </c>
      <c r="M83" s="55">
        <v>0.10141987829614604</v>
      </c>
      <c r="N83" s="55"/>
      <c r="O83" s="55">
        <v>28</v>
      </c>
      <c r="P83" s="55">
        <v>9.1608048421397026E-2</v>
      </c>
      <c r="Q83" s="55"/>
      <c r="R83" s="55">
        <v>21</v>
      </c>
      <c r="S83" s="55">
        <v>0.11831652487464081</v>
      </c>
    </row>
    <row r="84" spans="2:19" x14ac:dyDescent="0.2">
      <c r="B84" s="4" t="s">
        <v>377</v>
      </c>
      <c r="C84" s="55" t="s">
        <v>48</v>
      </c>
      <c r="D84" s="55" t="s">
        <v>48</v>
      </c>
      <c r="E84" s="55"/>
      <c r="F84" s="55" t="s">
        <v>48</v>
      </c>
      <c r="G84" s="55" t="s">
        <v>48</v>
      </c>
      <c r="H84" s="55"/>
      <c r="I84" s="55" t="s">
        <v>48</v>
      </c>
      <c r="J84" s="55" t="s">
        <v>48</v>
      </c>
      <c r="K84" s="55"/>
      <c r="L84" s="55">
        <v>11</v>
      </c>
      <c r="M84" s="55">
        <v>2.276772778076748E-2</v>
      </c>
      <c r="N84" s="55"/>
      <c r="O84" s="55" t="s">
        <v>48</v>
      </c>
      <c r="P84" s="55" t="s">
        <v>48</v>
      </c>
      <c r="Q84" s="55"/>
      <c r="R84" s="55" t="s">
        <v>48</v>
      </c>
      <c r="S84" s="55" t="s">
        <v>48</v>
      </c>
    </row>
    <row r="85" spans="2:19" x14ac:dyDescent="0.2">
      <c r="B85" s="4" t="s">
        <v>102</v>
      </c>
      <c r="C85" s="55">
        <v>13</v>
      </c>
      <c r="D85" s="55">
        <v>4.1109319166429494E-2</v>
      </c>
      <c r="E85" s="55"/>
      <c r="F85" s="55" t="s">
        <v>48</v>
      </c>
      <c r="G85" s="55" t="s">
        <v>48</v>
      </c>
      <c r="H85" s="55"/>
      <c r="I85" s="55" t="s">
        <v>48</v>
      </c>
      <c r="J85" s="55" t="s">
        <v>48</v>
      </c>
      <c r="K85" s="55"/>
      <c r="L85" s="55">
        <v>36</v>
      </c>
      <c r="M85" s="55">
        <v>7.4512563646148125E-2</v>
      </c>
      <c r="N85" s="55"/>
      <c r="O85" s="55">
        <v>18</v>
      </c>
      <c r="P85" s="55">
        <v>5.8890888270898084E-2</v>
      </c>
      <c r="Q85" s="55"/>
      <c r="R85" s="55">
        <v>18</v>
      </c>
      <c r="S85" s="55">
        <v>0.10141416417826356</v>
      </c>
    </row>
    <row r="86" spans="2:19" x14ac:dyDescent="0.2">
      <c r="B86" s="4" t="s">
        <v>103</v>
      </c>
      <c r="C86" s="55">
        <v>1110</v>
      </c>
      <c r="D86" s="55">
        <v>3.5101034057489802</v>
      </c>
      <c r="E86" s="55"/>
      <c r="F86" s="55">
        <v>700</v>
      </c>
      <c r="G86" s="55">
        <v>3.7015493628047165</v>
      </c>
      <c r="H86" s="55"/>
      <c r="I86" s="55">
        <v>410</v>
      </c>
      <c r="J86" s="55">
        <v>3.2252989301447452</v>
      </c>
      <c r="K86" s="55"/>
      <c r="L86" s="55">
        <v>1592</v>
      </c>
      <c r="M86" s="55">
        <v>3.2951111479074391</v>
      </c>
      <c r="N86" s="55"/>
      <c r="O86" s="55">
        <v>890</v>
      </c>
      <c r="P86" s="55">
        <v>2.9118272533944052</v>
      </c>
      <c r="Q86" s="55"/>
      <c r="R86" s="55">
        <v>702</v>
      </c>
      <c r="S86" s="55">
        <v>3.9551524029522791</v>
      </c>
    </row>
    <row r="87" spans="2:19" x14ac:dyDescent="0.2">
      <c r="B87" s="4" t="s">
        <v>104</v>
      </c>
      <c r="C87" s="55">
        <v>62</v>
      </c>
      <c r="D87" s="55">
        <v>0.19605982987066375</v>
      </c>
      <c r="E87" s="55"/>
      <c r="F87" s="55">
        <v>42</v>
      </c>
      <c r="G87" s="55">
        <v>0.22209296176828303</v>
      </c>
      <c r="H87" s="55"/>
      <c r="I87" s="55">
        <v>20</v>
      </c>
      <c r="J87" s="55">
        <v>0.15733165512901195</v>
      </c>
      <c r="K87" s="55"/>
      <c r="L87" s="55">
        <v>111</v>
      </c>
      <c r="M87" s="55">
        <v>0.22974707124228999</v>
      </c>
      <c r="N87" s="55"/>
      <c r="O87" s="55">
        <v>57</v>
      </c>
      <c r="P87" s="55">
        <v>0.18648781285784394</v>
      </c>
      <c r="Q87" s="55"/>
      <c r="R87" s="55">
        <v>54</v>
      </c>
      <c r="S87" s="55">
        <v>0.30424249253479069</v>
      </c>
    </row>
    <row r="88" spans="2:19" x14ac:dyDescent="0.2">
      <c r="B88" s="4" t="s">
        <v>105</v>
      </c>
      <c r="C88" s="55">
        <v>13</v>
      </c>
      <c r="D88" s="55">
        <v>4.1109319166429494E-2</v>
      </c>
      <c r="E88" s="55"/>
      <c r="F88" s="55">
        <v>7</v>
      </c>
      <c r="G88" s="55">
        <v>3.7015493628047166E-2</v>
      </c>
      <c r="H88" s="55"/>
      <c r="I88" s="55">
        <v>6</v>
      </c>
      <c r="J88" s="55">
        <v>4.7199496538703589E-2</v>
      </c>
      <c r="K88" s="55"/>
      <c r="L88" s="55">
        <v>78</v>
      </c>
      <c r="M88" s="55">
        <v>0.16144388789998759</v>
      </c>
      <c r="N88" s="55"/>
      <c r="O88" s="55">
        <v>47</v>
      </c>
      <c r="P88" s="55">
        <v>0.153770652707345</v>
      </c>
      <c r="Q88" s="55"/>
      <c r="R88" s="55">
        <v>31</v>
      </c>
      <c r="S88" s="55">
        <v>0.17465772719589837</v>
      </c>
    </row>
    <row r="89" spans="2:19" x14ac:dyDescent="0.2">
      <c r="B89" s="4" t="s">
        <v>106</v>
      </c>
      <c r="C89" s="55">
        <v>51</v>
      </c>
      <c r="D89" s="55">
        <v>0.16127502134522342</v>
      </c>
      <c r="E89" s="55"/>
      <c r="F89" s="55">
        <v>28</v>
      </c>
      <c r="G89" s="55">
        <v>0.14806197451218867</v>
      </c>
      <c r="H89" s="55"/>
      <c r="I89" s="55">
        <v>23</v>
      </c>
      <c r="J89" s="55">
        <v>0.18093140339836375</v>
      </c>
      <c r="K89" s="55"/>
      <c r="L89" s="55">
        <v>44</v>
      </c>
      <c r="M89" s="55">
        <v>9.107091112306992E-2</v>
      </c>
      <c r="N89" s="55"/>
      <c r="O89" s="55">
        <v>29</v>
      </c>
      <c r="P89" s="55">
        <v>9.4879764436446912E-2</v>
      </c>
      <c r="Q89" s="55"/>
      <c r="R89" s="55">
        <v>15</v>
      </c>
      <c r="S89" s="55">
        <v>8.4511803481886305E-2</v>
      </c>
    </row>
    <row r="90" spans="2:19" x14ac:dyDescent="0.2">
      <c r="B90" s="4" t="s">
        <v>378</v>
      </c>
      <c r="C90" s="55">
        <v>18</v>
      </c>
      <c r="D90" s="55">
        <v>5.6920595768902384E-2</v>
      </c>
      <c r="E90" s="55"/>
      <c r="F90" s="55">
        <v>8</v>
      </c>
      <c r="G90" s="55">
        <v>4.2303421289196765E-2</v>
      </c>
      <c r="H90" s="55"/>
      <c r="I90" s="55">
        <v>10</v>
      </c>
      <c r="J90" s="55">
        <v>7.8665827564505977E-2</v>
      </c>
      <c r="K90" s="55"/>
      <c r="L90" s="55">
        <v>23</v>
      </c>
      <c r="M90" s="55">
        <v>4.7605248996150186E-2</v>
      </c>
      <c r="N90" s="55"/>
      <c r="O90" s="55">
        <v>13</v>
      </c>
      <c r="P90" s="55">
        <v>4.2532308195648613E-2</v>
      </c>
      <c r="Q90" s="55"/>
      <c r="R90" s="55">
        <v>10</v>
      </c>
      <c r="S90" s="55">
        <v>5.6341202321257534E-2</v>
      </c>
    </row>
    <row r="91" spans="2:19" x14ac:dyDescent="0.2">
      <c r="B91" s="4" t="s">
        <v>107</v>
      </c>
      <c r="C91" s="55">
        <v>281</v>
      </c>
      <c r="D91" s="55">
        <v>0.88859374505897604</v>
      </c>
      <c r="E91" s="55"/>
      <c r="F91" s="55">
        <v>172</v>
      </c>
      <c r="G91" s="55">
        <v>0.90952355771773041</v>
      </c>
      <c r="H91" s="55"/>
      <c r="I91" s="55">
        <v>109</v>
      </c>
      <c r="J91" s="55">
        <v>0.85745752045311519</v>
      </c>
      <c r="K91" s="55"/>
      <c r="L91" s="55">
        <v>106</v>
      </c>
      <c r="M91" s="55">
        <v>0.21939810406921392</v>
      </c>
      <c r="N91" s="55"/>
      <c r="O91" s="55">
        <v>68</v>
      </c>
      <c r="P91" s="55">
        <v>0.22247668902339279</v>
      </c>
      <c r="Q91" s="55"/>
      <c r="R91" s="55">
        <v>38</v>
      </c>
      <c r="S91" s="55">
        <v>0.21409656882077863</v>
      </c>
    </row>
    <row r="92" spans="2:19" x14ac:dyDescent="0.2">
      <c r="B92" s="4" t="s">
        <v>108</v>
      </c>
      <c r="C92" s="55">
        <v>156</v>
      </c>
      <c r="D92" s="55">
        <v>0.49331182999715401</v>
      </c>
      <c r="E92" s="55"/>
      <c r="F92" s="55">
        <v>91</v>
      </c>
      <c r="G92" s="55">
        <v>0.48120141716461323</v>
      </c>
      <c r="H92" s="55"/>
      <c r="I92" s="55">
        <v>65</v>
      </c>
      <c r="J92" s="55">
        <v>0.5113278791692889</v>
      </c>
      <c r="K92" s="55"/>
      <c r="L92" s="55">
        <v>228</v>
      </c>
      <c r="M92" s="55">
        <v>0.47191290309227141</v>
      </c>
      <c r="N92" s="55"/>
      <c r="O92" s="55">
        <v>141</v>
      </c>
      <c r="P92" s="55">
        <v>0.46131195812203502</v>
      </c>
      <c r="Q92" s="55"/>
      <c r="R92" s="55">
        <v>87</v>
      </c>
      <c r="S92" s="55">
        <v>0.49016846019494059</v>
      </c>
    </row>
    <row r="93" spans="2:19" x14ac:dyDescent="0.2">
      <c r="B93" s="4" t="s">
        <v>379</v>
      </c>
      <c r="C93" s="55" t="s">
        <v>48</v>
      </c>
      <c r="D93" s="55" t="s">
        <v>48</v>
      </c>
      <c r="E93" s="55"/>
      <c r="F93" s="55" t="s">
        <v>48</v>
      </c>
      <c r="G93" s="55" t="s">
        <v>48</v>
      </c>
      <c r="H93" s="55"/>
      <c r="I93" s="55" t="s">
        <v>48</v>
      </c>
      <c r="J93" s="55" t="s">
        <v>48</v>
      </c>
      <c r="K93" s="55"/>
      <c r="L93" s="55">
        <v>33</v>
      </c>
      <c r="M93" s="55">
        <v>6.830318334230244E-2</v>
      </c>
      <c r="N93" s="55"/>
      <c r="O93" s="55">
        <v>21</v>
      </c>
      <c r="P93" s="55">
        <v>6.8706036316047769E-2</v>
      </c>
      <c r="Q93" s="55"/>
      <c r="R93" s="55">
        <v>12</v>
      </c>
      <c r="S93" s="55">
        <v>6.7609442785509052E-2</v>
      </c>
    </row>
    <row r="94" spans="2:19" x14ac:dyDescent="0.2">
      <c r="B94" s="4" t="s">
        <v>380</v>
      </c>
      <c r="C94" s="55" t="s">
        <v>48</v>
      </c>
      <c r="D94" s="55" t="s">
        <v>48</v>
      </c>
      <c r="E94" s="55"/>
      <c r="F94" s="55" t="s">
        <v>48</v>
      </c>
      <c r="G94" s="55" t="s">
        <v>48</v>
      </c>
      <c r="H94" s="55"/>
      <c r="I94" s="55" t="s">
        <v>48</v>
      </c>
      <c r="J94" s="55" t="s">
        <v>48</v>
      </c>
      <c r="K94" s="55"/>
      <c r="L94" s="55">
        <v>47</v>
      </c>
      <c r="M94" s="55">
        <v>9.7280291426915591E-2</v>
      </c>
      <c r="N94" s="55"/>
      <c r="O94" s="55">
        <v>27</v>
      </c>
      <c r="P94" s="55">
        <v>8.833633240634714E-2</v>
      </c>
      <c r="Q94" s="55"/>
      <c r="R94" s="55">
        <v>20</v>
      </c>
      <c r="S94" s="55">
        <v>0.11268240464251507</v>
      </c>
    </row>
    <row r="95" spans="2:19" x14ac:dyDescent="0.2">
      <c r="B95" s="4" t="s">
        <v>271</v>
      </c>
      <c r="C95" s="55">
        <v>94</v>
      </c>
      <c r="D95" s="55">
        <v>0.29725200012649022</v>
      </c>
      <c r="E95" s="55"/>
      <c r="F95" s="55">
        <v>57</v>
      </c>
      <c r="G95" s="55">
        <v>0.30141187668552694</v>
      </c>
      <c r="H95" s="55"/>
      <c r="I95" s="55">
        <v>37</v>
      </c>
      <c r="J95" s="55">
        <v>0.29106356198867211</v>
      </c>
      <c r="K95" s="55"/>
      <c r="L95" s="55">
        <v>57</v>
      </c>
      <c r="M95" s="55">
        <v>0.11797822577306785</v>
      </c>
      <c r="N95" s="55"/>
      <c r="O95" s="55">
        <v>32</v>
      </c>
      <c r="P95" s="55">
        <v>0.10469491248159658</v>
      </c>
      <c r="Q95" s="55"/>
      <c r="R95" s="55">
        <v>25</v>
      </c>
      <c r="S95" s="55">
        <v>0.14085300580314383</v>
      </c>
    </row>
    <row r="96" spans="2:19" ht="12" x14ac:dyDescent="0.25">
      <c r="C96" s="55"/>
      <c r="D96" s="54"/>
      <c r="E96" s="55"/>
      <c r="F96" s="55"/>
      <c r="G96" s="54"/>
      <c r="H96" s="55"/>
      <c r="I96" s="55"/>
      <c r="J96" s="54"/>
      <c r="K96" s="55"/>
      <c r="L96" s="55"/>
      <c r="M96" s="54"/>
      <c r="N96" s="55"/>
      <c r="O96" s="55"/>
      <c r="P96" s="54"/>
      <c r="Q96" s="55"/>
      <c r="R96" s="55"/>
      <c r="S96" s="54"/>
    </row>
    <row r="97" spans="1:19" s="53" customFormat="1" ht="12" x14ac:dyDescent="0.25">
      <c r="A97" s="53" t="s">
        <v>109</v>
      </c>
      <c r="C97" s="54">
        <v>409</v>
      </c>
      <c r="D97" s="54">
        <v>1.293362426082282</v>
      </c>
      <c r="E97" s="54"/>
      <c r="F97" s="54">
        <v>245</v>
      </c>
      <c r="G97" s="54">
        <v>1.2955422769816509</v>
      </c>
      <c r="H97" s="54"/>
      <c r="I97" s="54">
        <v>164</v>
      </c>
      <c r="J97" s="54">
        <v>1.2901195720578982</v>
      </c>
      <c r="K97" s="54"/>
      <c r="L97" s="54">
        <v>1389</v>
      </c>
      <c r="M97" s="54">
        <v>2.874943080680548</v>
      </c>
      <c r="N97" s="54"/>
      <c r="O97" s="54">
        <v>865</v>
      </c>
      <c r="P97" s="54">
        <v>2.8300343530181582</v>
      </c>
      <c r="Q97" s="54"/>
      <c r="R97" s="54">
        <v>524</v>
      </c>
      <c r="S97" s="54">
        <v>2.9522790016338947</v>
      </c>
    </row>
    <row r="98" spans="1:19" x14ac:dyDescent="0.2">
      <c r="B98" s="4" t="s">
        <v>381</v>
      </c>
      <c r="C98" s="55" t="s">
        <v>48</v>
      </c>
      <c r="D98" s="55" t="s">
        <v>48</v>
      </c>
      <c r="E98" s="55"/>
      <c r="F98" s="55" t="s">
        <v>48</v>
      </c>
      <c r="G98" s="55" t="s">
        <v>48</v>
      </c>
      <c r="H98" s="55"/>
      <c r="I98" s="55" t="s">
        <v>48</v>
      </c>
      <c r="J98" s="55" t="s">
        <v>48</v>
      </c>
      <c r="K98" s="55"/>
      <c r="L98" s="55">
        <v>14</v>
      </c>
      <c r="M98" s="55">
        <v>2.8977108084613158E-2</v>
      </c>
      <c r="N98" s="55"/>
      <c r="O98" s="55">
        <v>8</v>
      </c>
      <c r="P98" s="55">
        <v>2.6173728120399146E-2</v>
      </c>
      <c r="Q98" s="55"/>
      <c r="R98" s="55">
        <v>6</v>
      </c>
      <c r="S98" s="55">
        <v>3.3804721392754526E-2</v>
      </c>
    </row>
    <row r="99" spans="1:19" x14ac:dyDescent="0.2">
      <c r="B99" s="4" t="s">
        <v>382</v>
      </c>
      <c r="C99" s="55" t="s">
        <v>48</v>
      </c>
      <c r="D99" s="55" t="s">
        <v>48</v>
      </c>
      <c r="E99" s="55"/>
      <c r="F99" s="55" t="s">
        <v>48</v>
      </c>
      <c r="G99" s="55" t="s">
        <v>48</v>
      </c>
      <c r="H99" s="55"/>
      <c r="I99" s="55" t="s">
        <v>48</v>
      </c>
      <c r="J99" s="55" t="s">
        <v>48</v>
      </c>
      <c r="K99" s="55"/>
      <c r="L99" s="55">
        <v>28</v>
      </c>
      <c r="M99" s="55">
        <v>5.7954216169226316E-2</v>
      </c>
      <c r="N99" s="55"/>
      <c r="O99" s="55">
        <v>20</v>
      </c>
      <c r="P99" s="55">
        <v>6.5434320300997884E-2</v>
      </c>
      <c r="Q99" s="55"/>
      <c r="R99" s="55">
        <v>8</v>
      </c>
      <c r="S99" s="55">
        <v>4.507296185700603E-2</v>
      </c>
    </row>
    <row r="100" spans="1:19" x14ac:dyDescent="0.2">
      <c r="B100" s="4" t="s">
        <v>110</v>
      </c>
      <c r="C100" s="55">
        <v>118</v>
      </c>
      <c r="D100" s="55">
        <v>0.37314612781836004</v>
      </c>
      <c r="E100" s="55"/>
      <c r="F100" s="55">
        <v>76</v>
      </c>
      <c r="G100" s="55">
        <v>0.40188250224736921</v>
      </c>
      <c r="H100" s="55"/>
      <c r="I100" s="55">
        <v>42</v>
      </c>
      <c r="J100" s="55">
        <v>0.33039647577092512</v>
      </c>
      <c r="K100" s="55"/>
      <c r="L100" s="55">
        <v>99</v>
      </c>
      <c r="M100" s="55">
        <v>0.20490955002690731</v>
      </c>
      <c r="N100" s="55"/>
      <c r="O100" s="55">
        <v>51</v>
      </c>
      <c r="P100" s="55">
        <v>0.16685751676754459</v>
      </c>
      <c r="Q100" s="55"/>
      <c r="R100" s="55">
        <v>48</v>
      </c>
      <c r="S100" s="55">
        <v>0.27043777114203621</v>
      </c>
    </row>
    <row r="101" spans="1:19" x14ac:dyDescent="0.2">
      <c r="B101" s="4" t="s">
        <v>383</v>
      </c>
      <c r="C101" s="55">
        <v>12</v>
      </c>
      <c r="D101" s="55">
        <v>3.7947063845934922E-2</v>
      </c>
      <c r="E101" s="55"/>
      <c r="F101" s="55">
        <v>7</v>
      </c>
      <c r="G101" s="55">
        <v>3.7015493628047166E-2</v>
      </c>
      <c r="H101" s="55"/>
      <c r="I101" s="55">
        <v>5</v>
      </c>
      <c r="J101" s="55">
        <v>3.9332913782252989E-2</v>
      </c>
      <c r="K101" s="55"/>
      <c r="L101" s="55">
        <v>36</v>
      </c>
      <c r="M101" s="55">
        <v>7.4512563646148125E-2</v>
      </c>
      <c r="N101" s="55"/>
      <c r="O101" s="55">
        <v>22</v>
      </c>
      <c r="P101" s="55">
        <v>7.1977752331097655E-2</v>
      </c>
      <c r="Q101" s="55"/>
      <c r="R101" s="55">
        <v>14</v>
      </c>
      <c r="S101" s="55">
        <v>7.887768324976055E-2</v>
      </c>
    </row>
    <row r="102" spans="1:19" x14ac:dyDescent="0.2">
      <c r="B102" s="4" t="s">
        <v>384</v>
      </c>
      <c r="C102" s="55" t="s">
        <v>48</v>
      </c>
      <c r="D102" s="55" t="s">
        <v>48</v>
      </c>
      <c r="E102" s="55"/>
      <c r="F102" s="55" t="s">
        <v>48</v>
      </c>
      <c r="G102" s="55" t="s">
        <v>48</v>
      </c>
      <c r="H102" s="55"/>
      <c r="I102" s="55" t="s">
        <v>48</v>
      </c>
      <c r="J102" s="55" t="s">
        <v>48</v>
      </c>
      <c r="K102" s="55"/>
      <c r="L102" s="55">
        <v>22</v>
      </c>
      <c r="M102" s="55">
        <v>4.553545556153496E-2</v>
      </c>
      <c r="N102" s="55"/>
      <c r="O102" s="55">
        <v>14</v>
      </c>
      <c r="P102" s="55">
        <v>4.5804024210698513E-2</v>
      </c>
      <c r="Q102" s="55"/>
      <c r="R102" s="55">
        <v>8</v>
      </c>
      <c r="S102" s="55">
        <v>4.507296185700603E-2</v>
      </c>
    </row>
    <row r="103" spans="1:19" x14ac:dyDescent="0.2">
      <c r="B103" s="4" t="s">
        <v>111</v>
      </c>
      <c r="C103" s="55">
        <v>25</v>
      </c>
      <c r="D103" s="55">
        <v>7.9056383012364423E-2</v>
      </c>
      <c r="E103" s="55"/>
      <c r="F103" s="55">
        <v>13</v>
      </c>
      <c r="G103" s="55">
        <v>6.8743059594944741E-2</v>
      </c>
      <c r="H103" s="55"/>
      <c r="I103" s="55">
        <v>12</v>
      </c>
      <c r="J103" s="55">
        <v>9.4398993077407178E-2</v>
      </c>
      <c r="K103" s="55"/>
      <c r="L103" s="55">
        <v>108</v>
      </c>
      <c r="M103" s="55">
        <v>0.22353769093844433</v>
      </c>
      <c r="N103" s="55"/>
      <c r="O103" s="55">
        <v>72</v>
      </c>
      <c r="P103" s="55">
        <v>0.23556355308359234</v>
      </c>
      <c r="Q103" s="55"/>
      <c r="R103" s="55">
        <v>36</v>
      </c>
      <c r="S103" s="55">
        <v>0.20282832835652712</v>
      </c>
    </row>
    <row r="104" spans="1:19" x14ac:dyDescent="0.2">
      <c r="B104" s="4" t="s">
        <v>112</v>
      </c>
      <c r="C104" s="55">
        <v>63</v>
      </c>
      <c r="D104" s="55">
        <v>0.19922208519115833</v>
      </c>
      <c r="E104" s="55"/>
      <c r="F104" s="55">
        <v>36</v>
      </c>
      <c r="G104" s="55">
        <v>0.19036539580138545</v>
      </c>
      <c r="H104" s="55"/>
      <c r="I104" s="55">
        <v>27</v>
      </c>
      <c r="J104" s="55">
        <v>0.21239773442416615</v>
      </c>
      <c r="K104" s="55"/>
      <c r="L104" s="55">
        <v>80</v>
      </c>
      <c r="M104" s="55">
        <v>0.16558347476921803</v>
      </c>
      <c r="N104" s="55"/>
      <c r="O104" s="55">
        <v>52</v>
      </c>
      <c r="P104" s="55">
        <v>0.17012923278259445</v>
      </c>
      <c r="Q104" s="55"/>
      <c r="R104" s="55">
        <v>28</v>
      </c>
      <c r="S104" s="55">
        <v>0.1577553664995211</v>
      </c>
    </row>
    <row r="105" spans="1:19" x14ac:dyDescent="0.2">
      <c r="B105" s="4" t="s">
        <v>281</v>
      </c>
      <c r="C105" s="55">
        <v>20</v>
      </c>
      <c r="D105" s="55">
        <v>6.3245106409891533E-2</v>
      </c>
      <c r="E105" s="55"/>
      <c r="F105" s="55">
        <v>8</v>
      </c>
      <c r="G105" s="55">
        <v>4.2303421289196765E-2</v>
      </c>
      <c r="H105" s="55"/>
      <c r="I105" s="55">
        <v>12</v>
      </c>
      <c r="J105" s="55">
        <v>9.4398993077407178E-2</v>
      </c>
      <c r="K105" s="55"/>
      <c r="L105" s="55">
        <v>177</v>
      </c>
      <c r="M105" s="55">
        <v>0.3663534379268949</v>
      </c>
      <c r="N105" s="55"/>
      <c r="O105" s="55">
        <v>121</v>
      </c>
      <c r="P105" s="55">
        <v>0.39587763782103719</v>
      </c>
      <c r="Q105" s="55"/>
      <c r="R105" s="55">
        <v>56</v>
      </c>
      <c r="S105" s="55">
        <v>0.3155107329990422</v>
      </c>
    </row>
    <row r="106" spans="1:19" x14ac:dyDescent="0.2">
      <c r="B106" s="4" t="s">
        <v>385</v>
      </c>
      <c r="C106" s="55">
        <v>21</v>
      </c>
      <c r="D106" s="55">
        <v>6.6407361730386111E-2</v>
      </c>
      <c r="E106" s="55"/>
      <c r="F106" s="55">
        <v>15</v>
      </c>
      <c r="G106" s="55">
        <v>7.9318914917243924E-2</v>
      </c>
      <c r="H106" s="55"/>
      <c r="I106" s="55">
        <v>6</v>
      </c>
      <c r="J106" s="55">
        <v>4.7199496538703589E-2</v>
      </c>
      <c r="K106" s="55"/>
      <c r="L106" s="55">
        <v>34</v>
      </c>
      <c r="M106" s="55">
        <v>7.0372976776917659E-2</v>
      </c>
      <c r="N106" s="55"/>
      <c r="O106" s="55">
        <v>19</v>
      </c>
      <c r="P106" s="55">
        <v>6.2162604285947977E-2</v>
      </c>
      <c r="Q106" s="55"/>
      <c r="R106" s="55">
        <v>15</v>
      </c>
      <c r="S106" s="55">
        <v>8.4511803481886305E-2</v>
      </c>
    </row>
    <row r="107" spans="1:19" x14ac:dyDescent="0.2">
      <c r="B107" s="4" t="s">
        <v>272</v>
      </c>
      <c r="C107" s="55">
        <v>123</v>
      </c>
      <c r="D107" s="55">
        <v>0.38895740442083293</v>
      </c>
      <c r="E107" s="55"/>
      <c r="F107" s="55">
        <v>70</v>
      </c>
      <c r="G107" s="55">
        <v>0.37015493628047169</v>
      </c>
      <c r="H107" s="55"/>
      <c r="I107" s="55">
        <v>53</v>
      </c>
      <c r="J107" s="55">
        <v>0.41692888609188172</v>
      </c>
      <c r="K107" s="55"/>
      <c r="L107" s="55">
        <v>752</v>
      </c>
      <c r="M107" s="55">
        <v>1.5564846628306495</v>
      </c>
      <c r="N107" s="55"/>
      <c r="O107" s="55">
        <v>461</v>
      </c>
      <c r="P107" s="55">
        <v>1.508261082938001</v>
      </c>
      <c r="Q107" s="55"/>
      <c r="R107" s="55">
        <v>291</v>
      </c>
      <c r="S107" s="55">
        <v>1.6395289875485946</v>
      </c>
    </row>
    <row r="108" spans="1:19" x14ac:dyDescent="0.2">
      <c r="B108" s="4" t="s">
        <v>273</v>
      </c>
      <c r="C108" s="55">
        <v>34</v>
      </c>
      <c r="D108" s="55">
        <v>0.10751668089681561</v>
      </c>
      <c r="E108" s="55"/>
      <c r="F108" s="55">
        <v>25</v>
      </c>
      <c r="G108" s="55">
        <v>0.13219819152873988</v>
      </c>
      <c r="H108" s="55"/>
      <c r="I108" s="55">
        <v>9</v>
      </c>
      <c r="J108" s="55">
        <v>7.0799244808055384E-2</v>
      </c>
      <c r="K108" s="55"/>
      <c r="L108" s="55">
        <v>39</v>
      </c>
      <c r="M108" s="55">
        <v>8.0721943949993796E-2</v>
      </c>
      <c r="N108" s="55"/>
      <c r="O108" s="55">
        <v>25</v>
      </c>
      <c r="P108" s="55">
        <v>8.1792900376247341E-2</v>
      </c>
      <c r="Q108" s="55"/>
      <c r="R108" s="55">
        <v>14</v>
      </c>
      <c r="S108" s="55">
        <v>7.887768324976055E-2</v>
      </c>
    </row>
    <row r="109" spans="1:19" ht="12" x14ac:dyDescent="0.25">
      <c r="C109" s="55"/>
      <c r="D109" s="54"/>
      <c r="E109" s="55"/>
      <c r="F109" s="55"/>
      <c r="G109" s="54"/>
      <c r="H109" s="55"/>
      <c r="I109" s="55"/>
      <c r="J109" s="54"/>
      <c r="K109" s="55"/>
      <c r="L109" s="55"/>
      <c r="M109" s="54"/>
      <c r="N109" s="55"/>
      <c r="O109" s="55"/>
      <c r="P109" s="54"/>
      <c r="Q109" s="55"/>
      <c r="R109" s="55"/>
      <c r="S109" s="54"/>
    </row>
    <row r="110" spans="1:19" s="53" customFormat="1" ht="12" x14ac:dyDescent="0.25">
      <c r="A110" s="53" t="s">
        <v>114</v>
      </c>
      <c r="C110" s="54">
        <v>1666</v>
      </c>
      <c r="D110" s="54">
        <v>5.2683173639439644</v>
      </c>
      <c r="E110" s="54"/>
      <c r="F110" s="54">
        <v>987</v>
      </c>
      <c r="G110" s="54">
        <v>5.2191846015546508</v>
      </c>
      <c r="H110" s="54"/>
      <c r="I110" s="54">
        <v>679</v>
      </c>
      <c r="J110" s="54">
        <v>5.3414096916299556</v>
      </c>
      <c r="K110" s="54"/>
      <c r="L110" s="54">
        <v>2219</v>
      </c>
      <c r="M110" s="54">
        <v>4.5928716314111853</v>
      </c>
      <c r="N110" s="54"/>
      <c r="O110" s="54">
        <v>1441</v>
      </c>
      <c r="P110" s="54">
        <v>4.7145427776868969</v>
      </c>
      <c r="Q110" s="54"/>
      <c r="R110" s="54">
        <v>778</v>
      </c>
      <c r="S110" s="54">
        <v>4.3833455405938357</v>
      </c>
    </row>
    <row r="111" spans="1:19" x14ac:dyDescent="0.2">
      <c r="B111" s="4" t="s">
        <v>115</v>
      </c>
      <c r="C111" s="55">
        <v>97</v>
      </c>
      <c r="D111" s="55">
        <v>0.30673876608797396</v>
      </c>
      <c r="E111" s="55"/>
      <c r="F111" s="55">
        <v>50</v>
      </c>
      <c r="G111" s="55">
        <v>0.26439638305747976</v>
      </c>
      <c r="H111" s="55"/>
      <c r="I111" s="55">
        <v>47</v>
      </c>
      <c r="J111" s="55">
        <v>0.36972938955317808</v>
      </c>
      <c r="K111" s="55"/>
      <c r="L111" s="55">
        <v>136</v>
      </c>
      <c r="M111" s="55">
        <v>0.28149190710767064</v>
      </c>
      <c r="N111" s="55"/>
      <c r="O111" s="55">
        <v>86</v>
      </c>
      <c r="P111" s="55">
        <v>0.28136757729429085</v>
      </c>
      <c r="Q111" s="55"/>
      <c r="R111" s="55">
        <v>50</v>
      </c>
      <c r="S111" s="55">
        <v>0.28170601160628767</v>
      </c>
    </row>
    <row r="112" spans="1:19" x14ac:dyDescent="0.2">
      <c r="B112" s="4" t="s">
        <v>116</v>
      </c>
      <c r="C112" s="55">
        <v>125</v>
      </c>
      <c r="D112" s="55">
        <v>0.39528191506182209</v>
      </c>
      <c r="E112" s="55"/>
      <c r="F112" s="55">
        <v>60</v>
      </c>
      <c r="G112" s="55">
        <v>0.3172756596689757</v>
      </c>
      <c r="H112" s="55"/>
      <c r="I112" s="55">
        <v>65</v>
      </c>
      <c r="J112" s="55">
        <v>0.5113278791692889</v>
      </c>
      <c r="K112" s="55"/>
      <c r="L112" s="55">
        <v>127</v>
      </c>
      <c r="M112" s="55">
        <v>0.26286376619613361</v>
      </c>
      <c r="N112" s="55"/>
      <c r="O112" s="55">
        <v>69</v>
      </c>
      <c r="P112" s="55">
        <v>0.22574840503844268</v>
      </c>
      <c r="Q112" s="55"/>
      <c r="R112" s="55">
        <v>58</v>
      </c>
      <c r="S112" s="55">
        <v>0.32677897346329371</v>
      </c>
    </row>
    <row r="113" spans="1:19" x14ac:dyDescent="0.2">
      <c r="B113" s="4" t="s">
        <v>117</v>
      </c>
      <c r="C113" s="55">
        <v>53</v>
      </c>
      <c r="D113" s="55">
        <v>0.16759953198621258</v>
      </c>
      <c r="E113" s="55"/>
      <c r="F113" s="55">
        <v>36</v>
      </c>
      <c r="G113" s="55">
        <v>0.19036539580138545</v>
      </c>
      <c r="H113" s="55"/>
      <c r="I113" s="55">
        <v>17</v>
      </c>
      <c r="J113" s="55">
        <v>0.13373190685966016</v>
      </c>
      <c r="K113" s="55"/>
      <c r="L113" s="55">
        <v>370</v>
      </c>
      <c r="M113" s="55">
        <v>0.76582357080763341</v>
      </c>
      <c r="N113" s="55"/>
      <c r="O113" s="55">
        <v>267</v>
      </c>
      <c r="P113" s="55">
        <v>0.87354817601832169</v>
      </c>
      <c r="Q113" s="55"/>
      <c r="R113" s="55">
        <v>103</v>
      </c>
      <c r="S113" s="55">
        <v>0.58031438390895262</v>
      </c>
    </row>
    <row r="114" spans="1:19" x14ac:dyDescent="0.2">
      <c r="B114" s="4" t="s">
        <v>118</v>
      </c>
      <c r="C114" s="55">
        <v>1056</v>
      </c>
      <c r="D114" s="55">
        <v>3.3393416184422731</v>
      </c>
      <c r="E114" s="55"/>
      <c r="F114" s="55">
        <v>654</v>
      </c>
      <c r="G114" s="55">
        <v>3.4583046903918357</v>
      </c>
      <c r="H114" s="55"/>
      <c r="I114" s="55">
        <v>402</v>
      </c>
      <c r="J114" s="55">
        <v>3.1623662680931406</v>
      </c>
      <c r="K114" s="55"/>
      <c r="L114" s="55">
        <v>673</v>
      </c>
      <c r="M114" s="55">
        <v>1.3929709814960467</v>
      </c>
      <c r="N114" s="55"/>
      <c r="O114" s="55">
        <v>428</v>
      </c>
      <c r="P114" s="55">
        <v>1.4002944544413545</v>
      </c>
      <c r="Q114" s="55"/>
      <c r="R114" s="55">
        <v>245</v>
      </c>
      <c r="S114" s="55">
        <v>1.3803594568708097</v>
      </c>
    </row>
    <row r="115" spans="1:19" x14ac:dyDescent="0.2">
      <c r="B115" s="4" t="s">
        <v>119</v>
      </c>
      <c r="C115" s="55">
        <v>117</v>
      </c>
      <c r="D115" s="55">
        <v>0.36998387249786546</v>
      </c>
      <c r="E115" s="55"/>
      <c r="F115" s="55">
        <v>55</v>
      </c>
      <c r="G115" s="55">
        <v>0.29083602136322778</v>
      </c>
      <c r="H115" s="55"/>
      <c r="I115" s="55">
        <v>62</v>
      </c>
      <c r="J115" s="55">
        <v>0.48772813089993711</v>
      </c>
      <c r="K115" s="55"/>
      <c r="L115" s="55">
        <v>315</v>
      </c>
      <c r="M115" s="55">
        <v>0.65198493190379603</v>
      </c>
      <c r="N115" s="55"/>
      <c r="O115" s="55">
        <v>204</v>
      </c>
      <c r="P115" s="55">
        <v>0.66743006707017838</v>
      </c>
      <c r="Q115" s="55"/>
      <c r="R115" s="55">
        <v>111</v>
      </c>
      <c r="S115" s="55">
        <v>0.62538734576595867</v>
      </c>
    </row>
    <row r="116" spans="1:19" x14ac:dyDescent="0.2">
      <c r="B116" s="4" t="s">
        <v>120</v>
      </c>
      <c r="C116" s="55">
        <v>31</v>
      </c>
      <c r="D116" s="55">
        <v>9.8029914935331877E-2</v>
      </c>
      <c r="E116" s="55"/>
      <c r="F116" s="55">
        <v>21</v>
      </c>
      <c r="G116" s="55">
        <v>0.11104648088414151</v>
      </c>
      <c r="H116" s="55"/>
      <c r="I116" s="55">
        <v>10</v>
      </c>
      <c r="J116" s="55">
        <v>7.8665827564505977E-2</v>
      </c>
      <c r="K116" s="55"/>
      <c r="L116" s="55">
        <v>65</v>
      </c>
      <c r="M116" s="55">
        <v>0.13453657324998966</v>
      </c>
      <c r="N116" s="55"/>
      <c r="O116" s="55">
        <v>44</v>
      </c>
      <c r="P116" s="55">
        <v>0.14395550466219531</v>
      </c>
      <c r="Q116" s="55"/>
      <c r="R116" s="55">
        <v>21</v>
      </c>
      <c r="S116" s="55">
        <v>0.11831652487464081</v>
      </c>
    </row>
    <row r="117" spans="1:19" x14ac:dyDescent="0.2">
      <c r="B117" s="4" t="s">
        <v>397</v>
      </c>
      <c r="C117" s="55" t="s">
        <v>48</v>
      </c>
      <c r="D117" s="55" t="s">
        <v>48</v>
      </c>
      <c r="E117" s="55"/>
      <c r="F117" s="55" t="s">
        <v>48</v>
      </c>
      <c r="G117" s="55" t="s">
        <v>48</v>
      </c>
      <c r="H117" s="55"/>
      <c r="I117" s="55" t="s">
        <v>48</v>
      </c>
      <c r="J117" s="55" t="s">
        <v>48</v>
      </c>
      <c r="K117" s="55"/>
      <c r="L117" s="55">
        <v>12</v>
      </c>
      <c r="M117" s="55">
        <v>2.4837521215382706E-2</v>
      </c>
      <c r="N117" s="55"/>
      <c r="O117" s="55" t="s">
        <v>48</v>
      </c>
      <c r="P117" s="55" t="s">
        <v>48</v>
      </c>
      <c r="Q117" s="55"/>
      <c r="R117" s="55" t="s">
        <v>48</v>
      </c>
      <c r="S117" s="55" t="s">
        <v>48</v>
      </c>
    </row>
    <row r="118" spans="1:19" x14ac:dyDescent="0.2">
      <c r="B118" s="4" t="s">
        <v>121</v>
      </c>
      <c r="C118" s="55">
        <v>206</v>
      </c>
      <c r="D118" s="55">
        <v>0.65142459602188285</v>
      </c>
      <c r="E118" s="55"/>
      <c r="F118" s="55">
        <v>114</v>
      </c>
      <c r="G118" s="55">
        <v>0.60282375337105387</v>
      </c>
      <c r="H118" s="55"/>
      <c r="I118" s="55">
        <v>92</v>
      </c>
      <c r="J118" s="55">
        <v>0.723725613593455</v>
      </c>
      <c r="K118" s="55"/>
      <c r="L118" s="55">
        <v>402</v>
      </c>
      <c r="M118" s="55">
        <v>0.83205696071532065</v>
      </c>
      <c r="N118" s="55"/>
      <c r="O118" s="55">
        <v>254</v>
      </c>
      <c r="P118" s="55">
        <v>0.831015867822673</v>
      </c>
      <c r="Q118" s="55"/>
      <c r="R118" s="55">
        <v>148</v>
      </c>
      <c r="S118" s="55">
        <v>0.83384979435461148</v>
      </c>
    </row>
    <row r="119" spans="1:19" x14ac:dyDescent="0.2">
      <c r="B119" s="4" t="s">
        <v>122</v>
      </c>
      <c r="C119" s="55">
        <v>112</v>
      </c>
      <c r="D119" s="55">
        <v>0.35417259589539257</v>
      </c>
      <c r="E119" s="55"/>
      <c r="F119" s="55">
        <v>68</v>
      </c>
      <c r="G119" s="55">
        <v>0.35957908095817248</v>
      </c>
      <c r="H119" s="55"/>
      <c r="I119" s="55">
        <v>44</v>
      </c>
      <c r="J119" s="55">
        <v>0.34612964128382634</v>
      </c>
      <c r="K119" s="55"/>
      <c r="L119" s="55">
        <v>66</v>
      </c>
      <c r="M119" s="55">
        <v>0.13660636668460488</v>
      </c>
      <c r="N119" s="55"/>
      <c r="O119" s="55">
        <v>46</v>
      </c>
      <c r="P119" s="55">
        <v>0.15049893669229511</v>
      </c>
      <c r="Q119" s="55"/>
      <c r="R119" s="55">
        <v>20</v>
      </c>
      <c r="S119" s="55">
        <v>0.11268240464251507</v>
      </c>
    </row>
    <row r="120" spans="1:19" x14ac:dyDescent="0.2">
      <c r="B120" s="4" t="s">
        <v>386</v>
      </c>
      <c r="C120" s="55">
        <v>13</v>
      </c>
      <c r="D120" s="55">
        <v>4.1109319166429494E-2</v>
      </c>
      <c r="E120" s="55"/>
      <c r="F120" s="55">
        <v>8</v>
      </c>
      <c r="G120" s="55">
        <v>4.2303421289196765E-2</v>
      </c>
      <c r="H120" s="55"/>
      <c r="I120" s="55">
        <v>5</v>
      </c>
      <c r="J120" s="55">
        <v>3.9332913782252989E-2</v>
      </c>
      <c r="K120" s="55"/>
      <c r="L120" s="55">
        <v>51</v>
      </c>
      <c r="M120" s="55">
        <v>0.1055594651653765</v>
      </c>
      <c r="N120" s="55"/>
      <c r="O120" s="55">
        <v>30</v>
      </c>
      <c r="P120" s="55">
        <v>9.8151480451496811E-2</v>
      </c>
      <c r="Q120" s="55"/>
      <c r="R120" s="55">
        <v>21</v>
      </c>
      <c r="S120" s="55">
        <v>0.11831652487464081</v>
      </c>
    </row>
    <row r="121" spans="1:19" x14ac:dyDescent="0.2">
      <c r="B121" s="4" t="s">
        <v>274</v>
      </c>
      <c r="C121" s="55">
        <v>7</v>
      </c>
      <c r="D121" s="55">
        <v>2.2135787243462036E-2</v>
      </c>
      <c r="E121" s="55"/>
      <c r="F121" s="55">
        <v>2</v>
      </c>
      <c r="G121" s="55">
        <v>1.0575855322299191E-2</v>
      </c>
      <c r="H121" s="55"/>
      <c r="I121" s="55">
        <v>5</v>
      </c>
      <c r="J121" s="55">
        <v>3.9332913782252989E-2</v>
      </c>
      <c r="K121" s="55"/>
      <c r="L121" s="55">
        <v>2</v>
      </c>
      <c r="M121" s="55">
        <v>4.1395868692304513E-3</v>
      </c>
      <c r="N121" s="55"/>
      <c r="O121" s="55">
        <v>2</v>
      </c>
      <c r="P121" s="55">
        <v>6.5434320300997864E-3</v>
      </c>
      <c r="Q121" s="55"/>
      <c r="R121" s="55" t="s">
        <v>27</v>
      </c>
      <c r="S121" s="55" t="s">
        <v>27</v>
      </c>
    </row>
    <row r="122" spans="1:19" ht="12" x14ac:dyDescent="0.25">
      <c r="C122" s="55"/>
      <c r="D122" s="54"/>
      <c r="E122" s="55"/>
      <c r="F122" s="55"/>
      <c r="G122" s="54"/>
      <c r="H122" s="55"/>
      <c r="I122" s="55"/>
      <c r="J122" s="54"/>
      <c r="K122" s="55"/>
      <c r="L122" s="55"/>
      <c r="M122" s="54"/>
      <c r="N122" s="55"/>
      <c r="O122" s="55"/>
      <c r="P122" s="54"/>
      <c r="Q122" s="55"/>
      <c r="R122" s="55"/>
      <c r="S122" s="54"/>
    </row>
    <row r="123" spans="1:19" s="53" customFormat="1" ht="12" x14ac:dyDescent="0.25">
      <c r="A123" s="53" t="s">
        <v>123</v>
      </c>
      <c r="C123" s="54">
        <v>13434</v>
      </c>
      <c r="D123" s="54">
        <v>42.48173797552414</v>
      </c>
      <c r="E123" s="54"/>
      <c r="F123" s="54">
        <v>7737</v>
      </c>
      <c r="G123" s="54">
        <v>40.912696314314424</v>
      </c>
      <c r="H123" s="54"/>
      <c r="I123" s="54">
        <v>5697</v>
      </c>
      <c r="J123" s="54">
        <v>44.815921963499058</v>
      </c>
      <c r="K123" s="54"/>
      <c r="L123" s="54">
        <v>21473</v>
      </c>
      <c r="M123" s="54">
        <v>44.444674421492735</v>
      </c>
      <c r="N123" s="54"/>
      <c r="O123" s="54">
        <v>13056</v>
      </c>
      <c r="P123" s="54">
        <v>42.715524292491416</v>
      </c>
      <c r="Q123" s="54"/>
      <c r="R123" s="54">
        <v>8417</v>
      </c>
      <c r="S123" s="54">
        <v>47.422389993802469</v>
      </c>
    </row>
    <row r="124" spans="1:19" x14ac:dyDescent="0.2">
      <c r="B124" s="4" t="s">
        <v>124</v>
      </c>
      <c r="C124" s="55">
        <v>215</v>
      </c>
      <c r="D124" s="55">
        <v>0.679884893906334</v>
      </c>
      <c r="E124" s="55"/>
      <c r="F124" s="55">
        <v>133</v>
      </c>
      <c r="G124" s="55">
        <v>0.70329437893289626</v>
      </c>
      <c r="H124" s="55"/>
      <c r="I124" s="55">
        <v>82</v>
      </c>
      <c r="J124" s="55">
        <v>0.64505978602894909</v>
      </c>
      <c r="K124" s="55"/>
      <c r="L124" s="55">
        <v>1660</v>
      </c>
      <c r="M124" s="55">
        <v>3.435857101461274</v>
      </c>
      <c r="N124" s="55"/>
      <c r="O124" s="55">
        <v>791</v>
      </c>
      <c r="P124" s="55">
        <v>2.5879273679044656</v>
      </c>
      <c r="Q124" s="55"/>
      <c r="R124" s="55">
        <v>869</v>
      </c>
      <c r="S124" s="55">
        <v>4.8960504817172801</v>
      </c>
    </row>
    <row r="125" spans="1:19" x14ac:dyDescent="0.2">
      <c r="B125" s="4" t="s">
        <v>282</v>
      </c>
      <c r="C125" s="55">
        <v>18</v>
      </c>
      <c r="D125" s="55">
        <v>5.6920595768902384E-2</v>
      </c>
      <c r="E125" s="55"/>
      <c r="F125" s="55">
        <v>9</v>
      </c>
      <c r="G125" s="55">
        <v>4.7591348950346363E-2</v>
      </c>
      <c r="H125" s="55"/>
      <c r="I125" s="55">
        <v>9</v>
      </c>
      <c r="J125" s="55">
        <v>7.0799244808055384E-2</v>
      </c>
      <c r="K125" s="55"/>
      <c r="L125" s="55">
        <v>120</v>
      </c>
      <c r="M125" s="55">
        <v>0.24837521215382705</v>
      </c>
      <c r="N125" s="55"/>
      <c r="O125" s="55">
        <v>56</v>
      </c>
      <c r="P125" s="55">
        <v>0.18321609684279405</v>
      </c>
      <c r="Q125" s="55"/>
      <c r="R125" s="55">
        <v>64</v>
      </c>
      <c r="S125" s="55">
        <v>0.36058369485604824</v>
      </c>
    </row>
    <row r="126" spans="1:19" x14ac:dyDescent="0.2">
      <c r="B126" s="4" t="s">
        <v>125</v>
      </c>
      <c r="C126" s="55">
        <v>27</v>
      </c>
      <c r="D126" s="55">
        <v>8.5380893653353565E-2</v>
      </c>
      <c r="E126" s="55"/>
      <c r="F126" s="55">
        <v>16</v>
      </c>
      <c r="G126" s="55">
        <v>8.4606842578393529E-2</v>
      </c>
      <c r="H126" s="55"/>
      <c r="I126" s="55">
        <v>11</v>
      </c>
      <c r="J126" s="55">
        <v>8.6532410320956585E-2</v>
      </c>
      <c r="K126" s="55"/>
      <c r="L126" s="55">
        <v>134</v>
      </c>
      <c r="M126" s="55">
        <v>0.2773523202384402</v>
      </c>
      <c r="N126" s="55"/>
      <c r="O126" s="55">
        <v>90</v>
      </c>
      <c r="P126" s="55">
        <v>0.29445444135449045</v>
      </c>
      <c r="Q126" s="55"/>
      <c r="R126" s="55">
        <v>44</v>
      </c>
      <c r="S126" s="55">
        <v>0.24790129021353319</v>
      </c>
    </row>
    <row r="127" spans="1:19" x14ac:dyDescent="0.2">
      <c r="B127" s="4" t="s">
        <v>126</v>
      </c>
      <c r="C127" s="55">
        <v>19</v>
      </c>
      <c r="D127" s="55">
        <v>6.0082851089396955E-2</v>
      </c>
      <c r="E127" s="55"/>
      <c r="F127" s="55">
        <v>9</v>
      </c>
      <c r="G127" s="55">
        <v>4.7591348950346363E-2</v>
      </c>
      <c r="H127" s="55"/>
      <c r="I127" s="55">
        <v>10</v>
      </c>
      <c r="J127" s="55">
        <v>7.8665827564505977E-2</v>
      </c>
      <c r="K127" s="55"/>
      <c r="L127" s="55">
        <v>192</v>
      </c>
      <c r="M127" s="55">
        <v>0.3974003394461233</v>
      </c>
      <c r="N127" s="55"/>
      <c r="O127" s="55">
        <v>126</v>
      </c>
      <c r="P127" s="55">
        <v>0.41223621789628662</v>
      </c>
      <c r="Q127" s="55"/>
      <c r="R127" s="55">
        <v>66</v>
      </c>
      <c r="S127" s="55">
        <v>0.3718519353202997</v>
      </c>
    </row>
    <row r="128" spans="1:19" x14ac:dyDescent="0.2">
      <c r="B128" s="4" t="s">
        <v>127</v>
      </c>
      <c r="C128" s="55">
        <v>373</v>
      </c>
      <c r="D128" s="55">
        <v>1.1795212345444772</v>
      </c>
      <c r="E128" s="55"/>
      <c r="F128" s="55">
        <v>204</v>
      </c>
      <c r="G128" s="55">
        <v>1.0787372428745174</v>
      </c>
      <c r="H128" s="55"/>
      <c r="I128" s="55">
        <v>169</v>
      </c>
      <c r="J128" s="55">
        <v>1.3294524858401511</v>
      </c>
      <c r="K128" s="55"/>
      <c r="L128" s="55">
        <v>317</v>
      </c>
      <c r="M128" s="55">
        <v>0.65612451877302647</v>
      </c>
      <c r="N128" s="55"/>
      <c r="O128" s="55">
        <v>171</v>
      </c>
      <c r="P128" s="55">
        <v>0.55946343857353176</v>
      </c>
      <c r="Q128" s="55"/>
      <c r="R128" s="55">
        <v>146</v>
      </c>
      <c r="S128" s="55">
        <v>0.82258155389036003</v>
      </c>
    </row>
    <row r="129" spans="2:19" x14ac:dyDescent="0.2">
      <c r="B129" s="4" t="s">
        <v>128</v>
      </c>
      <c r="C129" s="55">
        <v>98</v>
      </c>
      <c r="D129" s="55">
        <v>0.30990102140846848</v>
      </c>
      <c r="E129" s="55"/>
      <c r="F129" s="55">
        <v>60</v>
      </c>
      <c r="G129" s="55">
        <v>0.3172756596689757</v>
      </c>
      <c r="H129" s="55"/>
      <c r="I129" s="55">
        <v>38</v>
      </c>
      <c r="J129" s="55">
        <v>0.29893014474512275</v>
      </c>
      <c r="K129" s="55"/>
      <c r="L129" s="55">
        <v>340</v>
      </c>
      <c r="M129" s="55">
        <v>0.70372976776917662</v>
      </c>
      <c r="N129" s="55"/>
      <c r="O129" s="55">
        <v>265</v>
      </c>
      <c r="P129" s="55">
        <v>0.8670047439882218</v>
      </c>
      <c r="Q129" s="55"/>
      <c r="R129" s="55">
        <v>75</v>
      </c>
      <c r="S129" s="55">
        <v>0.42255901740943147</v>
      </c>
    </row>
    <row r="130" spans="2:19" x14ac:dyDescent="0.2">
      <c r="B130" s="4" t="s">
        <v>129</v>
      </c>
      <c r="C130" s="55" t="s">
        <v>48</v>
      </c>
      <c r="D130" s="55" t="s">
        <v>48</v>
      </c>
      <c r="E130" s="55"/>
      <c r="F130" s="55" t="s">
        <v>48</v>
      </c>
      <c r="G130" s="55" t="s">
        <v>48</v>
      </c>
      <c r="H130" s="55"/>
      <c r="I130" s="55" t="s">
        <v>48</v>
      </c>
      <c r="J130" s="55" t="s">
        <v>48</v>
      </c>
      <c r="K130" s="55"/>
      <c r="L130" s="55">
        <v>73</v>
      </c>
      <c r="M130" s="55">
        <v>0.15109492072691147</v>
      </c>
      <c r="N130" s="55"/>
      <c r="O130" s="55">
        <v>41</v>
      </c>
      <c r="P130" s="55">
        <v>0.13414035661704563</v>
      </c>
      <c r="Q130" s="55"/>
      <c r="R130" s="55">
        <v>32</v>
      </c>
      <c r="S130" s="55">
        <v>0.18029184742802412</v>
      </c>
    </row>
    <row r="131" spans="2:19" x14ac:dyDescent="0.2">
      <c r="B131" s="4" t="s">
        <v>130</v>
      </c>
      <c r="C131" s="55" t="s">
        <v>48</v>
      </c>
      <c r="D131" s="55" t="s">
        <v>48</v>
      </c>
      <c r="E131" s="55"/>
      <c r="F131" s="55" t="s">
        <v>48</v>
      </c>
      <c r="G131" s="55" t="s">
        <v>48</v>
      </c>
      <c r="H131" s="55"/>
      <c r="I131" s="55" t="s">
        <v>48</v>
      </c>
      <c r="J131" s="55" t="s">
        <v>48</v>
      </c>
      <c r="K131" s="55"/>
      <c r="L131" s="55">
        <v>59</v>
      </c>
      <c r="M131" s="55">
        <v>0.1221178126422983</v>
      </c>
      <c r="N131" s="55"/>
      <c r="O131" s="55">
        <v>35</v>
      </c>
      <c r="P131" s="55">
        <v>0.11451006052674627</v>
      </c>
      <c r="Q131" s="55"/>
      <c r="R131" s="55">
        <v>24</v>
      </c>
      <c r="S131" s="55">
        <v>0.1352188855710181</v>
      </c>
    </row>
    <row r="132" spans="2:19" x14ac:dyDescent="0.2">
      <c r="B132" s="4" t="s">
        <v>387</v>
      </c>
      <c r="C132" s="55">
        <v>42</v>
      </c>
      <c r="D132" s="55">
        <v>0.13281472346077222</v>
      </c>
      <c r="E132" s="55"/>
      <c r="F132" s="55">
        <v>30</v>
      </c>
      <c r="G132" s="55">
        <v>0.15863782983448785</v>
      </c>
      <c r="H132" s="55"/>
      <c r="I132" s="55">
        <v>12</v>
      </c>
      <c r="J132" s="55">
        <v>9.4398993077407178E-2</v>
      </c>
      <c r="K132" s="55"/>
      <c r="L132" s="55">
        <v>40</v>
      </c>
      <c r="M132" s="55">
        <v>8.2791737384609015E-2</v>
      </c>
      <c r="N132" s="55"/>
      <c r="O132" s="55">
        <v>28</v>
      </c>
      <c r="P132" s="55">
        <v>9.1608048421397026E-2</v>
      </c>
      <c r="Q132" s="55"/>
      <c r="R132" s="55">
        <v>12</v>
      </c>
      <c r="S132" s="55">
        <v>6.7609442785509052E-2</v>
      </c>
    </row>
    <row r="133" spans="2:19" x14ac:dyDescent="0.2">
      <c r="B133" s="4" t="s">
        <v>131</v>
      </c>
      <c r="C133" s="55">
        <v>433</v>
      </c>
      <c r="D133" s="55">
        <v>1.3692565537741517</v>
      </c>
      <c r="E133" s="55"/>
      <c r="F133" s="55">
        <v>242</v>
      </c>
      <c r="G133" s="55">
        <v>1.2796784939982022</v>
      </c>
      <c r="H133" s="55"/>
      <c r="I133" s="55">
        <v>191</v>
      </c>
      <c r="J133" s="55">
        <v>1.5025173064820641</v>
      </c>
      <c r="K133" s="55"/>
      <c r="L133" s="55">
        <v>442</v>
      </c>
      <c r="M133" s="55">
        <v>0.91484869809992964</v>
      </c>
      <c r="N133" s="55"/>
      <c r="O133" s="55">
        <v>282</v>
      </c>
      <c r="P133" s="55">
        <v>0.92262391624407003</v>
      </c>
      <c r="Q133" s="55"/>
      <c r="R133" s="55">
        <v>160</v>
      </c>
      <c r="S133" s="55">
        <v>0.90145923714012055</v>
      </c>
    </row>
    <row r="134" spans="2:19" x14ac:dyDescent="0.2">
      <c r="B134" s="4" t="s">
        <v>132</v>
      </c>
      <c r="C134" s="55">
        <v>17</v>
      </c>
      <c r="D134" s="55">
        <v>5.3758340448407806E-2</v>
      </c>
      <c r="E134" s="55"/>
      <c r="F134" s="55">
        <v>9</v>
      </c>
      <c r="G134" s="55">
        <v>4.7591348950346363E-2</v>
      </c>
      <c r="H134" s="55"/>
      <c r="I134" s="55">
        <v>8</v>
      </c>
      <c r="J134" s="55">
        <v>6.293266205160479E-2</v>
      </c>
      <c r="K134" s="55"/>
      <c r="L134" s="55">
        <v>78</v>
      </c>
      <c r="M134" s="55">
        <v>0.16144388789998759</v>
      </c>
      <c r="N134" s="55"/>
      <c r="O134" s="55">
        <v>61</v>
      </c>
      <c r="P134" s="55">
        <v>0.19957467691804351</v>
      </c>
      <c r="Q134" s="55"/>
      <c r="R134" s="55">
        <v>17</v>
      </c>
      <c r="S134" s="55">
        <v>9.5780043946137802E-2</v>
      </c>
    </row>
    <row r="135" spans="2:19" x14ac:dyDescent="0.2">
      <c r="B135" s="4" t="s">
        <v>133</v>
      </c>
      <c r="C135" s="55">
        <v>3103</v>
      </c>
      <c r="D135" s="55">
        <v>9.8124782594946716</v>
      </c>
      <c r="E135" s="55"/>
      <c r="F135" s="55">
        <v>1826</v>
      </c>
      <c r="G135" s="55">
        <v>9.6557559092591614</v>
      </c>
      <c r="H135" s="55"/>
      <c r="I135" s="55">
        <v>1277</v>
      </c>
      <c r="J135" s="55">
        <v>10.045626179987414</v>
      </c>
      <c r="K135" s="55"/>
      <c r="L135" s="55">
        <v>6844</v>
      </c>
      <c r="M135" s="55">
        <v>14.165666266506602</v>
      </c>
      <c r="N135" s="55"/>
      <c r="O135" s="55">
        <v>4349</v>
      </c>
      <c r="P135" s="55">
        <v>14.228692949451988</v>
      </c>
      <c r="Q135" s="55"/>
      <c r="R135" s="55">
        <v>2495</v>
      </c>
      <c r="S135" s="55">
        <v>14.057129979153753</v>
      </c>
    </row>
    <row r="136" spans="2:19" x14ac:dyDescent="0.2">
      <c r="B136" s="4" t="s">
        <v>134</v>
      </c>
      <c r="C136" s="55">
        <v>2896</v>
      </c>
      <c r="D136" s="55">
        <v>9.1578914081522935</v>
      </c>
      <c r="E136" s="55"/>
      <c r="F136" s="55">
        <v>1591</v>
      </c>
      <c r="G136" s="55">
        <v>8.4130929088890074</v>
      </c>
      <c r="H136" s="55"/>
      <c r="I136" s="55">
        <v>1305</v>
      </c>
      <c r="J136" s="55">
        <v>10.26589049716803</v>
      </c>
      <c r="K136" s="55"/>
      <c r="L136" s="55">
        <v>3132</v>
      </c>
      <c r="M136" s="55">
        <v>6.4825930372148859</v>
      </c>
      <c r="N136" s="55"/>
      <c r="O136" s="55">
        <v>2012</v>
      </c>
      <c r="P136" s="55">
        <v>6.582692622280387</v>
      </c>
      <c r="Q136" s="55"/>
      <c r="R136" s="55">
        <v>1120</v>
      </c>
      <c r="S136" s="55">
        <v>6.3102146599808435</v>
      </c>
    </row>
    <row r="137" spans="2:19" x14ac:dyDescent="0.2">
      <c r="B137" s="4" t="s">
        <v>135</v>
      </c>
      <c r="C137" s="55">
        <v>72</v>
      </c>
      <c r="D137" s="55">
        <v>0.22768238307560953</v>
      </c>
      <c r="E137" s="55"/>
      <c r="F137" s="55">
        <v>47</v>
      </c>
      <c r="G137" s="55">
        <v>0.24853260007403097</v>
      </c>
      <c r="H137" s="55"/>
      <c r="I137" s="55">
        <v>25</v>
      </c>
      <c r="J137" s="55">
        <v>0.19666456891126494</v>
      </c>
      <c r="K137" s="55"/>
      <c r="L137" s="55">
        <v>81</v>
      </c>
      <c r="M137" s="55">
        <v>0.16765326820383325</v>
      </c>
      <c r="N137" s="55"/>
      <c r="O137" s="55">
        <v>50</v>
      </c>
      <c r="P137" s="55">
        <v>0.16358580075249468</v>
      </c>
      <c r="Q137" s="55"/>
      <c r="R137" s="55">
        <v>31</v>
      </c>
      <c r="S137" s="55">
        <v>0.17465772719589837</v>
      </c>
    </row>
    <row r="138" spans="2:19" x14ac:dyDescent="0.2">
      <c r="B138" s="4" t="s">
        <v>283</v>
      </c>
      <c r="C138" s="55">
        <v>32</v>
      </c>
      <c r="D138" s="55">
        <v>0.10119217025582647</v>
      </c>
      <c r="E138" s="55"/>
      <c r="F138" s="55">
        <v>13</v>
      </c>
      <c r="G138" s="55">
        <v>6.8743059594944741E-2</v>
      </c>
      <c r="H138" s="55"/>
      <c r="I138" s="55">
        <v>19</v>
      </c>
      <c r="J138" s="55">
        <v>0.14946507237256138</v>
      </c>
      <c r="K138" s="55"/>
      <c r="L138" s="55">
        <v>135</v>
      </c>
      <c r="M138" s="55">
        <v>0.27942211367305542</v>
      </c>
      <c r="N138" s="55"/>
      <c r="O138" s="55">
        <v>114</v>
      </c>
      <c r="P138" s="55">
        <v>0.37297562571568788</v>
      </c>
      <c r="Q138" s="55"/>
      <c r="R138" s="55">
        <v>21</v>
      </c>
      <c r="S138" s="55">
        <v>0.11831652487464081</v>
      </c>
    </row>
    <row r="139" spans="2:19" x14ac:dyDescent="0.2">
      <c r="B139" s="4" t="s">
        <v>136</v>
      </c>
      <c r="C139" s="55">
        <v>153</v>
      </c>
      <c r="D139" s="55">
        <v>0.48382506403567022</v>
      </c>
      <c r="E139" s="55"/>
      <c r="F139" s="55">
        <v>87</v>
      </c>
      <c r="G139" s="55">
        <v>0.46004970652001476</v>
      </c>
      <c r="H139" s="55"/>
      <c r="I139" s="55">
        <v>66</v>
      </c>
      <c r="J139" s="55">
        <v>0.51919446192573948</v>
      </c>
      <c r="K139" s="55"/>
      <c r="L139" s="55">
        <v>184</v>
      </c>
      <c r="M139" s="55">
        <v>0.38084199196920149</v>
      </c>
      <c r="N139" s="55"/>
      <c r="O139" s="55">
        <v>104</v>
      </c>
      <c r="P139" s="55">
        <v>0.34025846556518891</v>
      </c>
      <c r="Q139" s="55"/>
      <c r="R139" s="55">
        <v>80</v>
      </c>
      <c r="S139" s="55">
        <v>0.45072961857006028</v>
      </c>
    </row>
    <row r="140" spans="2:19" x14ac:dyDescent="0.2">
      <c r="B140" s="4" t="s">
        <v>137</v>
      </c>
      <c r="C140" s="55">
        <v>56</v>
      </c>
      <c r="D140" s="55">
        <v>0.17708629794769629</v>
      </c>
      <c r="E140" s="55"/>
      <c r="F140" s="55">
        <v>30</v>
      </c>
      <c r="G140" s="55">
        <v>0.15863782983448785</v>
      </c>
      <c r="H140" s="55"/>
      <c r="I140" s="55">
        <v>26</v>
      </c>
      <c r="J140" s="55">
        <v>0.20453115166771552</v>
      </c>
      <c r="K140" s="55"/>
      <c r="L140" s="55" t="s">
        <v>27</v>
      </c>
      <c r="M140" s="56" t="s">
        <v>27</v>
      </c>
      <c r="N140" s="55"/>
      <c r="O140" s="55" t="s">
        <v>27</v>
      </c>
      <c r="P140" s="56" t="s">
        <v>27</v>
      </c>
      <c r="Q140" s="55"/>
      <c r="R140" s="55" t="s">
        <v>27</v>
      </c>
      <c r="S140" s="56" t="s">
        <v>27</v>
      </c>
    </row>
    <row r="141" spans="2:19" x14ac:dyDescent="0.2">
      <c r="B141" s="4" t="s">
        <v>138</v>
      </c>
      <c r="C141" s="55">
        <v>11</v>
      </c>
      <c r="D141" s="55">
        <v>3.4784808525440344E-2</v>
      </c>
      <c r="E141" s="55"/>
      <c r="F141" s="55">
        <v>6</v>
      </c>
      <c r="G141" s="55">
        <v>3.1727565966897575E-2</v>
      </c>
      <c r="H141" s="55"/>
      <c r="I141" s="55">
        <v>5</v>
      </c>
      <c r="J141" s="55">
        <v>3.9332913782252989E-2</v>
      </c>
      <c r="K141" s="55"/>
      <c r="L141" s="55">
        <v>86</v>
      </c>
      <c r="M141" s="55">
        <v>0.1780022353769094</v>
      </c>
      <c r="N141" s="55"/>
      <c r="O141" s="55">
        <v>54</v>
      </c>
      <c r="P141" s="55">
        <v>0.17667266481269428</v>
      </c>
      <c r="Q141" s="55"/>
      <c r="R141" s="55">
        <v>32</v>
      </c>
      <c r="S141" s="55">
        <v>0.18029184742802412</v>
      </c>
    </row>
    <row r="142" spans="2:19" x14ac:dyDescent="0.2">
      <c r="B142" s="4" t="s">
        <v>139</v>
      </c>
      <c r="C142" s="55">
        <v>593</v>
      </c>
      <c r="D142" s="55">
        <v>1.8752174050532842</v>
      </c>
      <c r="E142" s="55"/>
      <c r="F142" s="55">
        <v>294</v>
      </c>
      <c r="G142" s="55">
        <v>1.5546507323779812</v>
      </c>
      <c r="H142" s="55"/>
      <c r="I142" s="55">
        <v>299</v>
      </c>
      <c r="J142" s="55">
        <v>2.3521082441787287</v>
      </c>
      <c r="K142" s="55"/>
      <c r="L142" s="55">
        <v>836</v>
      </c>
      <c r="M142" s="55">
        <v>1.7303473113383285</v>
      </c>
      <c r="N142" s="55"/>
      <c r="O142" s="55">
        <v>591</v>
      </c>
      <c r="P142" s="55">
        <v>1.9335841648944874</v>
      </c>
      <c r="Q142" s="55"/>
      <c r="R142" s="55">
        <v>245</v>
      </c>
      <c r="S142" s="55">
        <v>1.3803594568708097</v>
      </c>
    </row>
    <row r="143" spans="2:19" x14ac:dyDescent="0.2">
      <c r="B143" s="4" t="s">
        <v>140</v>
      </c>
      <c r="C143" s="55" t="s">
        <v>48</v>
      </c>
      <c r="D143" s="55" t="s">
        <v>48</v>
      </c>
      <c r="E143" s="55"/>
      <c r="F143" s="55" t="s">
        <v>48</v>
      </c>
      <c r="G143" s="55" t="s">
        <v>48</v>
      </c>
      <c r="H143" s="55"/>
      <c r="I143" s="55" t="s">
        <v>48</v>
      </c>
      <c r="J143" s="55" t="s">
        <v>48</v>
      </c>
      <c r="K143" s="55"/>
      <c r="L143" s="55">
        <v>64</v>
      </c>
      <c r="M143" s="55">
        <v>0.13246677981537444</v>
      </c>
      <c r="N143" s="55"/>
      <c r="O143" s="55">
        <v>42</v>
      </c>
      <c r="P143" s="55">
        <v>0.13741207263209554</v>
      </c>
      <c r="Q143" s="55"/>
      <c r="R143" s="55">
        <v>22</v>
      </c>
      <c r="S143" s="55">
        <v>0.12395064510676659</v>
      </c>
    </row>
    <row r="144" spans="2:19" x14ac:dyDescent="0.2">
      <c r="B144" s="4" t="s">
        <v>141</v>
      </c>
      <c r="C144" s="55">
        <v>69</v>
      </c>
      <c r="D144" s="55">
        <v>0.2181956171141258</v>
      </c>
      <c r="E144" s="55"/>
      <c r="F144" s="55">
        <v>37</v>
      </c>
      <c r="G144" s="55">
        <v>0.19565332346253503</v>
      </c>
      <c r="H144" s="55"/>
      <c r="I144" s="55">
        <v>32</v>
      </c>
      <c r="J144" s="55">
        <v>0.25173064820641916</v>
      </c>
      <c r="K144" s="55"/>
      <c r="L144" s="55">
        <v>88</v>
      </c>
      <c r="M144" s="55">
        <v>0.18214182224613984</v>
      </c>
      <c r="N144" s="55"/>
      <c r="O144" s="55">
        <v>59</v>
      </c>
      <c r="P144" s="55">
        <v>0.19303124488794374</v>
      </c>
      <c r="Q144" s="55"/>
      <c r="R144" s="55">
        <v>29</v>
      </c>
      <c r="S144" s="55">
        <v>0.16338948673164685</v>
      </c>
    </row>
    <row r="145" spans="2:19" x14ac:dyDescent="0.2">
      <c r="B145" s="4" t="s">
        <v>142</v>
      </c>
      <c r="C145" s="55">
        <v>95</v>
      </c>
      <c r="D145" s="55">
        <v>0.3004142554469848</v>
      </c>
      <c r="E145" s="55"/>
      <c r="F145" s="55">
        <v>49</v>
      </c>
      <c r="G145" s="55">
        <v>0.25910845539633021</v>
      </c>
      <c r="H145" s="55"/>
      <c r="I145" s="55">
        <v>46</v>
      </c>
      <c r="J145" s="55">
        <v>0.3618628067967275</v>
      </c>
      <c r="K145" s="55"/>
      <c r="L145" s="55">
        <v>101</v>
      </c>
      <c r="M145" s="55">
        <v>0.20904913689613777</v>
      </c>
      <c r="N145" s="55"/>
      <c r="O145" s="55">
        <v>56</v>
      </c>
      <c r="P145" s="55">
        <v>0.18321609684279405</v>
      </c>
      <c r="Q145" s="55"/>
      <c r="R145" s="55">
        <v>45</v>
      </c>
      <c r="S145" s="55">
        <v>0.25353541044565892</v>
      </c>
    </row>
    <row r="146" spans="2:19" x14ac:dyDescent="0.2">
      <c r="B146" s="4" t="s">
        <v>388</v>
      </c>
      <c r="C146" s="55">
        <v>23</v>
      </c>
      <c r="D146" s="55">
        <v>7.2731872371375267E-2</v>
      </c>
      <c r="E146" s="55"/>
      <c r="F146" s="55">
        <v>13</v>
      </c>
      <c r="G146" s="55">
        <v>6.8743059594944741E-2</v>
      </c>
      <c r="H146" s="55"/>
      <c r="I146" s="55">
        <v>10</v>
      </c>
      <c r="J146" s="55">
        <v>7.8665827564505977E-2</v>
      </c>
      <c r="K146" s="55"/>
      <c r="L146" s="55" t="s">
        <v>27</v>
      </c>
      <c r="M146" s="56" t="s">
        <v>27</v>
      </c>
      <c r="N146" s="55"/>
      <c r="O146" s="55" t="s">
        <v>27</v>
      </c>
      <c r="P146" s="56" t="s">
        <v>27</v>
      </c>
      <c r="Q146" s="55"/>
      <c r="R146" s="55" t="s">
        <v>27</v>
      </c>
      <c r="S146" s="56" t="s">
        <v>27</v>
      </c>
    </row>
    <row r="147" spans="2:19" x14ac:dyDescent="0.2">
      <c r="B147" s="4" t="s">
        <v>143</v>
      </c>
      <c r="C147" s="55">
        <v>2324</v>
      </c>
      <c r="D147" s="55">
        <v>7.349081364829396</v>
      </c>
      <c r="E147" s="55"/>
      <c r="F147" s="55">
        <v>1457</v>
      </c>
      <c r="G147" s="55">
        <v>7.7045106022949605</v>
      </c>
      <c r="H147" s="55"/>
      <c r="I147" s="55">
        <v>867</v>
      </c>
      <c r="J147" s="55">
        <v>6.8203272498426681</v>
      </c>
      <c r="K147" s="55"/>
      <c r="L147" s="55">
        <v>557</v>
      </c>
      <c r="M147" s="55">
        <v>1.1528749430806804</v>
      </c>
      <c r="N147" s="55"/>
      <c r="O147" s="55">
        <v>363</v>
      </c>
      <c r="P147" s="55">
        <v>1.1876329134631114</v>
      </c>
      <c r="Q147" s="55"/>
      <c r="R147" s="55">
        <v>194</v>
      </c>
      <c r="S147" s="55">
        <v>1.0930193250323963</v>
      </c>
    </row>
    <row r="148" spans="2:19" x14ac:dyDescent="0.2">
      <c r="B148" s="4" t="s">
        <v>144</v>
      </c>
      <c r="C148" s="55">
        <v>70</v>
      </c>
      <c r="D148" s="55">
        <v>0.22135787243462035</v>
      </c>
      <c r="E148" s="55"/>
      <c r="F148" s="55">
        <v>41</v>
      </c>
      <c r="G148" s="55">
        <v>0.21680503410713342</v>
      </c>
      <c r="H148" s="55"/>
      <c r="I148" s="55">
        <v>29</v>
      </c>
      <c r="J148" s="55">
        <v>0.22813089993706737</v>
      </c>
      <c r="K148" s="55"/>
      <c r="L148" s="55">
        <v>55</v>
      </c>
      <c r="M148" s="55">
        <v>0.11383863890383739</v>
      </c>
      <c r="N148" s="55"/>
      <c r="O148" s="55">
        <v>41</v>
      </c>
      <c r="P148" s="55">
        <v>0.13414035661704563</v>
      </c>
      <c r="Q148" s="55"/>
      <c r="R148" s="55">
        <v>14</v>
      </c>
      <c r="S148" s="55">
        <v>7.887768324976055E-2</v>
      </c>
    </row>
    <row r="149" spans="2:19" x14ac:dyDescent="0.2">
      <c r="B149" s="4" t="s">
        <v>145</v>
      </c>
      <c r="C149" s="55" t="s">
        <v>48</v>
      </c>
      <c r="D149" s="55" t="s">
        <v>48</v>
      </c>
      <c r="E149" s="55"/>
      <c r="F149" s="55" t="s">
        <v>48</v>
      </c>
      <c r="G149" s="55" t="s">
        <v>48</v>
      </c>
      <c r="H149" s="55"/>
      <c r="I149" s="55" t="s">
        <v>48</v>
      </c>
      <c r="J149" s="55" t="s">
        <v>48</v>
      </c>
      <c r="K149" s="55"/>
      <c r="L149" s="55">
        <v>82</v>
      </c>
      <c r="M149" s="55">
        <v>0.16972306163844847</v>
      </c>
      <c r="N149" s="55"/>
      <c r="O149" s="55">
        <v>57</v>
      </c>
      <c r="P149" s="55">
        <v>0.18648781285784394</v>
      </c>
      <c r="Q149" s="55"/>
      <c r="R149" s="55">
        <v>25</v>
      </c>
      <c r="S149" s="55">
        <v>0.14085300580314383</v>
      </c>
    </row>
    <row r="150" spans="2:19" x14ac:dyDescent="0.2">
      <c r="B150" s="4" t="s">
        <v>146</v>
      </c>
      <c r="C150" s="55" t="s">
        <v>48</v>
      </c>
      <c r="D150" s="55" t="s">
        <v>48</v>
      </c>
      <c r="E150" s="55"/>
      <c r="F150" s="55" t="s">
        <v>48</v>
      </c>
      <c r="G150" s="55" t="s">
        <v>48</v>
      </c>
      <c r="H150" s="55"/>
      <c r="I150" s="55" t="s">
        <v>48</v>
      </c>
      <c r="J150" s="55" t="s">
        <v>48</v>
      </c>
      <c r="K150" s="55"/>
      <c r="L150" s="55">
        <v>38</v>
      </c>
      <c r="M150" s="55">
        <v>7.8652150515378563E-2</v>
      </c>
      <c r="N150" s="55"/>
      <c r="O150" s="55">
        <v>26</v>
      </c>
      <c r="P150" s="55">
        <v>8.5064616391297226E-2</v>
      </c>
      <c r="Q150" s="55"/>
      <c r="R150" s="55">
        <v>12</v>
      </c>
      <c r="S150" s="55">
        <v>6.7609442785509052E-2</v>
      </c>
    </row>
    <row r="151" spans="2:19" x14ac:dyDescent="0.2">
      <c r="B151" s="4" t="s">
        <v>389</v>
      </c>
      <c r="C151" s="55" t="s">
        <v>48</v>
      </c>
      <c r="D151" s="55" t="s">
        <v>48</v>
      </c>
      <c r="E151" s="55"/>
      <c r="F151" s="55" t="s">
        <v>48</v>
      </c>
      <c r="G151" s="55" t="s">
        <v>48</v>
      </c>
      <c r="H151" s="55"/>
      <c r="I151" s="55" t="s">
        <v>48</v>
      </c>
      <c r="J151" s="55" t="s">
        <v>48</v>
      </c>
      <c r="K151" s="55"/>
      <c r="L151" s="55">
        <v>39</v>
      </c>
      <c r="M151" s="55">
        <v>8.0721943949993796E-2</v>
      </c>
      <c r="N151" s="55"/>
      <c r="O151" s="55">
        <v>22</v>
      </c>
      <c r="P151" s="55">
        <v>7.1977752331097655E-2</v>
      </c>
      <c r="Q151" s="55"/>
      <c r="R151" s="55">
        <v>17</v>
      </c>
      <c r="S151" s="55">
        <v>9.5780043946137802E-2</v>
      </c>
    </row>
    <row r="152" spans="2:19" x14ac:dyDescent="0.2">
      <c r="B152" s="4" t="s">
        <v>147</v>
      </c>
      <c r="C152" s="55">
        <v>376</v>
      </c>
      <c r="D152" s="55">
        <v>1.1890080005059609</v>
      </c>
      <c r="E152" s="55"/>
      <c r="F152" s="55">
        <v>223</v>
      </c>
      <c r="G152" s="55">
        <v>1.1792078684363598</v>
      </c>
      <c r="H152" s="55"/>
      <c r="I152" s="55">
        <v>153</v>
      </c>
      <c r="J152" s="55">
        <v>1.2035871617369414</v>
      </c>
      <c r="K152" s="55"/>
      <c r="L152" s="55">
        <v>482</v>
      </c>
      <c r="M152" s="55">
        <v>0.99764043548453873</v>
      </c>
      <c r="N152" s="55"/>
      <c r="O152" s="55">
        <v>257</v>
      </c>
      <c r="P152" s="55">
        <v>0.84083101586782272</v>
      </c>
      <c r="Q152" s="55"/>
      <c r="R152" s="55">
        <v>225</v>
      </c>
      <c r="S152" s="55">
        <v>1.2676770522282945</v>
      </c>
    </row>
    <row r="153" spans="2:19" x14ac:dyDescent="0.2">
      <c r="B153" s="4" t="s">
        <v>148</v>
      </c>
      <c r="C153" s="55">
        <v>134</v>
      </c>
      <c r="D153" s="55">
        <v>0.42374221294627323</v>
      </c>
      <c r="E153" s="55"/>
      <c r="F153" s="55">
        <v>77</v>
      </c>
      <c r="G153" s="55">
        <v>0.40717042990851887</v>
      </c>
      <c r="H153" s="55"/>
      <c r="I153" s="55">
        <v>57</v>
      </c>
      <c r="J153" s="55">
        <v>0.4483952171176841</v>
      </c>
      <c r="K153" s="55"/>
      <c r="L153" s="55">
        <v>104</v>
      </c>
      <c r="M153" s="55">
        <v>0.21525851719998343</v>
      </c>
      <c r="N153" s="55"/>
      <c r="O153" s="55">
        <v>65</v>
      </c>
      <c r="P153" s="55">
        <v>0.21266154097824308</v>
      </c>
      <c r="Q153" s="55"/>
      <c r="R153" s="55">
        <v>39</v>
      </c>
      <c r="S153" s="55">
        <v>0.21973068905290438</v>
      </c>
    </row>
    <row r="154" spans="2:19" x14ac:dyDescent="0.2">
      <c r="B154" s="4" t="s">
        <v>390</v>
      </c>
      <c r="C154" s="55" t="s">
        <v>48</v>
      </c>
      <c r="D154" s="55" t="s">
        <v>48</v>
      </c>
      <c r="E154" s="55"/>
      <c r="F154" s="55" t="s">
        <v>48</v>
      </c>
      <c r="G154" s="55" t="s">
        <v>48</v>
      </c>
      <c r="H154" s="55"/>
      <c r="I154" s="55" t="s">
        <v>48</v>
      </c>
      <c r="J154" s="55" t="s">
        <v>48</v>
      </c>
      <c r="K154" s="55"/>
      <c r="L154" s="55">
        <v>18</v>
      </c>
      <c r="M154" s="55">
        <v>3.7256281823074062E-2</v>
      </c>
      <c r="N154" s="55"/>
      <c r="O154" s="55">
        <v>8</v>
      </c>
      <c r="P154" s="55">
        <v>2.6173728120399146E-2</v>
      </c>
      <c r="Q154" s="55"/>
      <c r="R154" s="55">
        <v>10</v>
      </c>
      <c r="S154" s="55">
        <v>5.6341202321257534E-2</v>
      </c>
    </row>
    <row r="155" spans="2:19" x14ac:dyDescent="0.2">
      <c r="B155" s="4" t="s">
        <v>149</v>
      </c>
      <c r="C155" s="55">
        <v>30</v>
      </c>
      <c r="D155" s="55">
        <v>9.4867659614837299E-2</v>
      </c>
      <c r="E155" s="55"/>
      <c r="F155" s="55">
        <v>17</v>
      </c>
      <c r="G155" s="55">
        <v>8.989477023954312E-2</v>
      </c>
      <c r="H155" s="55"/>
      <c r="I155" s="55">
        <v>13</v>
      </c>
      <c r="J155" s="55">
        <v>0.10226557583385776</v>
      </c>
      <c r="K155" s="55"/>
      <c r="L155" s="55">
        <v>304</v>
      </c>
      <c r="M155" s="55">
        <v>0.62921720412302851</v>
      </c>
      <c r="N155" s="55"/>
      <c r="O155" s="55">
        <v>171</v>
      </c>
      <c r="P155" s="55">
        <v>0.55946343857353176</v>
      </c>
      <c r="Q155" s="55"/>
      <c r="R155" s="55">
        <v>133</v>
      </c>
      <c r="S155" s="55">
        <v>0.74933799087272523</v>
      </c>
    </row>
    <row r="156" spans="2:19" x14ac:dyDescent="0.2">
      <c r="B156" s="4" t="s">
        <v>284</v>
      </c>
      <c r="C156" s="55" t="s">
        <v>48</v>
      </c>
      <c r="D156" s="55" t="s">
        <v>48</v>
      </c>
      <c r="E156" s="55"/>
      <c r="F156" s="55" t="s">
        <v>48</v>
      </c>
      <c r="G156" s="55" t="s">
        <v>48</v>
      </c>
      <c r="H156" s="55"/>
      <c r="I156" s="55" t="s">
        <v>48</v>
      </c>
      <c r="J156" s="55" t="s">
        <v>48</v>
      </c>
      <c r="K156" s="55"/>
      <c r="L156" s="55">
        <v>30</v>
      </c>
      <c r="M156" s="55">
        <v>6.2093803038456762E-2</v>
      </c>
      <c r="N156" s="55"/>
      <c r="O156" s="55">
        <v>19</v>
      </c>
      <c r="P156" s="55">
        <v>6.2162604285947977E-2</v>
      </c>
      <c r="Q156" s="55"/>
      <c r="R156" s="55">
        <v>11</v>
      </c>
      <c r="S156" s="55">
        <v>6.1975322553383297E-2</v>
      </c>
    </row>
    <row r="157" spans="2:19" x14ac:dyDescent="0.2">
      <c r="B157" s="4" t="s">
        <v>150</v>
      </c>
      <c r="C157" s="55">
        <v>164</v>
      </c>
      <c r="D157" s="55">
        <v>0.51860987256111057</v>
      </c>
      <c r="E157" s="55"/>
      <c r="F157" s="55">
        <v>86</v>
      </c>
      <c r="G157" s="55">
        <v>0.45476177885886521</v>
      </c>
      <c r="H157" s="55"/>
      <c r="I157" s="55">
        <v>78</v>
      </c>
      <c r="J157" s="55">
        <v>0.61359345500314666</v>
      </c>
      <c r="K157" s="55"/>
      <c r="L157" s="55">
        <v>101</v>
      </c>
      <c r="M157" s="55">
        <v>0.20904913689613777</v>
      </c>
      <c r="N157" s="55"/>
      <c r="O157" s="55">
        <v>72</v>
      </c>
      <c r="P157" s="55">
        <v>0.23556355308359234</v>
      </c>
      <c r="Q157" s="55"/>
      <c r="R157" s="55">
        <v>29</v>
      </c>
      <c r="S157" s="55">
        <v>0.16338948673164685</v>
      </c>
    </row>
    <row r="158" spans="2:19" x14ac:dyDescent="0.2">
      <c r="B158" s="4" t="s">
        <v>151</v>
      </c>
      <c r="C158" s="55">
        <v>2143</v>
      </c>
      <c r="D158" s="55">
        <v>6.7767131518198784</v>
      </c>
      <c r="E158" s="55"/>
      <c r="F158" s="55">
        <v>1289</v>
      </c>
      <c r="G158" s="55">
        <v>6.8161387552218287</v>
      </c>
      <c r="H158" s="55"/>
      <c r="I158" s="55">
        <v>854</v>
      </c>
      <c r="J158" s="55">
        <v>6.7180616740088102</v>
      </c>
      <c r="K158" s="55"/>
      <c r="L158" s="55">
        <v>3284</v>
      </c>
      <c r="M158" s="55">
        <v>6.7972016392764001</v>
      </c>
      <c r="N158" s="55"/>
      <c r="O158" s="55">
        <v>1624</v>
      </c>
      <c r="P158" s="55">
        <v>5.3132668084410275</v>
      </c>
      <c r="Q158" s="55"/>
      <c r="R158" s="55">
        <v>1660</v>
      </c>
      <c r="S158" s="55">
        <v>9.3526395853287507</v>
      </c>
    </row>
    <row r="159" spans="2:19" x14ac:dyDescent="0.2">
      <c r="B159" s="4" t="s">
        <v>391</v>
      </c>
      <c r="C159" s="55" t="s">
        <v>48</v>
      </c>
      <c r="D159" s="55" t="s">
        <v>48</v>
      </c>
      <c r="E159" s="55"/>
      <c r="F159" s="55" t="s">
        <v>48</v>
      </c>
      <c r="G159" s="55" t="s">
        <v>48</v>
      </c>
      <c r="H159" s="55"/>
      <c r="I159" s="55" t="s">
        <v>48</v>
      </c>
      <c r="J159" s="55" t="s">
        <v>48</v>
      </c>
      <c r="K159" s="55"/>
      <c r="L159" s="55">
        <v>20</v>
      </c>
      <c r="M159" s="55">
        <v>4.1395868692304508E-2</v>
      </c>
      <c r="N159" s="55"/>
      <c r="O159" s="55">
        <v>11</v>
      </c>
      <c r="P159" s="55">
        <v>3.5988876165548828E-2</v>
      </c>
      <c r="Q159" s="55"/>
      <c r="R159" s="55">
        <v>9</v>
      </c>
      <c r="S159" s="55">
        <v>5.0707082089131779E-2</v>
      </c>
    </row>
    <row r="160" spans="2:19" x14ac:dyDescent="0.2">
      <c r="B160" s="4" t="s">
        <v>392</v>
      </c>
      <c r="C160" s="55">
        <v>39</v>
      </c>
      <c r="D160" s="55">
        <v>0.1233279574992885</v>
      </c>
      <c r="E160" s="55"/>
      <c r="F160" s="55">
        <v>22</v>
      </c>
      <c r="G160" s="55">
        <v>0.1163344085452911</v>
      </c>
      <c r="H160" s="55"/>
      <c r="I160" s="55">
        <v>17</v>
      </c>
      <c r="J160" s="55">
        <v>0.13373190685966016</v>
      </c>
      <c r="K160" s="55"/>
      <c r="L160" s="55">
        <v>42</v>
      </c>
      <c r="M160" s="55">
        <v>8.6931324253839468E-2</v>
      </c>
      <c r="N160" s="55"/>
      <c r="O160" s="55">
        <v>35</v>
      </c>
      <c r="P160" s="55">
        <v>0.11451006052674627</v>
      </c>
      <c r="Q160" s="55"/>
      <c r="R160" s="55">
        <v>7</v>
      </c>
      <c r="S160" s="55">
        <v>3.9438841624880275E-2</v>
      </c>
    </row>
    <row r="161" spans="1:19" x14ac:dyDescent="0.2">
      <c r="B161" s="4" t="s">
        <v>152</v>
      </c>
      <c r="C161" s="55">
        <v>125</v>
      </c>
      <c r="D161" s="55">
        <v>0.39528191506182209</v>
      </c>
      <c r="E161" s="55"/>
      <c r="F161" s="55">
        <v>82</v>
      </c>
      <c r="G161" s="55">
        <v>0.43361006821426684</v>
      </c>
      <c r="H161" s="55"/>
      <c r="I161" s="55">
        <v>43</v>
      </c>
      <c r="J161" s="55">
        <v>0.3382630585273757</v>
      </c>
      <c r="K161" s="55"/>
      <c r="L161" s="55">
        <v>627</v>
      </c>
      <c r="M161" s="55">
        <v>1.2977604835037464</v>
      </c>
      <c r="N161" s="55"/>
      <c r="O161" s="55">
        <v>475</v>
      </c>
      <c r="P161" s="55">
        <v>1.5540651071486995</v>
      </c>
      <c r="Q161" s="55"/>
      <c r="R161" s="55">
        <v>152</v>
      </c>
      <c r="S161" s="55">
        <v>0.85638627528311451</v>
      </c>
    </row>
    <row r="162" spans="1:19" x14ac:dyDescent="0.2">
      <c r="B162" s="4" t="s">
        <v>393</v>
      </c>
      <c r="C162" s="55" t="s">
        <v>48</v>
      </c>
      <c r="D162" s="55" t="s">
        <v>48</v>
      </c>
      <c r="E162" s="55"/>
      <c r="F162" s="55" t="s">
        <v>48</v>
      </c>
      <c r="G162" s="55" t="s">
        <v>48</v>
      </c>
      <c r="H162" s="55"/>
      <c r="I162" s="55" t="s">
        <v>48</v>
      </c>
      <c r="J162" s="55" t="s">
        <v>48</v>
      </c>
      <c r="K162" s="55"/>
      <c r="L162" s="55">
        <v>21</v>
      </c>
      <c r="M162" s="55">
        <v>4.3465662126919734E-2</v>
      </c>
      <c r="N162" s="55"/>
      <c r="O162" s="55">
        <v>15</v>
      </c>
      <c r="P162" s="55">
        <v>4.9075740225748406E-2</v>
      </c>
      <c r="Q162" s="55"/>
      <c r="R162" s="55">
        <v>6</v>
      </c>
      <c r="S162" s="55">
        <v>3.3804721392754526E-2</v>
      </c>
    </row>
    <row r="163" spans="1:19" x14ac:dyDescent="0.2">
      <c r="B163" s="4" t="s">
        <v>153</v>
      </c>
      <c r="C163" s="55" t="s">
        <v>48</v>
      </c>
      <c r="D163" s="55" t="s">
        <v>48</v>
      </c>
      <c r="E163" s="55"/>
      <c r="F163" s="55" t="s">
        <v>48</v>
      </c>
      <c r="G163" s="55" t="s">
        <v>48</v>
      </c>
      <c r="H163" s="55"/>
      <c r="I163" s="55" t="s">
        <v>48</v>
      </c>
      <c r="J163" s="55" t="s">
        <v>48</v>
      </c>
      <c r="K163" s="55"/>
      <c r="L163" s="55">
        <v>214</v>
      </c>
      <c r="M163" s="55">
        <v>0.44293579500765828</v>
      </c>
      <c r="N163" s="55"/>
      <c r="O163" s="55">
        <v>129</v>
      </c>
      <c r="P163" s="55">
        <v>0.42205136594143627</v>
      </c>
      <c r="Q163" s="55"/>
      <c r="R163" s="55">
        <v>85</v>
      </c>
      <c r="S163" s="55">
        <v>0.47890021973068903</v>
      </c>
    </row>
    <row r="164" spans="1:19" x14ac:dyDescent="0.2">
      <c r="B164" s="4" t="s">
        <v>154</v>
      </c>
      <c r="C164" s="55">
        <v>1123</v>
      </c>
      <c r="D164" s="55">
        <v>3.55121272491541</v>
      </c>
      <c r="E164" s="55"/>
      <c r="F164" s="55">
        <v>597</v>
      </c>
      <c r="G164" s="55">
        <v>3.1568928137063086</v>
      </c>
      <c r="H164" s="55"/>
      <c r="I164" s="55">
        <v>526</v>
      </c>
      <c r="J164" s="55">
        <v>4.1378225298930138</v>
      </c>
      <c r="K164" s="55"/>
      <c r="L164" s="55">
        <v>347</v>
      </c>
      <c r="M164" s="55">
        <v>0.71821832181148315</v>
      </c>
      <c r="N164" s="55"/>
      <c r="O164" s="55">
        <v>223</v>
      </c>
      <c r="P164" s="55">
        <v>0.72959267135612627</v>
      </c>
      <c r="Q164" s="55"/>
      <c r="R164" s="55">
        <v>124</v>
      </c>
      <c r="S164" s="55">
        <v>0.69863090878359346</v>
      </c>
    </row>
    <row r="165" spans="1:19" x14ac:dyDescent="0.2">
      <c r="B165" s="4" t="s">
        <v>394</v>
      </c>
      <c r="C165" s="55" t="s">
        <v>48</v>
      </c>
      <c r="D165" s="55" t="s">
        <v>48</v>
      </c>
      <c r="E165" s="55"/>
      <c r="F165" s="55" t="s">
        <v>48</v>
      </c>
      <c r="G165" s="55" t="s">
        <v>48</v>
      </c>
      <c r="H165" s="55"/>
      <c r="I165" s="55" t="s">
        <v>48</v>
      </c>
      <c r="J165" s="55" t="s">
        <v>48</v>
      </c>
      <c r="K165" s="55"/>
      <c r="L165" s="55">
        <v>22</v>
      </c>
      <c r="M165" s="55">
        <v>4.553545556153496E-2</v>
      </c>
      <c r="N165" s="55"/>
      <c r="O165" s="55">
        <v>15</v>
      </c>
      <c r="P165" s="55">
        <v>4.9075740225748406E-2</v>
      </c>
      <c r="Q165" s="55"/>
      <c r="R165" s="55">
        <v>7</v>
      </c>
      <c r="S165" s="55">
        <v>3.9438841624880275E-2</v>
      </c>
    </row>
    <row r="166" spans="1:19" x14ac:dyDescent="0.2">
      <c r="B166" s="4" t="s">
        <v>156</v>
      </c>
      <c r="C166" s="55">
        <v>12</v>
      </c>
      <c r="D166" s="55">
        <v>3.7947063845934922E-2</v>
      </c>
      <c r="E166" s="55"/>
      <c r="F166" s="55">
        <v>6</v>
      </c>
      <c r="G166" s="55">
        <v>3.1727565966897575E-2</v>
      </c>
      <c r="H166" s="55"/>
      <c r="I166" s="55">
        <v>6</v>
      </c>
      <c r="J166" s="55">
        <v>4.7199496538703589E-2</v>
      </c>
      <c r="K166" s="55"/>
      <c r="L166" s="55">
        <v>57</v>
      </c>
      <c r="M166" s="55">
        <v>0.11797822577306785</v>
      </c>
      <c r="N166" s="55"/>
      <c r="O166" s="55">
        <v>32</v>
      </c>
      <c r="P166" s="55">
        <v>0.10469491248159658</v>
      </c>
      <c r="Q166" s="55"/>
      <c r="R166" s="55">
        <v>25</v>
      </c>
      <c r="S166" s="55">
        <v>0.14085300580314383</v>
      </c>
    </row>
    <row r="167" spans="1:19" x14ac:dyDescent="0.2">
      <c r="B167" s="4" t="s">
        <v>275</v>
      </c>
      <c r="C167" s="55">
        <v>64</v>
      </c>
      <c r="D167" s="55">
        <v>0.20238434051165294</v>
      </c>
      <c r="E167" s="55"/>
      <c r="F167" s="55">
        <v>31</v>
      </c>
      <c r="G167" s="55">
        <v>0.16392575749563748</v>
      </c>
      <c r="H167" s="55"/>
      <c r="I167" s="55">
        <v>33</v>
      </c>
      <c r="J167" s="55">
        <v>0.25959723096286974</v>
      </c>
      <c r="K167" s="55"/>
      <c r="L167" s="55">
        <v>23</v>
      </c>
      <c r="M167" s="55">
        <v>4.7605248996150186E-2</v>
      </c>
      <c r="N167" s="55"/>
      <c r="O167" s="55">
        <v>19</v>
      </c>
      <c r="P167" s="55">
        <v>6.2162604285947977E-2</v>
      </c>
      <c r="Q167" s="55"/>
      <c r="R167" s="55">
        <v>4</v>
      </c>
      <c r="S167" s="55">
        <v>2.2536480928503015E-2</v>
      </c>
    </row>
    <row r="168" spans="1:19" ht="12" x14ac:dyDescent="0.25">
      <c r="C168" s="55"/>
      <c r="D168" s="54"/>
      <c r="E168" s="55"/>
      <c r="F168" s="55"/>
      <c r="G168" s="54"/>
      <c r="H168" s="55"/>
      <c r="I168" s="55"/>
      <c r="J168" s="54"/>
      <c r="K168" s="55"/>
      <c r="L168" s="55"/>
      <c r="M168" s="54"/>
      <c r="N168" s="55"/>
      <c r="O168" s="55"/>
      <c r="P168" s="54"/>
      <c r="Q168" s="55"/>
      <c r="R168" s="55"/>
      <c r="S168" s="54"/>
    </row>
    <row r="169" spans="1:19" s="53" customFormat="1" ht="12" x14ac:dyDescent="0.25">
      <c r="A169" s="53" t="s">
        <v>157</v>
      </c>
      <c r="C169" s="54">
        <v>21</v>
      </c>
      <c r="D169" s="54">
        <v>6.6407361730386111E-2</v>
      </c>
      <c r="E169" s="54"/>
      <c r="F169" s="54">
        <v>10</v>
      </c>
      <c r="G169" s="54">
        <v>5.2879276611495961E-2</v>
      </c>
      <c r="H169" s="54"/>
      <c r="I169" s="54">
        <v>11</v>
      </c>
      <c r="J169" s="54">
        <v>8.6532410320956585E-2</v>
      </c>
      <c r="K169" s="54"/>
      <c r="L169" s="54">
        <v>163</v>
      </c>
      <c r="M169" s="54">
        <v>0.33737632984228172</v>
      </c>
      <c r="N169" s="54"/>
      <c r="O169" s="54">
        <v>90</v>
      </c>
      <c r="P169" s="54">
        <v>0.29445444135449045</v>
      </c>
      <c r="Q169" s="54"/>
      <c r="R169" s="54">
        <v>73</v>
      </c>
      <c r="S169" s="54">
        <v>0.41129077694518001</v>
      </c>
    </row>
    <row r="170" spans="1:19" x14ac:dyDescent="0.2">
      <c r="B170" s="4" t="s">
        <v>285</v>
      </c>
      <c r="C170" s="55">
        <v>17</v>
      </c>
      <c r="D170" s="55">
        <v>5.3758340448407806E-2</v>
      </c>
      <c r="E170" s="55"/>
      <c r="F170" s="55">
        <v>9</v>
      </c>
      <c r="G170" s="55">
        <v>4.7591348950346363E-2</v>
      </c>
      <c r="H170" s="55"/>
      <c r="I170" s="55">
        <v>8</v>
      </c>
      <c r="J170" s="55">
        <v>6.293266205160479E-2</v>
      </c>
      <c r="K170" s="55"/>
      <c r="L170" s="55">
        <v>126</v>
      </c>
      <c r="M170" s="55">
        <v>0.26079397276151839</v>
      </c>
      <c r="N170" s="55"/>
      <c r="O170" s="55">
        <v>70</v>
      </c>
      <c r="P170" s="55">
        <v>0.22902012105349254</v>
      </c>
      <c r="Q170" s="55"/>
      <c r="R170" s="55">
        <v>56</v>
      </c>
      <c r="S170" s="55">
        <v>0.3155107329990422</v>
      </c>
    </row>
    <row r="171" spans="1:19" x14ac:dyDescent="0.2">
      <c r="B171" s="4" t="s">
        <v>395</v>
      </c>
      <c r="C171" s="55" t="s">
        <v>48</v>
      </c>
      <c r="D171" s="55" t="s">
        <v>48</v>
      </c>
      <c r="E171" s="55"/>
      <c r="F171" s="55" t="s">
        <v>48</v>
      </c>
      <c r="G171" s="55" t="s">
        <v>48</v>
      </c>
      <c r="H171" s="55"/>
      <c r="I171" s="55" t="s">
        <v>48</v>
      </c>
      <c r="J171" s="55" t="s">
        <v>48</v>
      </c>
      <c r="K171" s="55"/>
      <c r="L171" s="55">
        <v>31</v>
      </c>
      <c r="M171" s="55">
        <v>6.4163596473071988E-2</v>
      </c>
      <c r="N171" s="55"/>
      <c r="O171" s="55">
        <v>15</v>
      </c>
      <c r="P171" s="55">
        <v>4.9075740225748406E-2</v>
      </c>
      <c r="Q171" s="55"/>
      <c r="R171" s="55">
        <v>16</v>
      </c>
      <c r="S171" s="55">
        <v>9.0145923714012061E-2</v>
      </c>
    </row>
    <row r="172" spans="1:19" x14ac:dyDescent="0.2">
      <c r="B172" s="4" t="s">
        <v>276</v>
      </c>
      <c r="C172" s="55">
        <v>4</v>
      </c>
      <c r="D172" s="55">
        <v>1.2649021281978309E-2</v>
      </c>
      <c r="E172" s="55"/>
      <c r="F172" s="55">
        <v>1</v>
      </c>
      <c r="G172" s="55">
        <v>5.2879276611495956E-3</v>
      </c>
      <c r="H172" s="55"/>
      <c r="I172" s="55">
        <v>3</v>
      </c>
      <c r="J172" s="55">
        <v>2.3599748269351795E-2</v>
      </c>
      <c r="K172" s="55"/>
      <c r="L172" s="55">
        <v>6</v>
      </c>
      <c r="M172" s="55">
        <v>1.2418760607691353E-2</v>
      </c>
      <c r="N172" s="55"/>
      <c r="O172" s="55">
        <v>5</v>
      </c>
      <c r="P172" s="55">
        <v>1.6358580075249471E-2</v>
      </c>
      <c r="Q172" s="55"/>
      <c r="R172" s="55">
        <v>1</v>
      </c>
      <c r="S172" s="55">
        <v>5.6341202321257538E-3</v>
      </c>
    </row>
    <row r="173" spans="1:19" ht="12" x14ac:dyDescent="0.25">
      <c r="C173" s="55"/>
      <c r="D173" s="54"/>
      <c r="E173" s="55"/>
      <c r="F173" s="55"/>
      <c r="G173" s="54"/>
      <c r="H173" s="55"/>
      <c r="I173" s="55"/>
      <c r="J173" s="54"/>
      <c r="K173" s="55"/>
      <c r="L173" s="55"/>
      <c r="M173" s="54"/>
      <c r="N173" s="55"/>
      <c r="O173" s="55"/>
      <c r="P173" s="54"/>
      <c r="Q173" s="55"/>
      <c r="R173" s="55"/>
      <c r="S173" s="54"/>
    </row>
    <row r="174" spans="1:19" s="53" customFormat="1" ht="12" x14ac:dyDescent="0.25">
      <c r="A174" s="57" t="s">
        <v>158</v>
      </c>
      <c r="B174" s="57"/>
      <c r="C174" s="58">
        <v>239</v>
      </c>
      <c r="D174" s="54">
        <v>0.75577902159820387</v>
      </c>
      <c r="E174" s="58"/>
      <c r="F174" s="58">
        <v>127</v>
      </c>
      <c r="G174" s="54">
        <v>0.67156681296599863</v>
      </c>
      <c r="H174" s="58"/>
      <c r="I174" s="58">
        <v>112</v>
      </c>
      <c r="J174" s="54">
        <v>0.88105726872246704</v>
      </c>
      <c r="K174" s="58"/>
      <c r="L174" s="58">
        <v>158</v>
      </c>
      <c r="M174" s="54">
        <v>0.32702736266920562</v>
      </c>
      <c r="N174" s="58"/>
      <c r="O174" s="58">
        <v>119</v>
      </c>
      <c r="P174" s="54">
        <v>0.38933420579093736</v>
      </c>
      <c r="Q174" s="58"/>
      <c r="R174" s="58">
        <v>39</v>
      </c>
      <c r="S174" s="54">
        <v>0.21973068905290438</v>
      </c>
    </row>
    <row r="175" spans="1:19" ht="12" x14ac:dyDescent="0.25">
      <c r="A175" s="20"/>
      <c r="B175" s="20"/>
      <c r="C175" s="56"/>
      <c r="D175" s="54"/>
      <c r="E175" s="56"/>
      <c r="F175" s="56"/>
      <c r="G175" s="54"/>
      <c r="H175" s="56"/>
      <c r="I175" s="56"/>
      <c r="J175" s="54"/>
      <c r="K175" s="56"/>
      <c r="L175" s="56"/>
      <c r="M175" s="54"/>
      <c r="N175" s="56"/>
      <c r="O175" s="56"/>
      <c r="P175" s="54"/>
      <c r="Q175" s="56"/>
      <c r="R175" s="56"/>
      <c r="S175" s="54"/>
    </row>
    <row r="176" spans="1:19" s="53" customFormat="1" ht="12" x14ac:dyDescent="0.25">
      <c r="A176" s="57" t="s">
        <v>159</v>
      </c>
      <c r="B176" s="57"/>
      <c r="C176" s="58">
        <v>83</v>
      </c>
      <c r="D176" s="54">
        <v>0.26246719160104987</v>
      </c>
      <c r="E176" s="58"/>
      <c r="F176" s="58">
        <v>55</v>
      </c>
      <c r="G176" s="54">
        <v>0.29083602136322778</v>
      </c>
      <c r="H176" s="58"/>
      <c r="I176" s="58">
        <v>28</v>
      </c>
      <c r="J176" s="54">
        <v>0.22026431718061676</v>
      </c>
      <c r="K176" s="58"/>
      <c r="L176" s="58" t="s">
        <v>27</v>
      </c>
      <c r="M176" s="58" t="s">
        <v>27</v>
      </c>
      <c r="N176" s="58"/>
      <c r="O176" s="58" t="s">
        <v>27</v>
      </c>
      <c r="P176" s="58" t="s">
        <v>27</v>
      </c>
      <c r="Q176" s="58"/>
      <c r="R176" s="58" t="s">
        <v>27</v>
      </c>
      <c r="S176" s="58" t="s">
        <v>27</v>
      </c>
    </row>
    <row r="177" spans="1:19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</row>
    <row r="178" spans="1:19" x14ac:dyDescent="0.2">
      <c r="A178" s="4" t="s">
        <v>398</v>
      </c>
    </row>
    <row r="179" spans="1:19" x14ac:dyDescent="0.2">
      <c r="A179" s="4" t="s">
        <v>399</v>
      </c>
    </row>
    <row r="180" spans="1:19" x14ac:dyDescent="0.2">
      <c r="A180" s="4" t="s">
        <v>400</v>
      </c>
    </row>
  </sheetData>
  <mergeCells count="9">
    <mergeCell ref="C5:J5"/>
    <mergeCell ref="L5:S5"/>
    <mergeCell ref="A6:B6"/>
    <mergeCell ref="F6:G6"/>
    <mergeCell ref="L6:M6"/>
    <mergeCell ref="O6:P6"/>
    <mergeCell ref="R6:S6"/>
    <mergeCell ref="C6:D6"/>
    <mergeCell ref="I6:J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33</vt:i4>
      </vt:variant>
    </vt:vector>
  </HeadingPairs>
  <TitlesOfParts>
    <vt:vector size="33" baseType="lpstr">
      <vt:lpstr>Innehållsförteckning</vt:lpstr>
      <vt:lpstr>Tabell 1A</vt:lpstr>
      <vt:lpstr>Tabell 1B</vt:lpstr>
      <vt:lpstr>Tabell 1C</vt:lpstr>
      <vt:lpstr>Tabell 1D</vt:lpstr>
      <vt:lpstr>Tabell 1E</vt:lpstr>
      <vt:lpstr>Tabell 1F</vt:lpstr>
      <vt:lpstr>Tabell 1G</vt:lpstr>
      <vt:lpstr>Tabell 1H</vt:lpstr>
      <vt:lpstr>Tabell 1I</vt:lpstr>
      <vt:lpstr>Tabell 1J</vt:lpstr>
      <vt:lpstr>Tabell 2A</vt:lpstr>
      <vt:lpstr>Tabell 2B</vt:lpstr>
      <vt:lpstr>Tabell 2C</vt:lpstr>
      <vt:lpstr>Tabell 2D</vt:lpstr>
      <vt:lpstr>Tabell 2E</vt:lpstr>
      <vt:lpstr>Tabell 2F</vt:lpstr>
      <vt:lpstr>Tabell 2G</vt:lpstr>
      <vt:lpstr>Tabell 2H</vt:lpstr>
      <vt:lpstr>Tabell 3A</vt:lpstr>
      <vt:lpstr>Tabell 3B</vt:lpstr>
      <vt:lpstr>Tabell 3C</vt:lpstr>
      <vt:lpstr>Tabell 3D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BV/UA-Ö</dc:creator>
  <cp:lastModifiedBy>Nyström Angelina BV/UA-Ö</cp:lastModifiedBy>
  <dcterms:created xsi:type="dcterms:W3CDTF">2020-03-20T08:22:35Z</dcterms:created>
  <dcterms:modified xsi:type="dcterms:W3CDTF">2020-05-15T11:03:03Z</dcterms:modified>
</cp:coreProperties>
</file>