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vip/projektstyrning/P0814/Projektdokument/Dokument/Arbetsdokument/Statistikinsamling 2019/Tabellfiler per mål/Ariun och AK/"/>
    </mc:Choice>
  </mc:AlternateContent>
  <bookViews>
    <workbookView xWindow="0" yWindow="0" windowWidth="28800" windowHeight="11700"/>
  </bookViews>
  <sheets>
    <sheet name="8.1.1" sheetId="1" r:id="rId1"/>
    <sheet name="8.2.1" sheetId="2" r:id="rId2"/>
    <sheet name="8.3.1(P)" sheetId="4" r:id="rId3"/>
    <sheet name="8.4.1" sheetId="5" r:id="rId4"/>
    <sheet name="8.4.2" sheetId="6" r:id="rId5"/>
    <sheet name="8.5.1" sheetId="7" r:id="rId6"/>
    <sheet name="8.5.2" sheetId="8" r:id="rId7"/>
    <sheet name="8.6.1" sheetId="9" r:id="rId8"/>
    <sheet name="8.8.1" sheetId="10" r:id="rId9"/>
    <sheet name="8.9.1" sheetId="12" r:id="rId10"/>
    <sheet name="8.10.1(a)" sheetId="13" r:id="rId11"/>
    <sheet name="8.a.1" sheetId="14" r:id="rId12"/>
    <sheet name="8.b.1" sheetId="15"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5" l="1"/>
  <c r="R15" i="5"/>
  <c r="Q15" i="5"/>
  <c r="P15" i="5"/>
  <c r="O15" i="5"/>
  <c r="N15" i="5"/>
  <c r="M15" i="5"/>
  <c r="L15" i="5"/>
  <c r="K15" i="5"/>
  <c r="J15" i="5"/>
  <c r="I15" i="5"/>
  <c r="H15" i="5"/>
  <c r="G15" i="5"/>
  <c r="F15" i="5"/>
  <c r="E15" i="5"/>
  <c r="D15" i="5"/>
  <c r="C15" i="5"/>
</calcChain>
</file>

<file path=xl/sharedStrings.xml><?xml version="1.0" encoding="utf-8"?>
<sst xmlns="http://schemas.openxmlformats.org/spreadsheetml/2006/main" count="509" uniqueCount="144">
  <si>
    <t>Avvikelse från globala indikatorn:</t>
  </si>
  <si>
    <t>Indikator som presenteras nedan:</t>
  </si>
  <si>
    <t>Ingen</t>
  </si>
  <si>
    <t>År</t>
  </si>
  <si>
    <t>BNP per capita %</t>
  </si>
  <si>
    <t>BNP per sysselsatt %</t>
  </si>
  <si>
    <t xml:space="preserve">I Sverige saknas statistik med avgränsningen "informell sektor". Lön för svart arbete som andel av total lönesumma, </t>
  </si>
  <si>
    <t>Löner för svart arbetskraft</t>
  </si>
  <si>
    <t>8.4.1 Materialfotavtryck, materialfotavtryck per capita och materialfotavtryck per BNP</t>
  </si>
  <si>
    <t>8.4.2 Inhemsk materialkonsumtion, inhemsk materialkonsumtion per capita och inhemsk materialkonsumtion per BNP</t>
  </si>
  <si>
    <t>8.1.1 Årlig tillväxt i real BNP per capita</t>
  </si>
  <si>
    <t>8.2.1 Årlig tillväxt i real BNP per sysselsatt</t>
  </si>
  <si>
    <t>8.5.1 Genomsnittlig timlön för kvinnliga och manliga anställda fördelat på sysselsättning, ålder och personer med funktionsnedsättning</t>
  </si>
  <si>
    <t>8.5.2 Arbetslöshet fördelat på kön, ålder och personer med funktionsnedsättning</t>
  </si>
  <si>
    <t>Män</t>
  </si>
  <si>
    <t>Kvinnor</t>
  </si>
  <si>
    <t>Totalt</t>
  </si>
  <si>
    <t>8.6.1 Andelen ungdomar (15–24 år) som varken arbetar eller studerar</t>
  </si>
  <si>
    <t>8.a.1 Åtaganden och utbetalningar som handelsrelaterat stöd (Aid for Trade)</t>
  </si>
  <si>
    <t>8.b.1 Förekomst av en utarbetad och tillämpad nationell strategi för ungdomssysselsättning, som en särskild strategi eller som en del av en nationell sysselsättningsstrategi   </t>
  </si>
  <si>
    <t>Genomsnittsvärden för 2014-2015</t>
  </si>
  <si>
    <t>Genomsnittsvärden för 2016-2017</t>
  </si>
  <si>
    <t>Övriga i befolkningen</t>
  </si>
  <si>
    <t>Personer med funktionsnedsättning</t>
  </si>
  <si>
    <t>Andel</t>
  </si>
  <si>
    <t>Fel-marginal</t>
  </si>
  <si>
    <t>Samtliga 16-64 år</t>
  </si>
  <si>
    <t>Män 16-64 år</t>
  </si>
  <si>
    <t>Kvinnor 16-64 år</t>
  </si>
  <si>
    <t>Samtliga 16-24 år</t>
  </si>
  <si>
    <t>Män 16-24 år</t>
  </si>
  <si>
    <t>Kvinnor 16-24 år</t>
  </si>
  <si>
    <t>Samtliga 25-64 år</t>
  </si>
  <si>
    <t>Män 25-64 år</t>
  </si>
  <si>
    <t>Kvinnor 25-64 år</t>
  </si>
  <si>
    <t>Redovisning efter kön och ålder för personer med funktionsnedsättning och övriga i befolkningen.</t>
  </si>
  <si>
    <t>Turismens andel av BNP</t>
  </si>
  <si>
    <t>Källa: Tillväxtverket/SCB</t>
  </si>
  <si>
    <t>Antal bankkontor per 100 000 vuxna</t>
  </si>
  <si>
    <t>Sverige</t>
  </si>
  <si>
    <t>Antal bankkontor</t>
  </si>
  <si>
    <t>Källa: Bankföreningen och World Development Indicators (Världsbanken).</t>
  </si>
  <si>
    <t>Antal uttagsautomater per 100 000 vuxna</t>
  </si>
  <si>
    <t>Källa: Financial Access Survey (FAS), IMF's Statistics Department</t>
  </si>
  <si>
    <t>Antal</t>
  </si>
  <si>
    <t>Åtagande, mkr</t>
  </si>
  <si>
    <t>Utbetalning, mkr</t>
  </si>
  <si>
    <t>Källa: Sidas årliga rapportering till OECD/DAC</t>
  </si>
  <si>
    <t xml:space="preserve">Den globala indikatorn har fastställts av OECD och beräknas för Sverige. Indikatorn baseras på underlag från Sida som sammanställer Sveriges rapportering av det totala svenska offentliga utvecklingsbiståndet (ODA) till OECD. Indikatorn avser nettobeloppet av det offentliga utvecklingsbiståndet. Indikatorn baseras på ca 100 av OECD/DACs biståndssektorkoder: http://www.oecd.org/dac/aft/Aid-for-trade-sector-codes.pdf               
</t>
  </si>
  <si>
    <t xml:space="preserve">Indikatorn tar inte hänsyn till timlön utan det framräknas som månadslön/174. Statistiken kan inte heller delas upp efter funktionsnedsättning. </t>
  </si>
  <si>
    <t>Ålder</t>
  </si>
  <si>
    <t>Kön</t>
  </si>
  <si>
    <t>Timlön</t>
  </si>
  <si>
    <t>0</t>
  </si>
  <si>
    <t>18-24</t>
  </si>
  <si>
    <t>25-34</t>
  </si>
  <si>
    <t>35-44</t>
  </si>
  <si>
    <t>45-54</t>
  </si>
  <si>
    <t>55-</t>
  </si>
  <si>
    <t>1</t>
  </si>
  <si>
    <t>2</t>
  </si>
  <si>
    <t>3</t>
  </si>
  <si>
    <t>4</t>
  </si>
  <si>
    <t>5</t>
  </si>
  <si>
    <t>6</t>
  </si>
  <si>
    <t>7</t>
  </si>
  <si>
    <t>8</t>
  </si>
  <si>
    <t>9</t>
  </si>
  <si>
    <t>Indikator saknar underlag för uppdelning efter migrationsstatus</t>
  </si>
  <si>
    <t>Anmälda arbetsolyckor med sjukfrånvaro och arbetsolyckor med dödlig utgång efter kön, år 2015 - 2018</t>
  </si>
  <si>
    <t>Anmälda arbetsolyckor med sjukfrånvaro</t>
  </si>
  <si>
    <t>Arbetsolyckor med dödlig utgång</t>
  </si>
  <si>
    <t>År arbetsolyckan inträffade</t>
  </si>
  <si>
    <t>per 1 000 sysselsatta</t>
  </si>
  <si>
    <t>per 100 000 sysselsatta</t>
  </si>
  <si>
    <t>Källa: Arbetsskador 2015 - Arbetsskador 2018, Arbetsmiljöverket</t>
  </si>
  <si>
    <t>Utveckling i procent. Referensår 2015</t>
  </si>
  <si>
    <t>BNP per capita</t>
  </si>
  <si>
    <t>BNP per sysselsatt</t>
  </si>
  <si>
    <t>Global indikator, som den uttrycks i det globala indikatorramverket:</t>
  </si>
  <si>
    <t>Huvudsaklig sysselsättning: arbetslös, befolkningen 16-64 år efter kön, ålder för personer med funktionsnedsättning och övriga i befolkningen</t>
  </si>
  <si>
    <t>Skattade andelar i procent samt felmarginal (95-procentigt konfidensintervall).</t>
  </si>
  <si>
    <t>Antal och per 1000 sysselsatta</t>
  </si>
  <si>
    <t>Indikatorn "Antal uttagsautomater per 100 000 vuxna" är hämtad från och följer den definition som finns för statistikinsamlingen till IMF:s Financial Access Survey. Indikatorn "Antalet bankkontor per 100 000 vuxna" är nationellt framtagen för att även inkludera sparbankernas bankkontor. Den skiljer sig dock marginellt mot den indikator som publiceras inom IMF:s Financial Access Survey.</t>
  </si>
  <si>
    <t xml:space="preserve">Indikator som presenteras nedan:  </t>
  </si>
  <si>
    <t>8.9.1 Turismens direkta bidrag till BNP som andel av total BNP och i tillväxttakt</t>
  </si>
  <si>
    <t>Turismens direkta bidrag till BNP som andel av total BNP och i tillväxttakt</t>
  </si>
  <si>
    <t>Turismens direkta bidrag till BNP</t>
  </si>
  <si>
    <t>Andel av total BNP</t>
  </si>
  <si>
    <t>Kommentar: Avser antal bankkontor lokaliserade i Sverige per 100 000 vuxna i Sverige. Vuxen räknas här från 15 år och äldre.</t>
  </si>
  <si>
    <t>Kommentar: Avser antal uttagsautomater lokaliserade i Sverige per 100 000 vuxna i Sverige. Vuxen räknas här från 15 år och äldre.</t>
  </si>
  <si>
    <t>Antal uttagsautomater</t>
  </si>
  <si>
    <t>Miljoner kronor</t>
  </si>
  <si>
    <t xml:space="preserve">In December 2007, a Job Guarantee for Youth was established, which is in line with the European Council Recommendation on establishing a Youth Guarantee (YG). However, different strategic policies for promoting youth employment have been implemented in Sweden since 1984.The Job Guarantee for Youth scheme covers all young people aged 16-24 registered with the Public Employment Service and claiming unemployment benefits. In 2014, the Swedish Government introduced a 90-day Guarantee for young people aiming to reduce youth unemployment. The 90-day Guarantee guarantees young people a job, an activity that leads to a job or education within 90 days. The Swedish Public Employment Service (PES) is responsible for implementing the Job Guarantee for Youth. The Swedish Association of Local Authorities and Regions (SKL) and the Delegation for the Employment of Young People and Newly Arrived Migrants (Dua) are important partners in the work to promote youth employment. The purpose of Dua is to promote cooperation between municipalities and the PES. </t>
  </si>
  <si>
    <t>Andel i procent av totala löner exklusive jordbruk</t>
  </si>
  <si>
    <t>Genomsnittlig timlön för anställda efter kön, sysselsättning och ålder</t>
  </si>
  <si>
    <t>Handelsrelaterat stöd som totala offentliga utvecklingsbiståndet</t>
  </si>
  <si>
    <t>Indikatorn saknas en global definition men data för alla länder tas fram från UNEP Live.</t>
  </si>
  <si>
    <t>Materialfotavtryck, total (ton)</t>
  </si>
  <si>
    <t xml:space="preserve">Materialfotavtryck, ton per capita </t>
  </si>
  <si>
    <t>Materialfotavtryck per BNP (ton/mkr)</t>
  </si>
  <si>
    <t>BNP (mkr i fasta priser)</t>
  </si>
  <si>
    <t>Källa: UNEP Live och SCB nationalräkenskaper</t>
  </si>
  <si>
    <t xml:space="preserve">8.4.1 Totala nationella materialfotavtryck, materialfotavtryck per capita och materialfotavtryck per BNP
</t>
  </si>
  <si>
    <t>0 Militära yrken</t>
  </si>
  <si>
    <t>1 Chefsyrken</t>
  </si>
  <si>
    <t>2 Yrken med krav på fördjupad högskolekompetens</t>
  </si>
  <si>
    <t>3 Yrken med krav på högskolekompetens eller motsvarande</t>
  </si>
  <si>
    <t>4 Yrken inom administration och kundtjänst</t>
  </si>
  <si>
    <t>5 Service-, omsorgs- och försäljningsyrken</t>
  </si>
  <si>
    <t>6 Yrken inom lantbruk, trädgård, skogsbruk och fiske</t>
  </si>
  <si>
    <t>7 Yrken inom byggverksamhet och tillverkning</t>
  </si>
  <si>
    <t xml:space="preserve">8 Yrken inom maskinell tillverkning och transport m.m. </t>
  </si>
  <si>
    <t>9 Yrken med krav på kortare utbildning eller introduktion</t>
  </si>
  <si>
    <t>Yrke enl. SSYK*</t>
  </si>
  <si>
    <t xml:space="preserve">*SSYK </t>
  </si>
  <si>
    <t>8.6.1 Unga 15 - 24 år som varken arbetar eller studerar (NEET)</t>
  </si>
  <si>
    <t>Unga (15-24) år som varken arbetar eller studerar (NEET)</t>
  </si>
  <si>
    <t>Andel (%), efter kön</t>
  </si>
  <si>
    <t>Källa: Arbetsmiljödepartementet</t>
  </si>
  <si>
    <t>Sverige tillämpar en nationell strategi för ungdomssysselsättning. Motiveringen är enligt följande:</t>
  </si>
  <si>
    <t>Källa: SCB</t>
  </si>
  <si>
    <t xml:space="preserve">exklusive branshen jordbruk, används som proxyindikator. </t>
  </si>
  <si>
    <t>8.3.1 Andel sysselsatta inom den informella sektorn utom jordbruk</t>
  </si>
  <si>
    <t>Beroende på vad andra länder använder för statistikunderlag påverkas jämförbarheten med den globala indikatorn. Det kan leda till små skillnader mellan länderna.</t>
  </si>
  <si>
    <t>Materialkonsumtion (t.ton), matererialkonsumtion per capita (ton/pp) och materiallkonsumtion per BNP (ton/mkr)</t>
  </si>
  <si>
    <t>Inhemsk utvinning</t>
  </si>
  <si>
    <t>Import</t>
  </si>
  <si>
    <t>Export</t>
  </si>
  <si>
    <t>Befolkning</t>
  </si>
  <si>
    <t>Materialkonsumption</t>
  </si>
  <si>
    <t>Materialkonsumption per capita</t>
  </si>
  <si>
    <t>Materialkonumption per BNP</t>
  </si>
  <si>
    <t xml:space="preserve">8.4.2 Materialkonsumtion (t.ton), matererialkonsumtion per capita (ton/pp) och materiallkonsumtion per BNP (ton/mkr)
</t>
  </si>
  <si>
    <t>Källa: Medlingsinstitutet och SCB</t>
  </si>
  <si>
    <t>8.1.1 BNP per capita, procentuell utveckling, referensår 2015</t>
  </si>
  <si>
    <t xml:space="preserve">   8.2.1 BNP per sysselsatt, procentuell utveckling</t>
  </si>
  <si>
    <t>8.3.1(P) Löner för svart arbetskraft, procentuell andel av totala löner exklusive jordbruk</t>
  </si>
  <si>
    <t>8.5.1 Genomsnittlig timlön för kvinnliga och manliga anställda fördelat på sysselsättning och ålder</t>
  </si>
  <si>
    <t xml:space="preserve">8.5.2 Huvudsaklig sysselsättning: arbetslös, befolkningen 16-64 år. Skattade andelar i procent samt felmarginal (95-procentigt konfidensintervall). </t>
  </si>
  <si>
    <t>8.8.1 Anmälda arbetsolyckor med sjukfrånvaro och arbetsolyckor med dödlig utgång efter kön, år 2015 - 2018</t>
  </si>
  <si>
    <t>8.8.1 Dödliga och icke-dödliga arbetsskador fördelat på kön och migrantstatus</t>
  </si>
  <si>
    <t>8.10.1 (a) Antalet kommersiella bankkontor per 100 000 vuxna och (b) antal uttagsautomater (ATM) per 100 000 vuxna.</t>
  </si>
  <si>
    <t>8.10.1 (a) Antalet bankkontor per 100 000 vuxna. (b) Antalet uttagsautomater (ATM) per 100 000 vuxna.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</si>
</sst>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 0.0"/>
  </numFmts>
  <fonts count="31" x14ac:knownFonts="1">
    <font>
      <sz val="11"/>
      <color theme="1"/>
      <name val="Calibri"/>
      <family val="2"/>
      <scheme val="minor"/>
    </font>
    <font>
      <sz val="12"/>
      <color theme="1"/>
      <name val="Times New Roman"/>
      <family val="2"/>
    </font>
    <font>
      <b/>
      <sz val="10"/>
      <color theme="1"/>
      <name val="Roboto"/>
    </font>
    <font>
      <sz val="11"/>
      <color rgb="FF000000"/>
      <name val="Calibri"/>
      <family val="2"/>
    </font>
    <font>
      <sz val="10"/>
      <color theme="1"/>
      <name val="Arial"/>
      <family val="2"/>
    </font>
    <font>
      <sz val="11"/>
      <color theme="1"/>
      <name val="Calibri"/>
      <family val="2"/>
    </font>
    <font>
      <u/>
      <sz val="11"/>
      <color theme="10"/>
      <name val="Calibri"/>
      <family val="2"/>
      <scheme val="minor"/>
    </font>
    <font>
      <sz val="9"/>
      <color theme="5"/>
      <name val="Arial"/>
      <family val="2"/>
    </font>
    <font>
      <sz val="10"/>
      <name val="Arial"/>
      <family val="2"/>
    </font>
    <font>
      <sz val="10"/>
      <name val="Roboto"/>
    </font>
    <font>
      <sz val="8"/>
      <color theme="1"/>
      <name val="Roboto"/>
    </font>
    <font>
      <b/>
      <sz val="8"/>
      <name val="Roboto"/>
    </font>
    <font>
      <b/>
      <sz val="8"/>
      <color rgb="FF000000"/>
      <name val="Roboto"/>
    </font>
    <font>
      <sz val="8"/>
      <color rgb="FF000000"/>
      <name val="Roboto"/>
    </font>
    <font>
      <sz val="11"/>
      <color theme="1"/>
      <name val="Calibri"/>
      <family val="2"/>
      <scheme val="minor"/>
    </font>
    <font>
      <b/>
      <sz val="8"/>
      <color theme="1"/>
      <name val="Roboto"/>
    </font>
    <font>
      <sz val="10"/>
      <name val="Arial"/>
      <family val="2"/>
    </font>
    <font>
      <u/>
      <sz val="10"/>
      <color indexed="12"/>
      <name val="Arial"/>
      <family val="2"/>
    </font>
    <font>
      <sz val="8"/>
      <color theme="1"/>
      <name val="Verdana"/>
      <family val="2"/>
    </font>
    <font>
      <b/>
      <sz val="10"/>
      <name val="Roboto"/>
    </font>
    <font>
      <i/>
      <sz val="8"/>
      <name val="Roboto"/>
    </font>
    <font>
      <sz val="8"/>
      <color theme="10"/>
      <name val="Roboto"/>
    </font>
    <font>
      <sz val="8"/>
      <name val="Roboto"/>
    </font>
    <font>
      <sz val="10"/>
      <color theme="1"/>
      <name val="Roboto"/>
    </font>
    <font>
      <i/>
      <sz val="10"/>
      <color rgb="FF0000FF"/>
      <name val="Roboto"/>
    </font>
    <font>
      <sz val="8"/>
      <color theme="1"/>
      <name val="Calibri"/>
      <family val="2"/>
      <scheme val="minor"/>
    </font>
    <font>
      <b/>
      <sz val="8"/>
      <color theme="1"/>
      <name val="Calibri"/>
      <family val="2"/>
      <scheme val="minor"/>
    </font>
    <font>
      <sz val="8"/>
      <color theme="1"/>
      <name val="Calibri"/>
      <family val="2"/>
      <scheme val="minor"/>
    </font>
    <font>
      <b/>
      <sz val="11"/>
      <color theme="1"/>
      <name val="Calibri"/>
      <family val="2"/>
    </font>
    <font>
      <i/>
      <sz val="8"/>
      <color theme="1"/>
      <name val="Roboto"/>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1" fillId="0" borderId="0"/>
    <xf numFmtId="0" fontId="3" fillId="0" borderId="0" applyNumberFormat="0" applyBorder="0" applyAlignment="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4" fillId="0" borderId="0"/>
    <xf numFmtId="0" fontId="16" fillId="0" borderId="0"/>
    <xf numFmtId="0" fontId="17" fillId="0" borderId="0" applyNumberFormat="0" applyFill="0" applyBorder="0" applyAlignment="0" applyProtection="0">
      <alignment vertical="top"/>
      <protection locked="0"/>
    </xf>
    <xf numFmtId="0" fontId="8" fillId="0" borderId="0"/>
    <xf numFmtId="0" fontId="4" fillId="0" borderId="0"/>
    <xf numFmtId="0" fontId="8" fillId="0" borderId="0"/>
    <xf numFmtId="0" fontId="18" fillId="0" borderId="0"/>
    <xf numFmtId="0" fontId="8" fillId="0" borderId="0"/>
  </cellStyleXfs>
  <cellXfs count="178">
    <xf numFmtId="0" fontId="0" fillId="0" borderId="0" xfId="0"/>
    <xf numFmtId="0" fontId="5" fillId="0" borderId="0" xfId="0" applyFont="1"/>
    <xf numFmtId="3" fontId="5" fillId="0" borderId="0" xfId="0" applyNumberFormat="1" applyFont="1"/>
    <xf numFmtId="0" fontId="10" fillId="0" borderId="0" xfId="0" applyFont="1"/>
    <xf numFmtId="0" fontId="11" fillId="0" borderId="0" xfId="2" applyFont="1"/>
    <xf numFmtId="0" fontId="10" fillId="0" borderId="0" xfId="2" applyFont="1"/>
    <xf numFmtId="0" fontId="10" fillId="0" borderId="0" xfId="2" applyFont="1" applyBorder="1"/>
    <xf numFmtId="0" fontId="12" fillId="0" borderId="0" xfId="2" applyFont="1" applyBorder="1" applyAlignment="1">
      <alignment vertical="center"/>
    </xf>
    <xf numFmtId="0" fontId="13" fillId="0" borderId="0" xfId="2" applyFont="1" applyBorder="1" applyAlignment="1">
      <alignment vertical="center"/>
    </xf>
    <xf numFmtId="0" fontId="13" fillId="0" borderId="0" xfId="2" applyFont="1" applyBorder="1" applyAlignment="1">
      <alignment horizontal="right" vertical="center"/>
    </xf>
    <xf numFmtId="3" fontId="13" fillId="0" borderId="0" xfId="2" applyNumberFormat="1" applyFont="1" applyBorder="1" applyAlignment="1">
      <alignment horizontal="right" vertical="center"/>
    </xf>
    <xf numFmtId="0" fontId="10" fillId="0" borderId="0" xfId="2" applyFont="1" applyBorder="1" applyAlignment="1">
      <alignment horizontal="right" vertical="center"/>
    </xf>
    <xf numFmtId="3" fontId="10" fillId="0" borderId="0" xfId="2" applyNumberFormat="1" applyFont="1" applyBorder="1" applyAlignment="1">
      <alignment horizontal="right" vertical="center"/>
    </xf>
    <xf numFmtId="0" fontId="13" fillId="0" borderId="0" xfId="2" applyFont="1" applyBorder="1" applyAlignment="1">
      <alignment horizontal="center" vertical="center"/>
    </xf>
    <xf numFmtId="3" fontId="13" fillId="0" borderId="0" xfId="2" applyNumberFormat="1" applyFont="1" applyBorder="1" applyAlignment="1">
      <alignment horizontal="center" vertical="center"/>
    </xf>
    <xf numFmtId="3" fontId="10" fillId="0" borderId="0" xfId="2" applyNumberFormat="1" applyFont="1" applyBorder="1" applyAlignment="1">
      <alignment horizontal="center" vertical="center"/>
    </xf>
    <xf numFmtId="0" fontId="13" fillId="0" borderId="2" xfId="2" applyFont="1" applyBorder="1" applyAlignment="1">
      <alignment vertical="center"/>
    </xf>
    <xf numFmtId="0" fontId="0" fillId="0" borderId="0" xfId="0"/>
    <xf numFmtId="0" fontId="15" fillId="0" borderId="0" xfId="0" applyFont="1" applyBorder="1"/>
    <xf numFmtId="0" fontId="10" fillId="0" borderId="0" xfId="0" applyFont="1" applyBorder="1"/>
    <xf numFmtId="0" fontId="10" fillId="0" borderId="7" xfId="0" applyFont="1" applyBorder="1"/>
    <xf numFmtId="0" fontId="10" fillId="0" borderId="0" xfId="0" applyFont="1" applyAlignment="1">
      <alignment wrapText="1"/>
    </xf>
    <xf numFmtId="0" fontId="10" fillId="0" borderId="0" xfId="0" applyFont="1" applyBorder="1" applyAlignment="1">
      <alignment horizontal="left"/>
    </xf>
    <xf numFmtId="0" fontId="11" fillId="0" borderId="0" xfId="0" applyFont="1"/>
    <xf numFmtId="0" fontId="15" fillId="0" borderId="0" xfId="0" applyFont="1"/>
    <xf numFmtId="0" fontId="0" fillId="0" borderId="0" xfId="0" applyAlignment="1">
      <alignment horizontal="center"/>
    </xf>
    <xf numFmtId="0" fontId="10" fillId="0" borderId="0" xfId="0" applyFont="1" applyAlignment="1">
      <alignment horizontal="center"/>
    </xf>
    <xf numFmtId="0" fontId="4" fillId="0" borderId="0" xfId="0" applyFont="1" applyAlignment="1">
      <alignment vertical="center"/>
    </xf>
    <xf numFmtId="0" fontId="0" fillId="0" borderId="0" xfId="0" applyBorder="1"/>
    <xf numFmtId="0" fontId="12" fillId="0" borderId="0" xfId="2" applyFont="1" applyAlignment="1">
      <alignment vertical="center"/>
    </xf>
    <xf numFmtId="0" fontId="13" fillId="0" borderId="0" xfId="5" applyFont="1" applyFill="1" applyAlignment="1">
      <alignment vertical="center"/>
    </xf>
    <xf numFmtId="0" fontId="12" fillId="0" borderId="0" xfId="2" applyFont="1" applyAlignment="1">
      <alignment vertical="center"/>
    </xf>
    <xf numFmtId="0" fontId="9" fillId="2" borderId="0" xfId="1" applyFont="1" applyFill="1" applyBorder="1" applyAlignment="1">
      <alignment horizontal="left" vertical="top" wrapText="1" indent="1"/>
    </xf>
    <xf numFmtId="0" fontId="15" fillId="0" borderId="0" xfId="2" applyFont="1"/>
    <xf numFmtId="0" fontId="13" fillId="0" borderId="0" xfId="2" applyFont="1"/>
    <xf numFmtId="0" fontId="15" fillId="0" borderId="9" xfId="2" applyFont="1" applyBorder="1" applyAlignment="1">
      <alignment horizontal="right" vertical="top"/>
    </xf>
    <xf numFmtId="164" fontId="13" fillId="0" borderId="0" xfId="2" applyNumberFormat="1" applyFont="1" applyFill="1" applyAlignment="1" applyProtection="1">
      <alignment horizontal="right"/>
    </xf>
    <xf numFmtId="164" fontId="13" fillId="0" borderId="7" xfId="2" applyNumberFormat="1" applyFont="1" applyFill="1" applyBorder="1" applyAlignment="1" applyProtection="1">
      <alignment horizontal="right"/>
    </xf>
    <xf numFmtId="0" fontId="12" fillId="0" borderId="0" xfId="2" applyFont="1" applyAlignment="1">
      <alignment horizontal="right"/>
    </xf>
    <xf numFmtId="0" fontId="12" fillId="0" borderId="7" xfId="2" applyFont="1" applyBorder="1" applyAlignment="1">
      <alignment horizontal="right"/>
    </xf>
    <xf numFmtId="0" fontId="12" fillId="0" borderId="9" xfId="2" applyFont="1" applyBorder="1" applyAlignment="1">
      <alignment horizontal="right" vertical="center"/>
    </xf>
    <xf numFmtId="164" fontId="13" fillId="0" borderId="0" xfId="2" applyNumberFormat="1" applyFont="1" applyBorder="1" applyAlignment="1">
      <alignment horizontal="right" vertical="center"/>
    </xf>
    <xf numFmtId="164" fontId="13" fillId="0" borderId="7" xfId="2" applyNumberFormat="1" applyFont="1" applyBorder="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9" xfId="0" applyFont="1" applyBorder="1" applyAlignment="1">
      <alignment horizontal="right" vertical="center"/>
    </xf>
    <xf numFmtId="0" fontId="15" fillId="0" borderId="0" xfId="0" applyFont="1" applyAlignment="1">
      <alignment horizontal="right"/>
    </xf>
    <xf numFmtId="0" fontId="13" fillId="0" borderId="0" xfId="0" applyFont="1" applyBorder="1" applyAlignment="1">
      <alignment horizontal="right" vertical="center"/>
    </xf>
    <xf numFmtId="0" fontId="15" fillId="0" borderId="7" xfId="0" applyFont="1" applyBorder="1" applyAlignment="1">
      <alignment horizontal="right"/>
    </xf>
    <xf numFmtId="0" fontId="13" fillId="0" borderId="7" xfId="0" applyFont="1" applyBorder="1" applyAlignment="1">
      <alignment horizontal="right" vertical="center"/>
    </xf>
    <xf numFmtId="0" fontId="19" fillId="2" borderId="0" xfId="1" applyFont="1" applyFill="1" applyBorder="1" applyAlignment="1">
      <alignment horizontal="left" wrapText="1" indent="1"/>
    </xf>
    <xf numFmtId="0" fontId="9" fillId="2" borderId="0" xfId="1" applyFont="1" applyFill="1" applyBorder="1" applyAlignment="1">
      <alignment horizontal="left" indent="1"/>
    </xf>
    <xf numFmtId="0" fontId="9" fillId="2" borderId="0" xfId="1" applyFont="1" applyFill="1" applyBorder="1" applyAlignment="1">
      <alignment horizontal="left" wrapText="1" indent="1"/>
    </xf>
    <xf numFmtId="0" fontId="9" fillId="0" borderId="0" xfId="1" applyFont="1" applyFill="1" applyBorder="1" applyAlignment="1">
      <alignment horizontal="left" vertical="top" wrapText="1" indent="1"/>
    </xf>
    <xf numFmtId="0" fontId="15" fillId="0" borderId="9" xfId="0" applyFont="1" applyBorder="1" applyAlignment="1">
      <alignment horizontal="right"/>
    </xf>
    <xf numFmtId="0" fontId="15" fillId="0" borderId="2" xfId="0" applyFont="1" applyBorder="1" applyAlignment="1">
      <alignment horizontal="right"/>
    </xf>
    <xf numFmtId="0" fontId="10" fillId="0" borderId="0" xfId="0" applyFont="1" applyAlignment="1">
      <alignment horizontal="right"/>
    </xf>
    <xf numFmtId="0" fontId="10" fillId="0" borderId="0" xfId="0" applyFont="1" applyBorder="1" applyAlignment="1">
      <alignment horizontal="right"/>
    </xf>
    <xf numFmtId="3" fontId="10" fillId="0" borderId="0" xfId="0" applyNumberFormat="1" applyFont="1" applyAlignment="1">
      <alignment horizontal="right"/>
    </xf>
    <xf numFmtId="0" fontId="10" fillId="0" borderId="7" xfId="0" applyFont="1" applyBorder="1" applyAlignment="1">
      <alignment horizontal="right"/>
    </xf>
    <xf numFmtId="3" fontId="10" fillId="0" borderId="7" xfId="0" applyNumberFormat="1" applyFont="1" applyBorder="1" applyAlignment="1">
      <alignment horizontal="right"/>
    </xf>
    <xf numFmtId="164" fontId="10" fillId="0" borderId="0" xfId="0" applyNumberFormat="1" applyFont="1" applyBorder="1" applyAlignment="1">
      <alignment horizontal="right" vertical="top"/>
    </xf>
    <xf numFmtId="165" fontId="10" fillId="0" borderId="0" xfId="0" applyNumberFormat="1" applyFont="1" applyBorder="1" applyAlignment="1" applyProtection="1">
      <alignment horizontal="right" vertical="top"/>
      <protection locked="0"/>
    </xf>
    <xf numFmtId="164" fontId="22" fillId="0" borderId="0" xfId="0" applyNumberFormat="1" applyFont="1" applyBorder="1" applyAlignment="1">
      <alignment horizontal="right" vertical="top"/>
    </xf>
    <xf numFmtId="165" fontId="22" fillId="0" borderId="0" xfId="0" applyNumberFormat="1" applyFont="1" applyBorder="1" applyAlignment="1" applyProtection="1">
      <alignment horizontal="right" vertical="top"/>
      <protection locked="0"/>
    </xf>
    <xf numFmtId="0" fontId="15" fillId="0" borderId="0" xfId="0" applyFont="1" applyBorder="1" applyAlignment="1">
      <alignment horizontal="right" vertical="top"/>
    </xf>
    <xf numFmtId="0" fontId="10" fillId="0" borderId="0" xfId="0" applyFont="1" applyFill="1" applyBorder="1" applyAlignment="1">
      <alignment horizontal="right" vertical="top"/>
    </xf>
    <xf numFmtId="165" fontId="10" fillId="0" borderId="0" xfId="0" applyNumberFormat="1" applyFont="1" applyFill="1" applyBorder="1" applyAlignment="1">
      <alignment horizontal="right" vertical="top"/>
    </xf>
    <xf numFmtId="0" fontId="11" fillId="0" borderId="0" xfId="0" applyFont="1" applyBorder="1" applyAlignment="1">
      <alignment horizontal="right" vertical="top"/>
    </xf>
    <xf numFmtId="0" fontId="21" fillId="0" borderId="0" xfId="3" applyFont="1" applyFill="1" applyBorder="1" applyAlignment="1" applyProtection="1">
      <alignment vertical="top" wrapText="1"/>
    </xf>
    <xf numFmtId="0" fontId="20" fillId="0" borderId="2" xfId="0" applyFont="1" applyFill="1" applyBorder="1" applyAlignment="1" applyProtection="1">
      <alignment horizontal="right" vertical="top"/>
      <protection locked="0"/>
    </xf>
    <xf numFmtId="0" fontId="21" fillId="0" borderId="7" xfId="3" applyFont="1" applyFill="1" applyBorder="1" applyAlignment="1" applyProtection="1">
      <alignment vertical="top"/>
    </xf>
    <xf numFmtId="0" fontId="15" fillId="0" borderId="7" xfId="0" applyFont="1" applyBorder="1" applyAlignment="1">
      <alignment horizontal="right" vertical="top"/>
    </xf>
    <xf numFmtId="164" fontId="10" fillId="0" borderId="7" xfId="0" applyNumberFormat="1" applyFont="1" applyBorder="1" applyAlignment="1">
      <alignment horizontal="right" vertical="top"/>
    </xf>
    <xf numFmtId="165" fontId="10" fillId="0" borderId="7" xfId="0" applyNumberFormat="1" applyFont="1" applyBorder="1" applyAlignment="1" applyProtection="1">
      <alignment horizontal="right" vertical="top"/>
      <protection locked="0"/>
    </xf>
    <xf numFmtId="0" fontId="11" fillId="0" borderId="2" xfId="0" applyFont="1" applyFill="1" applyBorder="1" applyAlignment="1" applyProtection="1">
      <alignment horizontal="center" vertical="top"/>
      <protection locked="0"/>
    </xf>
    <xf numFmtId="0" fontId="15" fillId="0" borderId="7" xfId="0" applyFont="1" applyFill="1" applyBorder="1" applyAlignment="1">
      <alignment horizontal="right"/>
    </xf>
    <xf numFmtId="0" fontId="15" fillId="0" borderId="7" xfId="0" applyFont="1" applyFill="1" applyBorder="1" applyAlignment="1">
      <alignment horizontal="right" wrapText="1"/>
    </xf>
    <xf numFmtId="0" fontId="11" fillId="0" borderId="0" xfId="4" applyFont="1" applyFill="1" applyBorder="1" applyAlignment="1" applyProtection="1">
      <alignment horizontal="right" wrapText="1"/>
      <protection locked="0"/>
    </xf>
    <xf numFmtId="0" fontId="10" fillId="0" borderId="9" xfId="0" applyFont="1" applyBorder="1" applyAlignment="1">
      <alignment horizontal="right"/>
    </xf>
    <xf numFmtId="0" fontId="10" fillId="0" borderId="0" xfId="0" applyFont="1" applyFill="1" applyBorder="1" applyAlignment="1">
      <alignment horizontal="right" vertical="center"/>
    </xf>
    <xf numFmtId="3" fontId="10"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Border="1" applyAlignment="1">
      <alignment wrapText="1"/>
    </xf>
    <xf numFmtId="0" fontId="15" fillId="0" borderId="7" xfId="0" applyFont="1" applyFill="1" applyBorder="1" applyAlignment="1">
      <alignment horizontal="right" vertical="center"/>
    </xf>
    <xf numFmtId="3" fontId="10" fillId="0" borderId="7" xfId="0" applyNumberFormat="1" applyFont="1" applyFill="1" applyBorder="1" applyAlignment="1">
      <alignment horizontal="right" vertical="center"/>
    </xf>
    <xf numFmtId="0" fontId="10" fillId="0" borderId="7" xfId="0" applyFont="1" applyFill="1" applyBorder="1" applyAlignment="1">
      <alignment horizontal="right" vertical="center"/>
    </xf>
    <xf numFmtId="3" fontId="10" fillId="0" borderId="7" xfId="5" applyNumberFormat="1" applyFont="1" applyFill="1" applyBorder="1" applyAlignment="1">
      <alignment horizontal="right" vertical="center"/>
    </xf>
    <xf numFmtId="164" fontId="10" fillId="0" borderId="7" xfId="0" applyNumberFormat="1" applyFont="1" applyFill="1" applyBorder="1" applyAlignment="1">
      <alignment horizontal="right" vertical="center"/>
    </xf>
    <xf numFmtId="0" fontId="15" fillId="0" borderId="2" xfId="0" applyFont="1" applyFill="1" applyBorder="1" applyAlignment="1">
      <alignment wrapText="1"/>
    </xf>
    <xf numFmtId="0" fontId="12" fillId="0" borderId="0"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right"/>
    </xf>
    <xf numFmtId="0" fontId="11" fillId="0" borderId="9" xfId="2" applyFont="1" applyBorder="1" applyAlignment="1">
      <alignment horizontal="right"/>
    </xf>
    <xf numFmtId="0" fontId="15" fillId="0" borderId="9" xfId="2" applyFont="1" applyBorder="1" applyAlignment="1">
      <alignment horizontal="right"/>
    </xf>
    <xf numFmtId="0" fontId="22" fillId="0" borderId="0" xfId="2" applyFont="1"/>
    <xf numFmtId="0" fontId="13" fillId="0" borderId="0" xfId="2" applyFont="1" applyAlignment="1">
      <alignment vertical="center"/>
    </xf>
    <xf numFmtId="0" fontId="10" fillId="0" borderId="0" xfId="2" applyFont="1" applyBorder="1" applyAlignment="1">
      <alignment vertical="center"/>
    </xf>
    <xf numFmtId="3" fontId="13" fillId="0" borderId="7" xfId="2" applyNumberFormat="1" applyFont="1" applyBorder="1" applyAlignment="1">
      <alignment horizontal="right" vertical="center"/>
    </xf>
    <xf numFmtId="1" fontId="13" fillId="0" borderId="0" xfId="2" applyNumberFormat="1" applyFont="1" applyBorder="1" applyAlignment="1">
      <alignment horizontal="right" vertical="center"/>
    </xf>
    <xf numFmtId="0" fontId="12" fillId="0" borderId="7" xfId="2" applyFont="1" applyBorder="1" applyAlignment="1">
      <alignment vertical="center"/>
    </xf>
    <xf numFmtId="0" fontId="12" fillId="0" borderId="0" xfId="2" applyFont="1" applyBorder="1" applyAlignment="1">
      <alignment horizontal="right" vertical="center"/>
    </xf>
    <xf numFmtId="0" fontId="15" fillId="0" borderId="7" xfId="2" applyFont="1" applyBorder="1" applyAlignment="1">
      <alignment horizontal="right" vertical="center"/>
    </xf>
    <xf numFmtId="0" fontId="15" fillId="0" borderId="0" xfId="0" applyFont="1" applyBorder="1" applyAlignment="1">
      <alignment horizontal="right"/>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3" fillId="0" borderId="0" xfId="0" applyFont="1"/>
    <xf numFmtId="0" fontId="25" fillId="0" borderId="0" xfId="0" applyFont="1"/>
    <xf numFmtId="0" fontId="15" fillId="0" borderId="8" xfId="0" applyFont="1" applyBorder="1" applyAlignment="1">
      <alignment horizontal="right" wrapText="1"/>
    </xf>
    <xf numFmtId="0" fontId="15" fillId="0" borderId="7" xfId="0" applyFont="1" applyBorder="1" applyAlignment="1">
      <alignment horizontal="right" wrapText="1"/>
    </xf>
    <xf numFmtId="0" fontId="26" fillId="0" borderId="8" xfId="0" applyFont="1" applyBorder="1"/>
    <xf numFmtId="3" fontId="25" fillId="0" borderId="7" xfId="0" applyNumberFormat="1" applyFont="1" applyBorder="1"/>
    <xf numFmtId="3" fontId="25" fillId="0" borderId="9" xfId="0" applyNumberFormat="1" applyFont="1" applyBorder="1"/>
    <xf numFmtId="0" fontId="26" fillId="0" borderId="5" xfId="0" applyFont="1" applyBorder="1"/>
    <xf numFmtId="3" fontId="25" fillId="0" borderId="0" xfId="0" applyNumberFormat="1" applyFont="1" applyBorder="1"/>
    <xf numFmtId="3" fontId="25" fillId="0" borderId="0" xfId="0" applyNumberFormat="1" applyFont="1"/>
    <xf numFmtId="0" fontId="27" fillId="0" borderId="0" xfId="0" applyFont="1"/>
    <xf numFmtId="0" fontId="28" fillId="0" borderId="0" xfId="0" applyFont="1"/>
    <xf numFmtId="3" fontId="10" fillId="0" borderId="0" xfId="0" applyNumberFormat="1" applyFont="1" applyAlignment="1">
      <alignment horizontal="left"/>
    </xf>
    <xf numFmtId="0" fontId="10" fillId="0" borderId="0" xfId="0" applyFont="1" applyAlignment="1">
      <alignment vertical="center"/>
    </xf>
    <xf numFmtId="0" fontId="30" fillId="0" borderId="0" xfId="0" applyFont="1"/>
    <xf numFmtId="0" fontId="30" fillId="0" borderId="8" xfId="0" applyFont="1" applyBorder="1"/>
    <xf numFmtId="0" fontId="30" fillId="0" borderId="7" xfId="0" applyFont="1" applyBorder="1"/>
    <xf numFmtId="0" fontId="30" fillId="0" borderId="10" xfId="0" applyFont="1" applyBorder="1"/>
    <xf numFmtId="0" fontId="27" fillId="0" borderId="9" xfId="0" applyFont="1" applyBorder="1"/>
    <xf numFmtId="0" fontId="27" fillId="0" borderId="7" xfId="0" applyFont="1" applyBorder="1"/>
    <xf numFmtId="0" fontId="30" fillId="0" borderId="5" xfId="0" applyFont="1" applyBorder="1"/>
    <xf numFmtId="0" fontId="27" fillId="0" borderId="0" xfId="0" applyFont="1" applyAlignment="1">
      <alignment horizontal="right"/>
    </xf>
    <xf numFmtId="3" fontId="15" fillId="0" borderId="0" xfId="0" applyNumberFormat="1" applyFont="1" applyBorder="1" applyAlignment="1">
      <alignment horizontal="left"/>
    </xf>
    <xf numFmtId="0" fontId="10" fillId="0" borderId="0" xfId="0" applyFont="1" applyFill="1" applyBorder="1" applyAlignment="1">
      <alignment horizontal="right"/>
    </xf>
    <xf numFmtId="0" fontId="19" fillId="2" borderId="4" xfId="1" applyFont="1" applyFill="1" applyBorder="1" applyAlignment="1">
      <alignment horizontal="left" wrapText="1" indent="1"/>
    </xf>
    <xf numFmtId="0" fontId="19" fillId="2" borderId="0" xfId="1" applyFont="1" applyFill="1" applyBorder="1" applyAlignment="1">
      <alignment horizontal="left" wrapText="1" indent="1"/>
    </xf>
    <xf numFmtId="0" fontId="19" fillId="2" borderId="5" xfId="1" applyFont="1" applyFill="1" applyBorder="1" applyAlignment="1">
      <alignment horizontal="left" wrapText="1" indent="1"/>
    </xf>
    <xf numFmtId="0" fontId="9" fillId="2" borderId="6" xfId="1" applyFont="1" applyFill="1" applyBorder="1" applyAlignment="1">
      <alignment horizontal="left" vertical="top" wrapText="1" indent="1"/>
    </xf>
    <xf numFmtId="0" fontId="9" fillId="2" borderId="7" xfId="1" applyFont="1" applyFill="1" applyBorder="1" applyAlignment="1">
      <alignment horizontal="left" vertical="top" wrapText="1" indent="1"/>
    </xf>
    <xf numFmtId="0" fontId="9" fillId="2" borderId="8" xfId="1" applyFont="1" applyFill="1" applyBorder="1" applyAlignment="1">
      <alignment horizontal="left" vertical="top" wrapText="1" indent="1"/>
    </xf>
    <xf numFmtId="0" fontId="9" fillId="2" borderId="4" xfId="1" applyFont="1" applyFill="1" applyBorder="1" applyAlignment="1">
      <alignment horizontal="left" wrapText="1" indent="1"/>
    </xf>
    <xf numFmtId="0" fontId="9" fillId="2" borderId="0" xfId="1" applyFont="1" applyFill="1" applyBorder="1" applyAlignment="1">
      <alignment horizontal="left" wrapText="1" indent="1"/>
    </xf>
    <xf numFmtId="0" fontId="9" fillId="2" borderId="5" xfId="1" applyFont="1" applyFill="1" applyBorder="1" applyAlignment="1">
      <alignment horizontal="left" wrapText="1" indent="1"/>
    </xf>
    <xf numFmtId="0" fontId="19" fillId="2" borderId="1" xfId="1" applyFont="1" applyFill="1" applyBorder="1" applyAlignment="1">
      <alignment horizontal="left" wrapText="1" indent="1"/>
    </xf>
    <xf numFmtId="0" fontId="19" fillId="2" borderId="2" xfId="1" applyFont="1" applyFill="1" applyBorder="1" applyAlignment="1">
      <alignment horizontal="left" wrapText="1" indent="1"/>
    </xf>
    <xf numFmtId="0" fontId="19" fillId="2" borderId="3" xfId="1" applyFont="1" applyFill="1" applyBorder="1" applyAlignment="1">
      <alignment horizontal="left" wrapText="1" indent="1"/>
    </xf>
    <xf numFmtId="0" fontId="9" fillId="2" borderId="4" xfId="1" applyFont="1" applyFill="1" applyBorder="1" applyAlignment="1">
      <alignment horizontal="left" indent="1"/>
    </xf>
    <xf numFmtId="0" fontId="9" fillId="2" borderId="0" xfId="1" applyFont="1" applyFill="1" applyBorder="1" applyAlignment="1">
      <alignment horizontal="left" indent="1"/>
    </xf>
    <xf numFmtId="0" fontId="9" fillId="2" borderId="5" xfId="1" applyFont="1" applyFill="1" applyBorder="1" applyAlignment="1">
      <alignment horizontal="left" indent="1"/>
    </xf>
    <xf numFmtId="0" fontId="9" fillId="0" borderId="4" xfId="1" applyFont="1" applyFill="1" applyBorder="1" applyAlignment="1">
      <alignment horizontal="left" wrapText="1" indent="1"/>
    </xf>
    <xf numFmtId="0" fontId="9" fillId="0" borderId="0" xfId="1" applyFont="1" applyFill="1" applyBorder="1" applyAlignment="1">
      <alignment horizontal="left" wrapText="1" indent="1"/>
    </xf>
    <xf numFmtId="0" fontId="9" fillId="0" borderId="5" xfId="1" applyFont="1" applyFill="1" applyBorder="1" applyAlignment="1">
      <alignment horizontal="left" wrapText="1" indent="1"/>
    </xf>
    <xf numFmtId="0" fontId="9" fillId="2" borderId="4" xfId="1" applyFont="1" applyFill="1" applyBorder="1" applyAlignment="1">
      <alignment horizontal="left" vertical="top" wrapText="1" indent="1"/>
    </xf>
    <xf numFmtId="0" fontId="9" fillId="2" borderId="0" xfId="1" applyFont="1" applyFill="1" applyBorder="1" applyAlignment="1">
      <alignment horizontal="left" vertical="top" wrapText="1" indent="1"/>
    </xf>
    <xf numFmtId="0" fontId="9" fillId="2" borderId="5" xfId="1" applyFont="1" applyFill="1" applyBorder="1" applyAlignment="1">
      <alignment horizontal="left" vertical="top" wrapText="1" indent="1"/>
    </xf>
    <xf numFmtId="0" fontId="24" fillId="2" borderId="6" xfId="1" applyFont="1" applyFill="1" applyBorder="1" applyAlignment="1">
      <alignment horizontal="left" vertical="top" wrapText="1" indent="1"/>
    </xf>
    <xf numFmtId="0" fontId="24" fillId="2" borderId="7" xfId="1" applyFont="1" applyFill="1" applyBorder="1" applyAlignment="1">
      <alignment horizontal="left" vertical="top" wrapText="1" indent="1"/>
    </xf>
    <xf numFmtId="0" fontId="24" fillId="2" borderId="8" xfId="1" applyFont="1" applyFill="1" applyBorder="1" applyAlignment="1">
      <alignment horizontal="left" vertical="top" wrapText="1" indent="1"/>
    </xf>
    <xf numFmtId="0" fontId="23" fillId="2" borderId="1" xfId="0" applyFont="1" applyFill="1" applyBorder="1" applyAlignment="1">
      <alignment horizontal="left" wrapText="1" indent="1"/>
    </xf>
    <xf numFmtId="0" fontId="23" fillId="2" borderId="2" xfId="0" applyFont="1" applyFill="1" applyBorder="1" applyAlignment="1">
      <alignment horizontal="left" wrapText="1" indent="1"/>
    </xf>
    <xf numFmtId="0" fontId="23" fillId="2" borderId="3" xfId="0" applyFont="1" applyFill="1" applyBorder="1" applyAlignment="1">
      <alignment horizontal="left" wrapText="1" indent="1"/>
    </xf>
    <xf numFmtId="0" fontId="2" fillId="2" borderId="4" xfId="1" applyFont="1" applyFill="1" applyBorder="1" applyAlignment="1">
      <alignment horizontal="left" vertical="center" wrapText="1" indent="1"/>
    </xf>
    <xf numFmtId="0" fontId="2" fillId="2" borderId="0" xfId="1" applyFont="1" applyFill="1" applyBorder="1" applyAlignment="1">
      <alignment horizontal="left" vertical="center" wrapText="1" indent="1"/>
    </xf>
    <xf numFmtId="0" fontId="2" fillId="2" borderId="5" xfId="1" applyFont="1" applyFill="1" applyBorder="1" applyAlignment="1">
      <alignment horizontal="left" vertical="center" wrapText="1" indent="1"/>
    </xf>
    <xf numFmtId="0" fontId="24" fillId="2" borderId="0" xfId="1" applyFont="1" applyFill="1" applyBorder="1" applyAlignment="1">
      <alignment horizontal="left" vertical="top" wrapText="1" indent="1"/>
    </xf>
    <xf numFmtId="0" fontId="24" fillId="2" borderId="5" xfId="1" applyFont="1" applyFill="1" applyBorder="1" applyAlignment="1">
      <alignment horizontal="left" vertical="top" wrapText="1" indent="1"/>
    </xf>
    <xf numFmtId="0" fontId="15" fillId="0" borderId="9" xfId="0" applyFont="1" applyBorder="1" applyAlignment="1">
      <alignment horizontal="right"/>
    </xf>
    <xf numFmtId="0" fontId="11" fillId="0" borderId="9" xfId="0" applyFont="1" applyFill="1" applyBorder="1" applyAlignment="1" applyProtection="1">
      <alignment horizontal="center" vertical="top"/>
      <protection locked="0"/>
    </xf>
    <xf numFmtId="0" fontId="11" fillId="0" borderId="0" xfId="4" applyFont="1" applyFill="1" applyBorder="1" applyAlignment="1" applyProtection="1">
      <alignment horizontal="right" wrapText="1"/>
      <protection locked="0"/>
    </xf>
    <xf numFmtId="0" fontId="15" fillId="0" borderId="0" xfId="0" applyFont="1" applyFill="1" applyBorder="1" applyAlignment="1">
      <alignment horizontal="right"/>
    </xf>
    <xf numFmtId="0" fontId="15" fillId="0" borderId="0" xfId="0" applyFont="1" applyFill="1" applyBorder="1" applyAlignment="1">
      <alignment horizontal="right"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3" fillId="0" borderId="0" xfId="2" applyFont="1" applyAlignment="1">
      <alignment horizontal="left" vertical="center" wrapText="1"/>
    </xf>
    <xf numFmtId="0" fontId="2" fillId="2" borderId="1" xfId="1" applyFont="1" applyFill="1" applyBorder="1" applyAlignment="1">
      <alignment horizontal="left" vertical="center" wrapText="1" indent="1"/>
    </xf>
    <xf numFmtId="0" fontId="2" fillId="2" borderId="2" xfId="1" applyFont="1" applyFill="1" applyBorder="1" applyAlignment="1">
      <alignment horizontal="left" vertical="center" wrapText="1" indent="1"/>
    </xf>
    <xf numFmtId="0" fontId="2" fillId="2" borderId="3" xfId="1" applyFont="1" applyFill="1" applyBorder="1" applyAlignment="1">
      <alignment horizontal="left" vertical="center" wrapText="1" indent="1"/>
    </xf>
    <xf numFmtId="0" fontId="29" fillId="0" borderId="0" xfId="0" applyFont="1" applyAlignment="1">
      <alignment horizontal="left" vertical="center" wrapText="1"/>
    </xf>
    <xf numFmtId="0" fontId="9" fillId="2" borderId="4" xfId="1"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cellXfs>
  <cellStyles count="13">
    <cellStyle name="Hyperlink 2" xfId="7"/>
    <cellStyle name="Hyperlänk" xfId="3" builtinId="8"/>
    <cellStyle name="Hyperlänk 2" xfId="4"/>
    <cellStyle name="Normal" xfId="0" builtinId="0"/>
    <cellStyle name="Normal 17" xfId="1"/>
    <cellStyle name="Normal 2" xfId="2"/>
    <cellStyle name="Normal 2 2" xfId="8"/>
    <cellStyle name="Normal 2 3" xfId="5"/>
    <cellStyle name="Normal 3" xfId="6"/>
    <cellStyle name="Normal 3 2" xfId="9"/>
    <cellStyle name="Normal 4" xfId="10"/>
    <cellStyle name="Normal 5" xfId="11"/>
    <cellStyle name="Standard_crs++_debtDR_VOR"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tabSelected="1" workbookViewId="0"/>
  </sheetViews>
  <sheetFormatPr defaultRowHeight="14.4" x14ac:dyDescent="0.3"/>
  <cols>
    <col min="2" max="2" width="12.88671875" customWidth="1"/>
    <col min="3" max="3" width="19.88671875" customWidth="1"/>
  </cols>
  <sheetData>
    <row r="2" spans="2:12" ht="18" customHeight="1" x14ac:dyDescent="0.35">
      <c r="B2" s="140" t="s">
        <v>1</v>
      </c>
      <c r="C2" s="141"/>
      <c r="D2" s="141"/>
      <c r="E2" s="141"/>
      <c r="F2" s="141"/>
      <c r="G2" s="141"/>
      <c r="H2" s="141"/>
      <c r="I2" s="141"/>
      <c r="J2" s="141"/>
      <c r="K2" s="141"/>
      <c r="L2" s="142"/>
    </row>
    <row r="3" spans="2:12" ht="15" customHeight="1" x14ac:dyDescent="0.35">
      <c r="B3" s="143" t="s">
        <v>135</v>
      </c>
      <c r="C3" s="144"/>
      <c r="D3" s="144"/>
      <c r="E3" s="144"/>
      <c r="F3" s="144"/>
      <c r="G3" s="144"/>
      <c r="H3" s="144"/>
      <c r="I3" s="144"/>
      <c r="J3" s="144"/>
      <c r="K3" s="144"/>
      <c r="L3" s="145"/>
    </row>
    <row r="4" spans="2:12" ht="15" customHeight="1" x14ac:dyDescent="0.35">
      <c r="B4" s="131" t="s">
        <v>0</v>
      </c>
      <c r="C4" s="132"/>
      <c r="D4" s="132"/>
      <c r="E4" s="132"/>
      <c r="F4" s="132"/>
      <c r="G4" s="132"/>
      <c r="H4" s="132"/>
      <c r="I4" s="132"/>
      <c r="J4" s="132"/>
      <c r="K4" s="132"/>
      <c r="L4" s="133"/>
    </row>
    <row r="5" spans="2:12" ht="15" customHeight="1" x14ac:dyDescent="0.35">
      <c r="B5" s="137" t="s">
        <v>2</v>
      </c>
      <c r="C5" s="138"/>
      <c r="D5" s="138"/>
      <c r="E5" s="138"/>
      <c r="F5" s="138"/>
      <c r="G5" s="138"/>
      <c r="H5" s="138"/>
      <c r="I5" s="138"/>
      <c r="J5" s="138"/>
      <c r="K5" s="138"/>
      <c r="L5" s="139"/>
    </row>
    <row r="6" spans="2:12" ht="15" customHeight="1" x14ac:dyDescent="0.35">
      <c r="B6" s="131" t="s">
        <v>79</v>
      </c>
      <c r="C6" s="132"/>
      <c r="D6" s="132"/>
      <c r="E6" s="132"/>
      <c r="F6" s="132"/>
      <c r="G6" s="132"/>
      <c r="H6" s="132"/>
      <c r="I6" s="132"/>
      <c r="J6" s="132"/>
      <c r="K6" s="132"/>
      <c r="L6" s="133"/>
    </row>
    <row r="7" spans="2:12" ht="18" customHeight="1" x14ac:dyDescent="0.3">
      <c r="B7" s="134" t="s">
        <v>10</v>
      </c>
      <c r="C7" s="135"/>
      <c r="D7" s="135"/>
      <c r="E7" s="135"/>
      <c r="F7" s="135"/>
      <c r="G7" s="135"/>
      <c r="H7" s="135"/>
      <c r="I7" s="135"/>
      <c r="J7" s="135"/>
      <c r="K7" s="135"/>
      <c r="L7" s="136"/>
    </row>
    <row r="10" spans="2:12" x14ac:dyDescent="0.3">
      <c r="B10" s="33" t="s">
        <v>77</v>
      </c>
      <c r="C10" s="34"/>
    </row>
    <row r="11" spans="2:12" x14ac:dyDescent="0.3">
      <c r="B11" s="34" t="s">
        <v>76</v>
      </c>
      <c r="C11" s="34"/>
    </row>
    <row r="12" spans="2:12" x14ac:dyDescent="0.3">
      <c r="B12" s="35" t="s">
        <v>3</v>
      </c>
      <c r="C12" s="35" t="s">
        <v>4</v>
      </c>
    </row>
    <row r="13" spans="2:12" x14ac:dyDescent="0.3">
      <c r="B13" s="38">
        <v>2012</v>
      </c>
      <c r="C13" s="36">
        <v>-0.95189390509387017</v>
      </c>
    </row>
    <row r="14" spans="2:12" x14ac:dyDescent="0.3">
      <c r="B14" s="38">
        <v>2013</v>
      </c>
      <c r="C14" s="36">
        <v>0.33922836644775245</v>
      </c>
    </row>
    <row r="15" spans="2:12" x14ac:dyDescent="0.3">
      <c r="B15" s="38">
        <v>2014</v>
      </c>
      <c r="C15" s="36">
        <v>1.5596366146131357</v>
      </c>
    </row>
    <row r="16" spans="2:12" x14ac:dyDescent="0.3">
      <c r="B16" s="38">
        <v>2015</v>
      </c>
      <c r="C16" s="36">
        <v>3.3940560171933365</v>
      </c>
    </row>
    <row r="17" spans="2:3" x14ac:dyDescent="0.3">
      <c r="B17" s="39">
        <v>2016</v>
      </c>
      <c r="C17" s="37">
        <v>1.4176944166053307</v>
      </c>
    </row>
    <row r="18" spans="2:3" x14ac:dyDescent="0.3">
      <c r="B18" s="34" t="s">
        <v>121</v>
      </c>
    </row>
  </sheetData>
  <mergeCells count="6">
    <mergeCell ref="B6:L6"/>
    <mergeCell ref="B7:L7"/>
    <mergeCell ref="B4:L4"/>
    <mergeCell ref="B5:L5"/>
    <mergeCell ref="B2:L2"/>
    <mergeCell ref="B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workbookViewId="0"/>
  </sheetViews>
  <sheetFormatPr defaultRowHeight="14.4" x14ac:dyDescent="0.3"/>
  <cols>
    <col min="2" max="2" width="18.6640625" customWidth="1"/>
  </cols>
  <sheetData>
    <row r="2" spans="2:21" s="3" customFormat="1" ht="18" customHeight="1" x14ac:dyDescent="0.35">
      <c r="B2" s="140" t="s">
        <v>84</v>
      </c>
      <c r="C2" s="141"/>
      <c r="D2" s="141"/>
      <c r="E2" s="141"/>
      <c r="F2" s="141"/>
      <c r="G2" s="141"/>
      <c r="H2" s="141"/>
      <c r="I2" s="141"/>
      <c r="J2" s="141"/>
      <c r="K2" s="141"/>
      <c r="L2" s="142"/>
    </row>
    <row r="3" spans="2:21" s="3" customFormat="1" ht="15" x14ac:dyDescent="0.35">
      <c r="B3" s="137" t="s">
        <v>86</v>
      </c>
      <c r="C3" s="138"/>
      <c r="D3" s="138"/>
      <c r="E3" s="138"/>
      <c r="F3" s="138"/>
      <c r="G3" s="138"/>
      <c r="H3" s="138"/>
      <c r="I3" s="138"/>
      <c r="J3" s="138"/>
      <c r="K3" s="138"/>
      <c r="L3" s="139"/>
    </row>
    <row r="4" spans="2:21" s="3" customFormat="1" ht="15" x14ac:dyDescent="0.35">
      <c r="B4" s="131" t="s">
        <v>0</v>
      </c>
      <c r="C4" s="132"/>
      <c r="D4" s="132"/>
      <c r="E4" s="132"/>
      <c r="F4" s="132"/>
      <c r="G4" s="132"/>
      <c r="H4" s="132"/>
      <c r="I4" s="132"/>
      <c r="J4" s="132"/>
      <c r="K4" s="132"/>
      <c r="L4" s="133"/>
    </row>
    <row r="5" spans="2:21" s="3" customFormat="1" ht="15" x14ac:dyDescent="0.35">
      <c r="B5" s="137" t="s">
        <v>2</v>
      </c>
      <c r="C5" s="138"/>
      <c r="D5" s="138"/>
      <c r="E5" s="138"/>
      <c r="F5" s="138"/>
      <c r="G5" s="138"/>
      <c r="H5" s="138"/>
      <c r="I5" s="138"/>
      <c r="J5" s="138"/>
      <c r="K5" s="138"/>
      <c r="L5" s="139"/>
    </row>
    <row r="6" spans="2:21" s="3" customFormat="1" ht="15" x14ac:dyDescent="0.35">
      <c r="B6" s="131" t="s">
        <v>79</v>
      </c>
      <c r="C6" s="132"/>
      <c r="D6" s="132"/>
      <c r="E6" s="132"/>
      <c r="F6" s="132"/>
      <c r="G6" s="132"/>
      <c r="H6" s="132"/>
      <c r="I6" s="132"/>
      <c r="J6" s="132"/>
      <c r="K6" s="132"/>
      <c r="L6" s="133"/>
    </row>
    <row r="7" spans="2:21" s="3" customFormat="1" ht="18" customHeight="1" x14ac:dyDescent="0.3">
      <c r="B7" s="134" t="s">
        <v>85</v>
      </c>
      <c r="C7" s="135"/>
      <c r="D7" s="135"/>
      <c r="E7" s="135"/>
      <c r="F7" s="135"/>
      <c r="G7" s="135"/>
      <c r="H7" s="135"/>
      <c r="I7" s="135"/>
      <c r="J7" s="135"/>
      <c r="K7" s="135"/>
      <c r="L7" s="136"/>
    </row>
    <row r="9" spans="2:21" s="17" customFormat="1" x14ac:dyDescent="0.3"/>
    <row r="10" spans="2:21" x14ac:dyDescent="0.3">
      <c r="B10" s="4" t="s">
        <v>87</v>
      </c>
      <c r="C10" s="5"/>
      <c r="D10" s="5"/>
      <c r="E10" s="5"/>
      <c r="F10" s="5"/>
      <c r="G10" s="5"/>
      <c r="H10" s="5"/>
      <c r="I10" s="5"/>
      <c r="J10" s="5"/>
      <c r="K10" s="5"/>
      <c r="L10" s="3"/>
      <c r="M10" s="3"/>
      <c r="N10" s="3"/>
      <c r="O10" s="3"/>
      <c r="P10" s="3"/>
      <c r="Q10" s="3"/>
      <c r="R10" s="3"/>
      <c r="S10" s="3"/>
      <c r="T10" s="3"/>
      <c r="U10" s="3"/>
    </row>
    <row r="11" spans="2:21" s="17" customFormat="1" x14ac:dyDescent="0.3">
      <c r="B11" s="95" t="s">
        <v>88</v>
      </c>
      <c r="C11" s="5"/>
      <c r="D11" s="5"/>
      <c r="E11" s="5"/>
      <c r="F11" s="5"/>
      <c r="G11" s="5"/>
      <c r="H11" s="5"/>
      <c r="I11" s="5"/>
      <c r="J11" s="5"/>
      <c r="K11" s="5"/>
      <c r="L11" s="3"/>
      <c r="M11" s="3"/>
      <c r="N11" s="3"/>
      <c r="O11" s="3"/>
      <c r="P11" s="3"/>
      <c r="Q11" s="3"/>
      <c r="R11" s="3"/>
      <c r="S11" s="3"/>
      <c r="T11" s="3"/>
      <c r="U11" s="3"/>
    </row>
    <row r="12" spans="2:21" x14ac:dyDescent="0.3">
      <c r="B12" s="92"/>
      <c r="C12" s="93">
        <v>2000</v>
      </c>
      <c r="D12" s="93">
        <v>2001</v>
      </c>
      <c r="E12" s="93">
        <v>2002</v>
      </c>
      <c r="F12" s="93">
        <v>2003</v>
      </c>
      <c r="G12" s="93">
        <v>2004</v>
      </c>
      <c r="H12" s="93">
        <v>2005</v>
      </c>
      <c r="I12" s="93">
        <v>2006</v>
      </c>
      <c r="J12" s="93">
        <v>2007</v>
      </c>
      <c r="K12" s="93">
        <v>2008</v>
      </c>
      <c r="L12" s="93">
        <v>2009</v>
      </c>
      <c r="M12" s="93">
        <v>2010</v>
      </c>
      <c r="N12" s="93">
        <v>2011</v>
      </c>
      <c r="O12" s="93">
        <v>2012</v>
      </c>
      <c r="P12" s="93">
        <v>2013</v>
      </c>
      <c r="Q12" s="93">
        <v>2014</v>
      </c>
      <c r="R12" s="93">
        <v>2015</v>
      </c>
      <c r="S12" s="93">
        <v>2016</v>
      </c>
      <c r="T12" s="93">
        <v>2017</v>
      </c>
      <c r="U12" s="93">
        <v>2018</v>
      </c>
    </row>
    <row r="13" spans="2:21" x14ac:dyDescent="0.3">
      <c r="B13" s="94" t="s">
        <v>36</v>
      </c>
      <c r="C13" s="92">
        <v>2.7</v>
      </c>
      <c r="D13" s="92">
        <v>2.8</v>
      </c>
      <c r="E13" s="92">
        <v>2.8</v>
      </c>
      <c r="F13" s="92">
        <v>2.8</v>
      </c>
      <c r="G13" s="92">
        <v>2.7</v>
      </c>
      <c r="H13" s="92">
        <v>2.7</v>
      </c>
      <c r="I13" s="92">
        <v>2.8</v>
      </c>
      <c r="J13" s="92">
        <v>2.7</v>
      </c>
      <c r="K13" s="92">
        <v>2.7</v>
      </c>
      <c r="L13" s="79">
        <v>2.8</v>
      </c>
      <c r="M13" s="79">
        <v>2.6</v>
      </c>
      <c r="N13" s="79">
        <v>2.7</v>
      </c>
      <c r="O13" s="79">
        <v>2.8</v>
      </c>
      <c r="P13" s="79">
        <v>2.7</v>
      </c>
      <c r="Q13" s="79">
        <v>2.7</v>
      </c>
      <c r="R13" s="79">
        <v>2.7</v>
      </c>
      <c r="S13" s="79">
        <v>2.6</v>
      </c>
      <c r="T13" s="79">
        <v>2.6</v>
      </c>
      <c r="U13" s="79">
        <v>2.6</v>
      </c>
    </row>
    <row r="14" spans="2:21" x14ac:dyDescent="0.3">
      <c r="B14" s="3" t="s">
        <v>37</v>
      </c>
      <c r="C14" s="3"/>
      <c r="D14" s="3"/>
      <c r="E14" s="3"/>
      <c r="F14" s="3"/>
      <c r="G14" s="3"/>
      <c r="H14" s="3"/>
      <c r="I14" s="3"/>
      <c r="J14" s="3"/>
      <c r="K14" s="3"/>
      <c r="L14" s="3"/>
      <c r="M14" s="3"/>
      <c r="N14" s="3"/>
      <c r="O14" s="3"/>
      <c r="P14" s="3"/>
      <c r="Q14" s="3"/>
      <c r="R14" s="3"/>
      <c r="S14" s="3"/>
      <c r="T14" s="3"/>
      <c r="U14" s="3"/>
    </row>
  </sheetData>
  <mergeCells count="6">
    <mergeCell ref="B7:L7"/>
    <mergeCell ref="B3:L3"/>
    <mergeCell ref="B4:L4"/>
    <mergeCell ref="B5:L5"/>
    <mergeCell ref="B2:L2"/>
    <mergeCell ref="B6:L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9"/>
  <sheetViews>
    <sheetView workbookViewId="0"/>
  </sheetViews>
  <sheetFormatPr defaultRowHeight="14.4" x14ac:dyDescent="0.3"/>
  <cols>
    <col min="7" max="7" width="16.109375" customWidth="1"/>
    <col min="11" max="11" width="13.33203125" bestFit="1" customWidth="1"/>
    <col min="12" max="12" width="13.44140625" bestFit="1" customWidth="1"/>
    <col min="13" max="13" width="10.109375" customWidth="1"/>
    <col min="16" max="16" width="9.5546875" bestFit="1" customWidth="1"/>
    <col min="19" max="19" width="13.33203125" bestFit="1" customWidth="1"/>
    <col min="20" max="20" width="13.44140625" bestFit="1" customWidth="1"/>
    <col min="21" max="21" width="27.33203125" bestFit="1" customWidth="1"/>
  </cols>
  <sheetData>
    <row r="2" spans="2:21" ht="18" customHeight="1" x14ac:dyDescent="0.35">
      <c r="B2" s="140" t="s">
        <v>1</v>
      </c>
      <c r="C2" s="141"/>
      <c r="D2" s="141"/>
      <c r="E2" s="141"/>
      <c r="F2" s="141"/>
      <c r="G2" s="141"/>
      <c r="H2" s="141"/>
      <c r="I2" s="141"/>
      <c r="J2" s="141"/>
      <c r="K2" s="141"/>
      <c r="L2" s="142"/>
    </row>
    <row r="3" spans="2:21" ht="15" customHeight="1" x14ac:dyDescent="0.35">
      <c r="B3" s="143" t="s">
        <v>143</v>
      </c>
      <c r="C3" s="144"/>
      <c r="D3" s="144"/>
      <c r="E3" s="144"/>
      <c r="F3" s="144"/>
      <c r="G3" s="144"/>
      <c r="H3" s="144"/>
      <c r="I3" s="144"/>
      <c r="J3" s="144"/>
      <c r="K3" s="144"/>
      <c r="L3" s="145"/>
    </row>
    <row r="4" spans="2:21" ht="15" x14ac:dyDescent="0.35">
      <c r="B4" s="131" t="s">
        <v>0</v>
      </c>
      <c r="C4" s="132"/>
      <c r="D4" s="132"/>
      <c r="E4" s="132"/>
      <c r="F4" s="132"/>
      <c r="G4" s="132"/>
      <c r="H4" s="132"/>
      <c r="I4" s="132"/>
      <c r="J4" s="132"/>
      <c r="K4" s="132"/>
      <c r="L4" s="133"/>
    </row>
    <row r="5" spans="2:21" ht="45" customHeight="1" x14ac:dyDescent="0.35">
      <c r="B5" s="137" t="s">
        <v>83</v>
      </c>
      <c r="C5" s="138"/>
      <c r="D5" s="138"/>
      <c r="E5" s="138"/>
      <c r="F5" s="138"/>
      <c r="G5" s="138"/>
      <c r="H5" s="138"/>
      <c r="I5" s="138"/>
      <c r="J5" s="138"/>
      <c r="K5" s="138"/>
      <c r="L5" s="139"/>
    </row>
    <row r="6" spans="2:21" ht="15" x14ac:dyDescent="0.35">
      <c r="B6" s="131" t="s">
        <v>79</v>
      </c>
      <c r="C6" s="132"/>
      <c r="D6" s="132"/>
      <c r="E6" s="132"/>
      <c r="F6" s="132"/>
      <c r="G6" s="132"/>
      <c r="H6" s="132"/>
      <c r="I6" s="132"/>
      <c r="J6" s="132"/>
      <c r="K6" s="132"/>
      <c r="L6" s="133"/>
    </row>
    <row r="7" spans="2:21" ht="18" customHeight="1" x14ac:dyDescent="0.3">
      <c r="B7" s="134" t="s">
        <v>142</v>
      </c>
      <c r="C7" s="135"/>
      <c r="D7" s="135"/>
      <c r="E7" s="135"/>
      <c r="F7" s="135"/>
      <c r="G7" s="135"/>
      <c r="H7" s="135"/>
      <c r="I7" s="135"/>
      <c r="J7" s="135"/>
      <c r="K7" s="135"/>
      <c r="L7" s="136"/>
    </row>
    <row r="9" spans="2:21" s="17" customFormat="1" x14ac:dyDescent="0.3">
      <c r="E9" s="28"/>
      <c r="F9" s="28"/>
      <c r="G9" s="28"/>
      <c r="H9" s="28"/>
      <c r="I9" s="5"/>
      <c r="J9" s="5"/>
      <c r="K9" s="5"/>
      <c r="L9" s="5"/>
      <c r="M9" s="28"/>
      <c r="N9" s="28"/>
      <c r="O9" s="28"/>
      <c r="P9" s="28"/>
      <c r="Q9" s="28"/>
      <c r="R9" s="28"/>
      <c r="S9" s="28"/>
      <c r="T9" s="28"/>
      <c r="U9" s="28"/>
    </row>
    <row r="10" spans="2:21" x14ac:dyDescent="0.3">
      <c r="B10" s="5"/>
      <c r="C10" s="31" t="s">
        <v>40</v>
      </c>
      <c r="D10" s="31"/>
      <c r="E10" s="7"/>
      <c r="F10" s="7"/>
      <c r="G10" s="7"/>
      <c r="H10" s="19"/>
      <c r="I10" s="31" t="s">
        <v>91</v>
      </c>
      <c r="J10" s="31"/>
      <c r="K10" s="7"/>
      <c r="L10" s="7"/>
      <c r="M10" s="28"/>
      <c r="Q10" s="28"/>
      <c r="R10" s="28"/>
      <c r="S10" s="28"/>
      <c r="T10" s="28"/>
      <c r="U10" s="28"/>
    </row>
    <row r="11" spans="2:21" x14ac:dyDescent="0.3">
      <c r="B11" s="5"/>
      <c r="C11" s="96" t="s">
        <v>38</v>
      </c>
      <c r="D11" s="31"/>
      <c r="E11" s="7"/>
      <c r="F11" s="7"/>
      <c r="G11" s="7"/>
      <c r="H11" s="19"/>
      <c r="I11" s="96" t="s">
        <v>42</v>
      </c>
      <c r="J11" s="8"/>
      <c r="K11" s="8"/>
      <c r="L11" s="8"/>
      <c r="M11" s="6"/>
      <c r="N11" s="3"/>
      <c r="Q11" s="28"/>
      <c r="R11" s="28"/>
      <c r="S11" s="28"/>
      <c r="T11" s="28"/>
      <c r="U11" s="28"/>
    </row>
    <row r="12" spans="2:21" x14ac:dyDescent="0.3">
      <c r="B12" s="6"/>
      <c r="C12" s="40" t="s">
        <v>3</v>
      </c>
      <c r="D12" s="40" t="s">
        <v>44</v>
      </c>
      <c r="E12" s="13"/>
      <c r="F12" s="13"/>
      <c r="G12" s="13"/>
      <c r="H12" s="19"/>
      <c r="I12" s="40" t="s">
        <v>3</v>
      </c>
      <c r="J12" s="40" t="s">
        <v>39</v>
      </c>
      <c r="K12" s="8"/>
      <c r="L12" s="8"/>
      <c r="M12" s="7"/>
      <c r="N12" s="3"/>
      <c r="Q12" s="28"/>
      <c r="R12" s="90"/>
      <c r="S12" s="90"/>
      <c r="T12" s="90"/>
      <c r="U12" s="90"/>
    </row>
    <row r="13" spans="2:21" x14ac:dyDescent="0.3">
      <c r="B13" s="5"/>
      <c r="C13" s="101">
        <v>2004</v>
      </c>
      <c r="D13" s="99">
        <v>25.748766570620699</v>
      </c>
      <c r="E13" s="9"/>
      <c r="F13" s="9"/>
      <c r="G13" s="9"/>
      <c r="H13" s="19"/>
      <c r="I13" s="7">
        <v>2004</v>
      </c>
      <c r="J13" s="10">
        <v>36.469538079072102</v>
      </c>
      <c r="K13" s="13"/>
      <c r="L13" s="13"/>
      <c r="M13" s="8"/>
      <c r="N13" s="3"/>
      <c r="Q13" s="28"/>
      <c r="R13" s="13"/>
      <c r="S13" s="14"/>
      <c r="T13" s="14"/>
      <c r="U13" s="14"/>
    </row>
    <row r="14" spans="2:21" x14ac:dyDescent="0.3">
      <c r="B14" s="5"/>
      <c r="C14" s="101">
        <v>2005</v>
      </c>
      <c r="D14" s="99">
        <v>25.610035057590398</v>
      </c>
      <c r="E14" s="9"/>
      <c r="F14" s="9"/>
      <c r="G14" s="9"/>
      <c r="H14" s="19"/>
      <c r="I14" s="7">
        <v>2005</v>
      </c>
      <c r="J14" s="10">
        <v>37.731229484314397</v>
      </c>
      <c r="K14" s="9"/>
      <c r="L14" s="9"/>
      <c r="M14" s="8"/>
      <c r="N14" s="3"/>
      <c r="Q14" s="28"/>
      <c r="R14" s="13"/>
      <c r="S14" s="14"/>
      <c r="T14" s="14"/>
      <c r="U14" s="14"/>
    </row>
    <row r="15" spans="2:21" x14ac:dyDescent="0.3">
      <c r="B15" s="5"/>
      <c r="C15" s="101">
        <v>2006</v>
      </c>
      <c r="D15" s="99">
        <v>25.940720856259627</v>
      </c>
      <c r="E15" s="9"/>
      <c r="F15" s="9"/>
      <c r="G15" s="9"/>
      <c r="H15" s="19"/>
      <c r="I15" s="7">
        <v>2006</v>
      </c>
      <c r="J15" s="10">
        <v>37.518787706148501</v>
      </c>
      <c r="K15" s="9"/>
      <c r="L15" s="9"/>
      <c r="M15" s="13"/>
      <c r="N15" s="3"/>
      <c r="Q15" s="28"/>
      <c r="R15" s="13"/>
      <c r="S15" s="14"/>
      <c r="T15" s="14"/>
      <c r="U15" s="14"/>
    </row>
    <row r="16" spans="2:21" x14ac:dyDescent="0.3">
      <c r="B16" s="5"/>
      <c r="C16" s="101">
        <v>2007</v>
      </c>
      <c r="D16" s="99">
        <v>25.71869915611013</v>
      </c>
      <c r="E16" s="9"/>
      <c r="F16" s="9"/>
      <c r="G16" s="9"/>
      <c r="H16" s="19"/>
      <c r="I16" s="7">
        <v>2007</v>
      </c>
      <c r="J16" s="10">
        <v>40.688295606204797</v>
      </c>
      <c r="K16" s="9"/>
      <c r="L16" s="9"/>
      <c r="M16" s="9"/>
      <c r="N16" s="3"/>
      <c r="Q16" s="28"/>
      <c r="R16" s="13"/>
      <c r="S16" s="14"/>
      <c r="T16" s="14"/>
      <c r="U16" s="14"/>
    </row>
    <row r="17" spans="2:21" x14ac:dyDescent="0.3">
      <c r="B17" s="5"/>
      <c r="C17" s="101">
        <v>2008</v>
      </c>
      <c r="D17" s="99">
        <v>25.910576822643471</v>
      </c>
      <c r="E17" s="9"/>
      <c r="F17" s="9"/>
      <c r="G17" s="9"/>
      <c r="H17" s="3"/>
      <c r="I17" s="7">
        <v>2008</v>
      </c>
      <c r="J17" s="10">
        <v>42.197603186571001</v>
      </c>
      <c r="K17" s="9"/>
      <c r="L17" s="9"/>
      <c r="M17" s="9"/>
      <c r="N17" s="3"/>
      <c r="Q17" s="28"/>
      <c r="R17" s="13"/>
      <c r="S17" s="14"/>
      <c r="T17" s="14"/>
      <c r="U17" s="14"/>
    </row>
    <row r="18" spans="2:21" x14ac:dyDescent="0.3">
      <c r="B18" s="5"/>
      <c r="C18" s="101">
        <v>2009</v>
      </c>
      <c r="D18" s="99">
        <v>24.937607627245949</v>
      </c>
      <c r="E18" s="9"/>
      <c r="F18" s="9"/>
      <c r="G18" s="9"/>
      <c r="H18" s="3"/>
      <c r="I18" s="7">
        <v>2009</v>
      </c>
      <c r="J18" s="10">
        <v>42.796241151596703</v>
      </c>
      <c r="K18" s="9"/>
      <c r="L18" s="9"/>
      <c r="M18" s="9"/>
      <c r="N18" s="3"/>
      <c r="Q18" s="28"/>
      <c r="R18" s="13"/>
      <c r="S18" s="14"/>
      <c r="T18" s="14"/>
      <c r="U18" s="14"/>
    </row>
    <row r="19" spans="2:21" x14ac:dyDescent="0.3">
      <c r="B19" s="5"/>
      <c r="C19" s="101">
        <v>2010</v>
      </c>
      <c r="D19" s="99">
        <v>24.048555860593471</v>
      </c>
      <c r="E19" s="9"/>
      <c r="F19" s="9"/>
      <c r="G19" s="9"/>
      <c r="H19" s="3"/>
      <c r="I19" s="7">
        <v>2010</v>
      </c>
      <c r="J19" s="10">
        <v>42.796978592059901</v>
      </c>
      <c r="K19" s="9"/>
      <c r="L19" s="9"/>
      <c r="M19" s="9"/>
      <c r="N19" s="3"/>
      <c r="Q19" s="28"/>
      <c r="R19" s="13"/>
      <c r="S19" s="14"/>
      <c r="T19" s="14"/>
      <c r="U19" s="14"/>
    </row>
    <row r="20" spans="2:21" x14ac:dyDescent="0.3">
      <c r="B20" s="5"/>
      <c r="C20" s="101">
        <v>2011</v>
      </c>
      <c r="D20" s="99">
        <v>23.197065152950419</v>
      </c>
      <c r="E20" s="9"/>
      <c r="F20" s="9"/>
      <c r="G20" s="9"/>
      <c r="H20" s="3"/>
      <c r="I20" s="7">
        <v>2011</v>
      </c>
      <c r="J20" s="10">
        <v>45.2025927984132</v>
      </c>
      <c r="K20" s="9"/>
      <c r="L20" s="9"/>
      <c r="M20" s="9"/>
      <c r="N20" s="3"/>
      <c r="Q20" s="28"/>
      <c r="R20" s="13"/>
      <c r="S20" s="14"/>
      <c r="T20" s="14"/>
      <c r="U20" s="14"/>
    </row>
    <row r="21" spans="2:21" x14ac:dyDescent="0.3">
      <c r="B21" s="5"/>
      <c r="C21" s="101">
        <v>2012</v>
      </c>
      <c r="D21" s="99">
        <v>23.170243712157788</v>
      </c>
      <c r="E21" s="9"/>
      <c r="F21" s="9"/>
      <c r="G21" s="9"/>
      <c r="H21" s="3"/>
      <c r="I21" s="7">
        <v>2012</v>
      </c>
      <c r="J21" s="10">
        <v>43.039446736479803</v>
      </c>
      <c r="K21" s="9"/>
      <c r="L21" s="9"/>
      <c r="M21" s="9"/>
      <c r="N21" s="3"/>
      <c r="Q21" s="28"/>
      <c r="R21" s="13"/>
      <c r="S21" s="14"/>
      <c r="T21" s="14"/>
      <c r="U21" s="14"/>
    </row>
    <row r="22" spans="2:21" x14ac:dyDescent="0.3">
      <c r="B22" s="5"/>
      <c r="C22" s="101">
        <v>2013</v>
      </c>
      <c r="D22" s="99">
        <v>22.81883783984507</v>
      </c>
      <c r="E22" s="11"/>
      <c r="F22" s="11"/>
      <c r="G22" s="11"/>
      <c r="H22" s="3"/>
      <c r="I22" s="7">
        <v>2013</v>
      </c>
      <c r="J22" s="12">
        <v>40.5403831435667</v>
      </c>
      <c r="K22" s="9"/>
      <c r="L22" s="9"/>
      <c r="M22" s="9"/>
      <c r="N22" s="3"/>
      <c r="Q22" s="28"/>
      <c r="R22" s="13"/>
      <c r="S22" s="15"/>
      <c r="T22" s="15"/>
      <c r="U22" s="14"/>
    </row>
    <row r="23" spans="2:21" x14ac:dyDescent="0.3">
      <c r="B23" s="5"/>
      <c r="C23" s="101">
        <v>2014</v>
      </c>
      <c r="D23" s="99">
        <v>22.062121911007566</v>
      </c>
      <c r="E23" s="9"/>
      <c r="F23" s="9"/>
      <c r="G23" s="9"/>
      <c r="H23" s="3"/>
      <c r="I23" s="7">
        <v>2014</v>
      </c>
      <c r="J23" s="10">
        <v>40.181919255608499</v>
      </c>
      <c r="K23" s="11"/>
      <c r="L23" s="11"/>
      <c r="M23" s="9"/>
      <c r="N23" s="3"/>
      <c r="Q23" s="28"/>
      <c r="R23" s="13"/>
      <c r="S23" s="14"/>
      <c r="T23" s="14"/>
      <c r="U23" s="14"/>
    </row>
    <row r="24" spans="2:21" x14ac:dyDescent="0.3">
      <c r="B24" s="5"/>
      <c r="C24" s="101">
        <v>2015</v>
      </c>
      <c r="D24" s="99">
        <v>20.28574270126628</v>
      </c>
      <c r="E24" s="9"/>
      <c r="F24" s="9"/>
      <c r="G24" s="9"/>
      <c r="H24" s="3"/>
      <c r="I24" s="7">
        <v>2015</v>
      </c>
      <c r="J24" s="10">
        <v>40.534467623880602</v>
      </c>
      <c r="K24" s="9"/>
      <c r="L24" s="9"/>
      <c r="M24" s="9"/>
      <c r="N24" s="3"/>
      <c r="Q24" s="28"/>
      <c r="R24" s="13"/>
      <c r="S24" s="14"/>
      <c r="T24" s="14"/>
      <c r="U24" s="14"/>
    </row>
    <row r="25" spans="2:21" x14ac:dyDescent="0.3">
      <c r="B25" s="5"/>
      <c r="C25" s="101">
        <v>2016</v>
      </c>
      <c r="D25" s="99">
        <v>18.471280696608847</v>
      </c>
      <c r="E25" s="9"/>
      <c r="F25" s="9"/>
      <c r="G25" s="9"/>
      <c r="H25" s="3"/>
      <c r="I25" s="7">
        <v>2016</v>
      </c>
      <c r="J25" s="10">
        <v>34.770904878028503</v>
      </c>
      <c r="K25" s="9"/>
      <c r="L25" s="9"/>
      <c r="M25" s="11"/>
      <c r="N25" s="3"/>
      <c r="Q25" s="28"/>
      <c r="R25" s="13"/>
      <c r="S25" s="14"/>
      <c r="T25" s="14"/>
      <c r="U25" s="14"/>
    </row>
    <row r="26" spans="2:21" x14ac:dyDescent="0.3">
      <c r="B26" s="5"/>
      <c r="C26" s="101">
        <v>2017</v>
      </c>
      <c r="D26" s="99">
        <v>16.988006033696053</v>
      </c>
      <c r="E26" s="9"/>
      <c r="F26" s="9"/>
      <c r="G26" s="9"/>
      <c r="H26" s="19"/>
      <c r="I26" s="100">
        <v>2017</v>
      </c>
      <c r="J26" s="98">
        <v>32.0107604382207</v>
      </c>
      <c r="K26" s="9"/>
      <c r="L26" s="9"/>
      <c r="M26" s="9"/>
      <c r="N26" s="3"/>
      <c r="Q26" s="28"/>
      <c r="R26" s="13"/>
      <c r="S26" s="14"/>
      <c r="T26" s="14"/>
      <c r="U26" s="14"/>
    </row>
    <row r="27" spans="2:21" x14ac:dyDescent="0.3">
      <c r="B27" s="6"/>
      <c r="C27" s="102">
        <v>2018</v>
      </c>
      <c r="D27" s="99">
        <v>15.647643687887232</v>
      </c>
      <c r="E27" s="9"/>
      <c r="F27" s="9"/>
      <c r="G27" s="9"/>
      <c r="H27" s="19"/>
      <c r="I27" s="97"/>
      <c r="J27" s="9"/>
      <c r="K27" s="9"/>
      <c r="L27" s="9"/>
      <c r="M27" s="9"/>
      <c r="N27" s="3"/>
      <c r="Q27" s="28"/>
      <c r="R27" s="91"/>
      <c r="S27" s="14"/>
      <c r="T27" s="14"/>
      <c r="U27" s="14"/>
    </row>
    <row r="28" spans="2:21" x14ac:dyDescent="0.3">
      <c r="B28" s="6"/>
      <c r="C28" s="16" t="s">
        <v>41</v>
      </c>
      <c r="D28" s="16"/>
      <c r="E28" s="8"/>
      <c r="F28" s="8"/>
      <c r="G28" s="8"/>
      <c r="H28" s="19"/>
      <c r="I28" s="8" t="s">
        <v>43</v>
      </c>
      <c r="K28" s="9"/>
      <c r="L28" s="9"/>
      <c r="M28" s="9"/>
      <c r="N28" s="3"/>
      <c r="Q28" s="8"/>
      <c r="R28" s="8"/>
      <c r="S28" s="8"/>
      <c r="T28" s="8"/>
      <c r="U28" s="8"/>
    </row>
    <row r="29" spans="2:21" ht="30" customHeight="1" x14ac:dyDescent="0.3">
      <c r="B29" s="5"/>
      <c r="C29" s="170" t="s">
        <v>89</v>
      </c>
      <c r="D29" s="170"/>
      <c r="E29" s="170"/>
      <c r="F29" s="170"/>
      <c r="G29" s="170"/>
      <c r="H29" s="3"/>
      <c r="I29" s="170" t="s">
        <v>90</v>
      </c>
      <c r="J29" s="170"/>
      <c r="K29" s="170"/>
      <c r="L29" s="170"/>
      <c r="M29" s="170"/>
      <c r="N29" s="3"/>
      <c r="Q29" s="8"/>
      <c r="R29" s="28"/>
      <c r="S29" s="28"/>
      <c r="T29" s="28"/>
      <c r="U29" s="28"/>
    </row>
  </sheetData>
  <mergeCells count="8">
    <mergeCell ref="B2:L2"/>
    <mergeCell ref="B3:L3"/>
    <mergeCell ref="C29:G29"/>
    <mergeCell ref="I29:M29"/>
    <mergeCell ref="B6:L6"/>
    <mergeCell ref="B7:L7"/>
    <mergeCell ref="B4:L4"/>
    <mergeCell ref="B5:L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workbookViewId="0"/>
  </sheetViews>
  <sheetFormatPr defaultRowHeight="14.4" x14ac:dyDescent="0.3"/>
  <cols>
    <col min="2" max="2" width="14.5546875" customWidth="1"/>
    <col min="3" max="4" width="9.109375" customWidth="1"/>
  </cols>
  <sheetData>
    <row r="2" spans="2:12" ht="18" customHeight="1" x14ac:dyDescent="0.35">
      <c r="B2" s="140" t="s">
        <v>1</v>
      </c>
      <c r="C2" s="141"/>
      <c r="D2" s="141"/>
      <c r="E2" s="141"/>
      <c r="F2" s="141"/>
      <c r="G2" s="141"/>
      <c r="H2" s="141"/>
      <c r="I2" s="141"/>
      <c r="J2" s="141"/>
      <c r="K2" s="141"/>
      <c r="L2" s="142"/>
    </row>
    <row r="3" spans="2:12" ht="15" customHeight="1" x14ac:dyDescent="0.35">
      <c r="B3" s="143" t="s">
        <v>18</v>
      </c>
      <c r="C3" s="144"/>
      <c r="D3" s="144"/>
      <c r="E3" s="144"/>
      <c r="F3" s="144"/>
      <c r="G3" s="144"/>
      <c r="H3" s="144"/>
      <c r="I3" s="144"/>
      <c r="J3" s="144"/>
      <c r="K3" s="144"/>
      <c r="L3" s="145"/>
    </row>
    <row r="4" spans="2:12" ht="15" x14ac:dyDescent="0.35">
      <c r="B4" s="131" t="s">
        <v>0</v>
      </c>
      <c r="C4" s="132"/>
      <c r="D4" s="132"/>
      <c r="E4" s="132"/>
      <c r="F4" s="132"/>
      <c r="G4" s="132"/>
      <c r="H4" s="132"/>
      <c r="I4" s="132"/>
      <c r="J4" s="132"/>
      <c r="K4" s="132"/>
      <c r="L4" s="133"/>
    </row>
    <row r="5" spans="2:12" ht="46.5" customHeight="1" x14ac:dyDescent="0.35">
      <c r="B5" s="137" t="s">
        <v>48</v>
      </c>
      <c r="C5" s="138"/>
      <c r="D5" s="138"/>
      <c r="E5" s="138"/>
      <c r="F5" s="138"/>
      <c r="G5" s="138"/>
      <c r="H5" s="138"/>
      <c r="I5" s="138"/>
      <c r="J5" s="138"/>
      <c r="K5" s="138"/>
      <c r="L5" s="139"/>
    </row>
    <row r="6" spans="2:12" ht="15" x14ac:dyDescent="0.35">
      <c r="B6" s="131" t="s">
        <v>79</v>
      </c>
      <c r="C6" s="132"/>
      <c r="D6" s="132"/>
      <c r="E6" s="132"/>
      <c r="F6" s="132"/>
      <c r="G6" s="132"/>
      <c r="H6" s="132"/>
      <c r="I6" s="132"/>
      <c r="J6" s="132"/>
      <c r="K6" s="132"/>
      <c r="L6" s="133"/>
    </row>
    <row r="7" spans="2:12" ht="18" customHeight="1" x14ac:dyDescent="0.3">
      <c r="B7" s="134" t="s">
        <v>18</v>
      </c>
      <c r="C7" s="135"/>
      <c r="D7" s="135"/>
      <c r="E7" s="135"/>
      <c r="F7" s="135"/>
      <c r="G7" s="135"/>
      <c r="H7" s="135"/>
      <c r="I7" s="135"/>
      <c r="J7" s="135"/>
      <c r="K7" s="135"/>
      <c r="L7" s="136"/>
    </row>
    <row r="9" spans="2:12" x14ac:dyDescent="0.3">
      <c r="C9" s="28"/>
      <c r="D9" s="28"/>
      <c r="E9" s="28"/>
      <c r="F9" s="28"/>
      <c r="G9" s="28"/>
    </row>
    <row r="10" spans="2:12" x14ac:dyDescent="0.3">
      <c r="B10" s="18" t="s">
        <v>96</v>
      </c>
      <c r="C10" s="3"/>
      <c r="D10" s="18"/>
      <c r="E10" s="19"/>
      <c r="F10" s="19"/>
      <c r="G10" s="28"/>
      <c r="H10" s="19"/>
      <c r="I10" s="19"/>
    </row>
    <row r="11" spans="2:12" x14ac:dyDescent="0.3">
      <c r="B11" s="20" t="s">
        <v>92</v>
      </c>
      <c r="C11" s="20"/>
      <c r="D11" s="20"/>
      <c r="E11" s="20"/>
      <c r="F11" s="20"/>
      <c r="H11" s="19"/>
      <c r="I11" s="19"/>
    </row>
    <row r="12" spans="2:12" x14ac:dyDescent="0.3">
      <c r="B12" s="59"/>
      <c r="C12" s="48">
        <v>2015</v>
      </c>
      <c r="D12" s="48">
        <v>2016</v>
      </c>
      <c r="E12" s="48">
        <v>2017</v>
      </c>
      <c r="F12" s="48">
        <v>2018</v>
      </c>
      <c r="H12" s="18"/>
      <c r="I12" s="18"/>
    </row>
    <row r="13" spans="2:12" x14ac:dyDescent="0.3">
      <c r="B13" s="103" t="s">
        <v>45</v>
      </c>
      <c r="C13" s="58">
        <v>2403.7135318699993</v>
      </c>
      <c r="D13" s="58">
        <v>2892.1499145959997</v>
      </c>
      <c r="E13" s="58">
        <v>3238.522727781</v>
      </c>
      <c r="F13" s="58">
        <v>3652.1825650000001</v>
      </c>
      <c r="H13" s="18"/>
      <c r="I13" s="18"/>
    </row>
    <row r="14" spans="2:12" x14ac:dyDescent="0.3">
      <c r="B14" s="48" t="s">
        <v>46</v>
      </c>
      <c r="C14" s="60">
        <v>2775.7931739999999</v>
      </c>
      <c r="D14" s="60">
        <v>2801.5266242759999</v>
      </c>
      <c r="E14" s="60">
        <v>3734.8295141410003</v>
      </c>
      <c r="F14" s="60">
        <v>3547.4526316000006</v>
      </c>
      <c r="H14" s="19"/>
      <c r="I14" s="19"/>
    </row>
    <row r="15" spans="2:12" x14ac:dyDescent="0.3">
      <c r="B15" s="22" t="s">
        <v>47</v>
      </c>
      <c r="C15" s="3"/>
      <c r="D15" s="3"/>
      <c r="E15" s="3"/>
      <c r="F15" s="3"/>
      <c r="H15" s="28"/>
      <c r="I15" s="28"/>
    </row>
    <row r="16" spans="2:12" x14ac:dyDescent="0.3">
      <c r="B16" s="21"/>
      <c r="C16" s="17"/>
      <c r="D16" s="17"/>
      <c r="E16" s="17"/>
      <c r="F16" s="17"/>
      <c r="H16" s="17"/>
      <c r="I16" s="17"/>
    </row>
  </sheetData>
  <mergeCells count="6">
    <mergeCell ref="B6:L6"/>
    <mergeCell ref="B7:L7"/>
    <mergeCell ref="B4:L4"/>
    <mergeCell ref="B5:L5"/>
    <mergeCell ref="B2:L2"/>
    <mergeCell ref="B3:L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
  <sheetViews>
    <sheetView workbookViewId="0"/>
  </sheetViews>
  <sheetFormatPr defaultRowHeight="14.4" x14ac:dyDescent="0.3"/>
  <sheetData>
    <row r="2" spans="2:14" ht="17.25" customHeight="1" x14ac:dyDescent="0.3">
      <c r="B2" s="171" t="s">
        <v>1</v>
      </c>
      <c r="C2" s="172"/>
      <c r="D2" s="172"/>
      <c r="E2" s="172"/>
      <c r="F2" s="172"/>
      <c r="G2" s="172"/>
      <c r="H2" s="172"/>
      <c r="I2" s="172"/>
      <c r="J2" s="172"/>
      <c r="K2" s="172"/>
      <c r="L2" s="173"/>
    </row>
    <row r="3" spans="2:14" ht="15" x14ac:dyDescent="0.3">
      <c r="B3" s="158" t="s">
        <v>0</v>
      </c>
      <c r="C3" s="159"/>
      <c r="D3" s="159"/>
      <c r="E3" s="159"/>
      <c r="F3" s="159"/>
      <c r="G3" s="159"/>
      <c r="H3" s="159"/>
      <c r="I3" s="159"/>
      <c r="J3" s="159"/>
      <c r="K3" s="159"/>
      <c r="L3" s="160"/>
    </row>
    <row r="4" spans="2:14" ht="15" x14ac:dyDescent="0.3">
      <c r="B4" s="158" t="s">
        <v>79</v>
      </c>
      <c r="C4" s="159"/>
      <c r="D4" s="159"/>
      <c r="E4" s="159"/>
      <c r="F4" s="159"/>
      <c r="G4" s="159"/>
      <c r="H4" s="159"/>
      <c r="I4" s="159"/>
      <c r="J4" s="159"/>
      <c r="K4" s="159"/>
      <c r="L4" s="160"/>
    </row>
    <row r="5" spans="2:14" ht="18" customHeight="1" x14ac:dyDescent="0.3">
      <c r="B5" s="134" t="s">
        <v>19</v>
      </c>
      <c r="C5" s="135"/>
      <c r="D5" s="135"/>
      <c r="E5" s="135"/>
      <c r="F5" s="135"/>
      <c r="G5" s="135"/>
      <c r="H5" s="135"/>
      <c r="I5" s="135"/>
      <c r="J5" s="135"/>
      <c r="K5" s="135"/>
      <c r="L5" s="136"/>
    </row>
    <row r="8" spans="2:14" s="3" customFormat="1" ht="12" x14ac:dyDescent="0.3">
      <c r="B8" s="3" t="s">
        <v>120</v>
      </c>
    </row>
    <row r="9" spans="2:14" s="120" customFormat="1" ht="104.25" customHeight="1" x14ac:dyDescent="0.3">
      <c r="B9" s="174" t="s">
        <v>93</v>
      </c>
      <c r="C9" s="174"/>
      <c r="D9" s="174"/>
      <c r="E9" s="174"/>
      <c r="F9" s="174"/>
      <c r="G9" s="174"/>
      <c r="H9" s="174"/>
      <c r="I9" s="174"/>
      <c r="J9" s="174"/>
      <c r="K9" s="174"/>
      <c r="L9" s="174"/>
      <c r="M9" s="174"/>
      <c r="N9" s="174"/>
    </row>
    <row r="10" spans="2:14" s="3" customFormat="1" ht="12" x14ac:dyDescent="0.3">
      <c r="B10" s="120" t="s">
        <v>119</v>
      </c>
    </row>
    <row r="11" spans="2:14" x14ac:dyDescent="0.3">
      <c r="B11" s="27"/>
    </row>
  </sheetData>
  <mergeCells count="5">
    <mergeCell ref="B4:L4"/>
    <mergeCell ref="B5:L5"/>
    <mergeCell ref="B3:L3"/>
    <mergeCell ref="B2:L2"/>
    <mergeCell ref="B9:N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workbookViewId="0"/>
  </sheetViews>
  <sheetFormatPr defaultRowHeight="14.4" x14ac:dyDescent="0.3"/>
  <cols>
    <col min="2" max="2" width="11.88671875" customWidth="1"/>
    <col min="3" max="3" width="21.5546875" customWidth="1"/>
  </cols>
  <sheetData>
    <row r="2" spans="2:12" ht="18" customHeight="1" x14ac:dyDescent="0.35">
      <c r="B2" s="140" t="s">
        <v>1</v>
      </c>
      <c r="C2" s="141"/>
      <c r="D2" s="141"/>
      <c r="E2" s="141"/>
      <c r="F2" s="141"/>
      <c r="G2" s="141"/>
      <c r="H2" s="141"/>
      <c r="I2" s="141"/>
      <c r="J2" s="141"/>
      <c r="K2" s="141"/>
      <c r="L2" s="142"/>
    </row>
    <row r="3" spans="2:12" s="17" customFormat="1" ht="18" customHeight="1" x14ac:dyDescent="0.3">
      <c r="B3" s="175" t="s">
        <v>136</v>
      </c>
      <c r="C3" s="176"/>
      <c r="D3" s="176"/>
      <c r="E3" s="176"/>
      <c r="F3" s="176"/>
      <c r="G3" s="176"/>
      <c r="H3" s="176"/>
      <c r="I3" s="176"/>
      <c r="J3" s="176"/>
      <c r="K3" s="176"/>
      <c r="L3" s="177"/>
    </row>
    <row r="4" spans="2:12" ht="15" customHeight="1" x14ac:dyDescent="0.35">
      <c r="B4" s="131" t="s">
        <v>0</v>
      </c>
      <c r="C4" s="132"/>
      <c r="D4" s="132"/>
      <c r="E4" s="132"/>
      <c r="F4" s="132"/>
      <c r="G4" s="132"/>
      <c r="H4" s="132"/>
      <c r="I4" s="132"/>
      <c r="J4" s="132"/>
      <c r="K4" s="132"/>
      <c r="L4" s="133"/>
    </row>
    <row r="5" spans="2:12" ht="15" customHeight="1" x14ac:dyDescent="0.35">
      <c r="B5" s="137" t="s">
        <v>2</v>
      </c>
      <c r="C5" s="138"/>
      <c r="D5" s="138"/>
      <c r="E5" s="138"/>
      <c r="F5" s="138"/>
      <c r="G5" s="138"/>
      <c r="H5" s="138"/>
      <c r="I5" s="138"/>
      <c r="J5" s="138"/>
      <c r="K5" s="138"/>
      <c r="L5" s="139"/>
    </row>
    <row r="6" spans="2:12" ht="15" customHeight="1" x14ac:dyDescent="0.35">
      <c r="B6" s="131" t="s">
        <v>79</v>
      </c>
      <c r="C6" s="132"/>
      <c r="D6" s="132"/>
      <c r="E6" s="132"/>
      <c r="F6" s="132"/>
      <c r="G6" s="132"/>
      <c r="H6" s="132"/>
      <c r="I6" s="132"/>
      <c r="J6" s="132"/>
      <c r="K6" s="132"/>
      <c r="L6" s="133"/>
    </row>
    <row r="7" spans="2:12" ht="18" customHeight="1" x14ac:dyDescent="0.3">
      <c r="B7" s="134" t="s">
        <v>11</v>
      </c>
      <c r="C7" s="135"/>
      <c r="D7" s="135"/>
      <c r="E7" s="135"/>
      <c r="F7" s="135"/>
      <c r="G7" s="135"/>
      <c r="H7" s="135"/>
      <c r="I7" s="135"/>
      <c r="J7" s="135"/>
      <c r="K7" s="135"/>
      <c r="L7" s="136"/>
    </row>
    <row r="8" spans="2:12" s="17" customFormat="1" ht="18" customHeight="1" x14ac:dyDescent="0.3">
      <c r="B8" s="53"/>
      <c r="C8" s="53"/>
      <c r="D8" s="53"/>
      <c r="E8" s="53"/>
      <c r="F8" s="53"/>
      <c r="G8" s="53"/>
      <c r="H8" s="53"/>
      <c r="I8" s="53"/>
      <c r="J8" s="53"/>
      <c r="K8" s="53"/>
      <c r="L8" s="53"/>
    </row>
    <row r="10" spans="2:12" x14ac:dyDescent="0.3">
      <c r="B10" s="29" t="s">
        <v>78</v>
      </c>
      <c r="C10" s="29"/>
    </row>
    <row r="11" spans="2:12" x14ac:dyDescent="0.3">
      <c r="B11" s="34" t="s">
        <v>76</v>
      </c>
      <c r="C11" s="34"/>
    </row>
    <row r="12" spans="2:12" x14ac:dyDescent="0.3">
      <c r="B12" s="40" t="s">
        <v>3</v>
      </c>
      <c r="C12" s="40" t="s">
        <v>5</v>
      </c>
    </row>
    <row r="13" spans="2:12" x14ac:dyDescent="0.3">
      <c r="B13" s="38">
        <v>2012</v>
      </c>
      <c r="C13" s="41">
        <v>-0.88494493489018611</v>
      </c>
    </row>
    <row r="14" spans="2:12" x14ac:dyDescent="0.3">
      <c r="B14" s="38">
        <v>2013</v>
      </c>
      <c r="C14" s="41">
        <v>0.16923354487392572</v>
      </c>
    </row>
    <row r="15" spans="2:12" x14ac:dyDescent="0.3">
      <c r="B15" s="38">
        <v>2014</v>
      </c>
      <c r="C15" s="41">
        <v>1.1194020045879549</v>
      </c>
    </row>
    <row r="16" spans="2:12" x14ac:dyDescent="0.3">
      <c r="B16" s="38">
        <v>2015</v>
      </c>
      <c r="C16" s="41">
        <v>3.0912379597997086</v>
      </c>
    </row>
    <row r="17" spans="2:3" x14ac:dyDescent="0.3">
      <c r="B17" s="39">
        <v>2016</v>
      </c>
      <c r="C17" s="42">
        <v>1.1752184273232658</v>
      </c>
    </row>
    <row r="18" spans="2:3" x14ac:dyDescent="0.3">
      <c r="B18" s="34" t="s">
        <v>121</v>
      </c>
    </row>
  </sheetData>
  <mergeCells count="6">
    <mergeCell ref="B6:L6"/>
    <mergeCell ref="B7:L7"/>
    <mergeCell ref="B4:L4"/>
    <mergeCell ref="B5:L5"/>
    <mergeCell ref="B2:L2"/>
    <mergeCell ref="B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workbookViewId="0">
      <selection activeCell="D21" sqref="D21"/>
    </sheetView>
  </sheetViews>
  <sheetFormatPr defaultRowHeight="14.4" x14ac:dyDescent="0.3"/>
  <cols>
    <col min="3" max="3" width="18.5546875" customWidth="1"/>
  </cols>
  <sheetData>
    <row r="2" spans="2:12" ht="18" customHeight="1" x14ac:dyDescent="0.35">
      <c r="B2" s="140" t="s">
        <v>1</v>
      </c>
      <c r="C2" s="141"/>
      <c r="D2" s="141"/>
      <c r="E2" s="141"/>
      <c r="F2" s="141"/>
      <c r="G2" s="141"/>
      <c r="H2" s="141"/>
      <c r="I2" s="141"/>
      <c r="J2" s="141"/>
      <c r="K2" s="141"/>
      <c r="L2" s="142"/>
    </row>
    <row r="3" spans="2:12" ht="15" customHeight="1" x14ac:dyDescent="0.35">
      <c r="B3" s="143" t="s">
        <v>137</v>
      </c>
      <c r="C3" s="144"/>
      <c r="D3" s="144"/>
      <c r="E3" s="144"/>
      <c r="F3" s="144"/>
      <c r="G3" s="144"/>
      <c r="H3" s="144"/>
      <c r="I3" s="144"/>
      <c r="J3" s="144"/>
      <c r="K3" s="144"/>
      <c r="L3" s="145"/>
    </row>
    <row r="4" spans="2:12" ht="15" customHeight="1" x14ac:dyDescent="0.35">
      <c r="B4" s="131" t="s">
        <v>0</v>
      </c>
      <c r="C4" s="132"/>
      <c r="D4" s="132"/>
      <c r="E4" s="132"/>
      <c r="F4" s="132"/>
      <c r="G4" s="132"/>
      <c r="H4" s="132"/>
      <c r="I4" s="132"/>
      <c r="J4" s="132"/>
      <c r="K4" s="132"/>
      <c r="L4" s="133"/>
    </row>
    <row r="5" spans="2:12" ht="15" customHeight="1" x14ac:dyDescent="0.35">
      <c r="B5" s="137" t="s">
        <v>6</v>
      </c>
      <c r="C5" s="138"/>
      <c r="D5" s="138"/>
      <c r="E5" s="138"/>
      <c r="F5" s="138"/>
      <c r="G5" s="138"/>
      <c r="H5" s="138"/>
      <c r="I5" s="138"/>
      <c r="J5" s="138"/>
      <c r="K5" s="138"/>
      <c r="L5" s="139"/>
    </row>
    <row r="6" spans="2:12" ht="15" customHeight="1" x14ac:dyDescent="0.35">
      <c r="B6" s="146" t="s">
        <v>122</v>
      </c>
      <c r="C6" s="147"/>
      <c r="D6" s="147"/>
      <c r="E6" s="147"/>
      <c r="F6" s="147"/>
      <c r="G6" s="147"/>
      <c r="H6" s="147"/>
      <c r="I6" s="147"/>
      <c r="J6" s="147"/>
      <c r="K6" s="147"/>
      <c r="L6" s="148"/>
    </row>
    <row r="7" spans="2:12" ht="15" customHeight="1" x14ac:dyDescent="0.35">
      <c r="B7" s="131" t="s">
        <v>79</v>
      </c>
      <c r="C7" s="132"/>
      <c r="D7" s="132"/>
      <c r="E7" s="132"/>
      <c r="F7" s="132"/>
      <c r="G7" s="132"/>
      <c r="H7" s="132"/>
      <c r="I7" s="132"/>
      <c r="J7" s="132"/>
      <c r="K7" s="132"/>
      <c r="L7" s="133"/>
    </row>
    <row r="8" spans="2:12" ht="18" customHeight="1" x14ac:dyDescent="0.3">
      <c r="B8" s="134" t="s">
        <v>123</v>
      </c>
      <c r="C8" s="135"/>
      <c r="D8" s="135"/>
      <c r="E8" s="135"/>
      <c r="F8" s="135"/>
      <c r="G8" s="135"/>
      <c r="H8" s="135"/>
      <c r="I8" s="135"/>
      <c r="J8" s="135"/>
      <c r="K8" s="135"/>
      <c r="L8" s="136"/>
    </row>
    <row r="11" spans="2:12" x14ac:dyDescent="0.3">
      <c r="B11" s="43" t="s">
        <v>7</v>
      </c>
      <c r="C11" s="3"/>
    </row>
    <row r="12" spans="2:12" x14ac:dyDescent="0.3">
      <c r="B12" s="44" t="s">
        <v>94</v>
      </c>
      <c r="C12" s="3"/>
    </row>
    <row r="13" spans="2:12" x14ac:dyDescent="0.3">
      <c r="B13" s="45" t="s">
        <v>3</v>
      </c>
      <c r="C13" s="45"/>
    </row>
    <row r="14" spans="2:12" x14ac:dyDescent="0.3">
      <c r="B14" s="46">
        <v>2013</v>
      </c>
      <c r="C14" s="47">
        <v>3.9</v>
      </c>
    </row>
    <row r="15" spans="2:12" x14ac:dyDescent="0.3">
      <c r="B15" s="46">
        <v>2014</v>
      </c>
      <c r="C15" s="47">
        <v>3.9</v>
      </c>
    </row>
    <row r="16" spans="2:12" x14ac:dyDescent="0.3">
      <c r="B16" s="46">
        <v>2015</v>
      </c>
      <c r="C16" s="47">
        <v>3.8</v>
      </c>
    </row>
    <row r="17" spans="2:3" x14ac:dyDescent="0.3">
      <c r="B17" s="48">
        <v>2016</v>
      </c>
      <c r="C17" s="49">
        <v>3.7</v>
      </c>
    </row>
    <row r="18" spans="2:3" x14ac:dyDescent="0.3">
      <c r="B18" s="34" t="s">
        <v>121</v>
      </c>
    </row>
  </sheetData>
  <mergeCells count="7">
    <mergeCell ref="B2:L2"/>
    <mergeCell ref="B3:L3"/>
    <mergeCell ref="B7:L7"/>
    <mergeCell ref="B8:L8"/>
    <mergeCell ref="B6:L6"/>
    <mergeCell ref="B4:L4"/>
    <mergeCell ref="B5:L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workbookViewId="0"/>
  </sheetViews>
  <sheetFormatPr defaultRowHeight="14.4" x14ac:dyDescent="0.3"/>
  <cols>
    <col min="2" max="2" width="42" customWidth="1"/>
    <col min="3" max="20" width="9.5546875" bestFit="1" customWidth="1"/>
  </cols>
  <sheetData>
    <row r="1" spans="1:30" ht="15" x14ac:dyDescent="0.35">
      <c r="A1" s="107"/>
      <c r="B1" s="107"/>
      <c r="C1" s="107"/>
      <c r="D1" s="107"/>
      <c r="E1" s="107"/>
      <c r="F1" s="107"/>
      <c r="G1" s="107"/>
      <c r="H1" s="107"/>
      <c r="I1" s="107"/>
      <c r="J1" s="107"/>
      <c r="K1" s="107"/>
      <c r="L1" s="107"/>
      <c r="M1" s="107"/>
      <c r="N1" s="107"/>
      <c r="O1" s="107"/>
      <c r="P1" s="107"/>
      <c r="Q1" s="107"/>
      <c r="R1" s="107"/>
      <c r="S1" s="107"/>
      <c r="T1" s="107"/>
    </row>
    <row r="2" spans="1:30" ht="18" customHeight="1" x14ac:dyDescent="0.35">
      <c r="A2" s="107"/>
      <c r="B2" s="155"/>
      <c r="C2" s="156"/>
      <c r="D2" s="156"/>
      <c r="E2" s="156"/>
      <c r="F2" s="157"/>
      <c r="G2" s="107"/>
      <c r="H2" s="107"/>
      <c r="I2" s="107"/>
      <c r="J2" s="107"/>
      <c r="K2" s="107"/>
      <c r="L2" s="107"/>
      <c r="M2" s="107"/>
      <c r="N2" s="107"/>
      <c r="O2" s="107"/>
      <c r="P2" s="107"/>
      <c r="Q2" s="107"/>
      <c r="R2" s="107"/>
      <c r="S2" s="107"/>
      <c r="T2" s="107"/>
    </row>
    <row r="3" spans="1:30" ht="15" customHeight="1" x14ac:dyDescent="0.35">
      <c r="A3" s="107"/>
      <c r="B3" s="158" t="s">
        <v>1</v>
      </c>
      <c r="C3" s="159"/>
      <c r="D3" s="159"/>
      <c r="E3" s="159"/>
      <c r="F3" s="160"/>
      <c r="G3" s="107"/>
      <c r="H3" s="107"/>
      <c r="I3" s="107"/>
      <c r="J3" s="107"/>
      <c r="K3" s="107"/>
      <c r="L3" s="107"/>
      <c r="M3" s="107"/>
      <c r="N3" s="107"/>
      <c r="O3" s="107"/>
      <c r="P3" s="107"/>
      <c r="Q3" s="107"/>
      <c r="R3" s="107"/>
      <c r="S3" s="107"/>
      <c r="T3" s="107"/>
    </row>
    <row r="4" spans="1:30" ht="15" x14ac:dyDescent="0.35">
      <c r="A4" s="107"/>
      <c r="B4" s="149" t="s">
        <v>103</v>
      </c>
      <c r="C4" s="150"/>
      <c r="D4" s="150"/>
      <c r="E4" s="150"/>
      <c r="F4" s="151"/>
      <c r="G4" s="107"/>
      <c r="H4" s="107"/>
      <c r="I4" s="107"/>
      <c r="J4" s="107"/>
      <c r="K4" s="107"/>
      <c r="L4" s="107"/>
      <c r="M4" s="107"/>
      <c r="N4" s="107"/>
      <c r="O4" s="107"/>
      <c r="P4" s="107"/>
      <c r="Q4" s="107"/>
      <c r="R4" s="107"/>
      <c r="S4" s="107"/>
      <c r="T4" s="107"/>
    </row>
    <row r="5" spans="1:30" ht="15" x14ac:dyDescent="0.35">
      <c r="A5" s="107"/>
      <c r="B5" s="158" t="s">
        <v>0</v>
      </c>
      <c r="C5" s="159"/>
      <c r="D5" s="159"/>
      <c r="E5" s="159"/>
      <c r="F5" s="160"/>
      <c r="G5" s="107"/>
      <c r="H5" s="107"/>
      <c r="I5" s="107"/>
      <c r="J5" s="107"/>
      <c r="K5" s="107"/>
      <c r="L5" s="107"/>
      <c r="M5" s="107"/>
      <c r="N5" s="107"/>
      <c r="O5" s="107"/>
      <c r="P5" s="107"/>
      <c r="Q5" s="107"/>
      <c r="R5" s="107"/>
      <c r="S5" s="107"/>
      <c r="T5" s="107"/>
    </row>
    <row r="6" spans="1:30" ht="15.75" customHeight="1" x14ac:dyDescent="0.35">
      <c r="A6" s="107"/>
      <c r="B6" s="149" t="s">
        <v>97</v>
      </c>
      <c r="C6" s="161"/>
      <c r="D6" s="161"/>
      <c r="E6" s="161"/>
      <c r="F6" s="162"/>
      <c r="G6" s="107"/>
      <c r="H6" s="107"/>
      <c r="I6" s="107"/>
      <c r="J6" s="107"/>
      <c r="K6" s="107"/>
      <c r="L6" s="107"/>
      <c r="M6" s="107"/>
      <c r="N6" s="107"/>
      <c r="O6" s="107"/>
      <c r="P6" s="107"/>
      <c r="Q6" s="107"/>
      <c r="R6" s="107"/>
      <c r="S6" s="107"/>
      <c r="T6" s="107"/>
    </row>
    <row r="7" spans="1:30" ht="18" customHeight="1" x14ac:dyDescent="0.35">
      <c r="A7" s="107"/>
      <c r="B7" s="158" t="s">
        <v>79</v>
      </c>
      <c r="C7" s="159"/>
      <c r="D7" s="159"/>
      <c r="E7" s="159"/>
      <c r="F7" s="160"/>
      <c r="G7" s="107"/>
      <c r="H7" s="107"/>
      <c r="I7" s="107"/>
      <c r="J7" s="107"/>
      <c r="K7" s="107"/>
      <c r="L7" s="107"/>
      <c r="M7" s="107"/>
      <c r="N7" s="107"/>
      <c r="O7" s="107"/>
      <c r="P7" s="107"/>
      <c r="Q7" s="107"/>
      <c r="R7" s="107"/>
      <c r="S7" s="107"/>
      <c r="T7" s="107"/>
    </row>
    <row r="8" spans="1:30" ht="15" x14ac:dyDescent="0.35">
      <c r="A8" s="107"/>
      <c r="B8" s="149" t="s">
        <v>8</v>
      </c>
      <c r="C8" s="150"/>
      <c r="D8" s="150"/>
      <c r="E8" s="150"/>
      <c r="F8" s="151"/>
      <c r="G8" s="107"/>
      <c r="H8" s="107"/>
      <c r="I8" s="107"/>
      <c r="J8" s="107"/>
      <c r="K8" s="107"/>
      <c r="L8" s="107"/>
      <c r="M8" s="107"/>
      <c r="N8" s="107"/>
      <c r="O8" s="107"/>
      <c r="P8" s="107"/>
      <c r="Q8" s="107"/>
      <c r="R8" s="107"/>
      <c r="S8" s="107"/>
      <c r="T8" s="107"/>
    </row>
    <row r="9" spans="1:30" ht="15" x14ac:dyDescent="0.35">
      <c r="A9" s="107"/>
      <c r="B9" s="152"/>
      <c r="C9" s="153"/>
      <c r="D9" s="153"/>
      <c r="E9" s="153"/>
      <c r="F9" s="154"/>
      <c r="G9" s="107"/>
      <c r="H9" s="107"/>
      <c r="I9" s="107"/>
      <c r="J9" s="107"/>
      <c r="K9" s="107"/>
      <c r="L9" s="107"/>
      <c r="M9" s="107"/>
      <c r="N9" s="107"/>
      <c r="O9" s="107"/>
      <c r="P9" s="107"/>
      <c r="Q9" s="107"/>
      <c r="R9" s="107"/>
      <c r="S9" s="107"/>
      <c r="T9" s="107"/>
      <c r="U9" s="1"/>
      <c r="V9" s="1"/>
      <c r="W9" s="1"/>
      <c r="X9" s="1"/>
      <c r="Y9" s="1"/>
      <c r="Z9" s="1"/>
      <c r="AA9" s="1"/>
      <c r="AB9" s="1"/>
      <c r="AC9" s="1"/>
      <c r="AD9" s="1"/>
    </row>
    <row r="10" spans="1:30" x14ac:dyDescent="0.3">
      <c r="A10" s="17"/>
      <c r="B10" s="17"/>
      <c r="C10" s="17"/>
      <c r="D10" s="17"/>
      <c r="E10" s="17"/>
      <c r="F10" s="17"/>
      <c r="G10" s="17"/>
      <c r="H10" s="17"/>
      <c r="I10" s="17"/>
      <c r="J10" s="17"/>
      <c r="K10" s="17"/>
      <c r="L10" s="17"/>
      <c r="M10" s="17"/>
      <c r="N10" s="17"/>
      <c r="O10" s="17"/>
      <c r="P10" s="17"/>
      <c r="Q10" s="17"/>
      <c r="R10" s="17"/>
      <c r="S10" s="17"/>
      <c r="T10" s="17"/>
      <c r="U10" s="1"/>
      <c r="V10" s="1"/>
      <c r="W10" s="1"/>
      <c r="X10" s="1"/>
      <c r="Y10" s="1"/>
      <c r="Z10" s="1"/>
      <c r="AA10" s="1"/>
      <c r="AB10" s="1"/>
      <c r="AC10" s="1"/>
      <c r="AD10" s="1"/>
    </row>
    <row r="11" spans="1:30" x14ac:dyDescent="0.3">
      <c r="A11" s="1"/>
      <c r="B11" s="108"/>
      <c r="C11" s="1"/>
      <c r="D11" s="1"/>
      <c r="E11" s="1"/>
      <c r="F11" s="1"/>
      <c r="G11" s="1"/>
      <c r="H11" s="1"/>
      <c r="I11" s="1"/>
      <c r="J11" s="1"/>
      <c r="K11" s="1"/>
      <c r="L11" s="1"/>
      <c r="M11" s="1"/>
      <c r="N11" s="1"/>
      <c r="O11" s="1"/>
      <c r="P11" s="1"/>
      <c r="Q11" s="1"/>
      <c r="R11" s="1"/>
      <c r="S11" s="2"/>
      <c r="T11" s="1"/>
      <c r="U11" s="1"/>
      <c r="V11" s="1"/>
      <c r="W11" s="1"/>
      <c r="X11" s="1"/>
      <c r="Y11" s="1"/>
      <c r="Z11" s="1"/>
      <c r="AA11" s="1"/>
      <c r="AB11" s="1"/>
      <c r="AC11" s="1"/>
      <c r="AD11" s="1"/>
    </row>
    <row r="12" spans="1:30" x14ac:dyDescent="0.3">
      <c r="A12" s="1"/>
      <c r="B12" s="109"/>
      <c r="C12" s="110">
        <v>2000</v>
      </c>
      <c r="D12" s="110">
        <v>2001</v>
      </c>
      <c r="E12" s="110">
        <v>2002</v>
      </c>
      <c r="F12" s="110">
        <v>2003</v>
      </c>
      <c r="G12" s="110">
        <v>2004</v>
      </c>
      <c r="H12" s="110">
        <v>2005</v>
      </c>
      <c r="I12" s="110">
        <v>2006</v>
      </c>
      <c r="J12" s="110">
        <v>2007</v>
      </c>
      <c r="K12" s="110">
        <v>2008</v>
      </c>
      <c r="L12" s="110">
        <v>2009</v>
      </c>
      <c r="M12" s="110">
        <v>2010</v>
      </c>
      <c r="N12" s="110">
        <v>2011</v>
      </c>
      <c r="O12" s="110">
        <v>2012</v>
      </c>
      <c r="P12" s="110">
        <v>2013</v>
      </c>
      <c r="Q12" s="110">
        <v>2014</v>
      </c>
      <c r="R12" s="110">
        <v>2015</v>
      </c>
      <c r="S12" s="110">
        <v>2016</v>
      </c>
      <c r="T12" s="110">
        <v>2017</v>
      </c>
      <c r="U12" s="1"/>
      <c r="V12" s="1"/>
      <c r="W12" s="1"/>
      <c r="X12" s="1"/>
      <c r="Y12" s="1"/>
      <c r="Z12" s="1"/>
      <c r="AA12" s="1"/>
      <c r="AB12" s="1"/>
      <c r="AC12" s="1"/>
      <c r="AD12" s="1"/>
    </row>
    <row r="13" spans="1:30" x14ac:dyDescent="0.3">
      <c r="A13" s="1"/>
      <c r="B13" s="111" t="s">
        <v>98</v>
      </c>
      <c r="C13" s="112">
        <v>192463100</v>
      </c>
      <c r="D13" s="112">
        <v>218915230</v>
      </c>
      <c r="E13" s="112">
        <v>228353740</v>
      </c>
      <c r="F13" s="112">
        <v>256329650</v>
      </c>
      <c r="G13" s="112">
        <v>272641130</v>
      </c>
      <c r="H13" s="112">
        <v>250903660</v>
      </c>
      <c r="I13" s="112">
        <v>295546910</v>
      </c>
      <c r="J13" s="112">
        <v>307006020</v>
      </c>
      <c r="K13" s="112">
        <v>285778610</v>
      </c>
      <c r="L13" s="112">
        <v>222097570</v>
      </c>
      <c r="M13" s="112">
        <v>281746700</v>
      </c>
      <c r="N13" s="112">
        <v>296310410</v>
      </c>
      <c r="O13" s="112">
        <v>298560560</v>
      </c>
      <c r="P13" s="112">
        <v>302172490</v>
      </c>
      <c r="Q13" s="112">
        <v>306832530</v>
      </c>
      <c r="R13" s="112">
        <v>310799600</v>
      </c>
      <c r="S13" s="112">
        <v>315130450</v>
      </c>
      <c r="T13" s="112">
        <v>319513070</v>
      </c>
      <c r="U13" s="1"/>
      <c r="V13" s="1"/>
      <c r="W13" s="1"/>
      <c r="X13" s="1"/>
      <c r="Y13" s="1"/>
      <c r="Z13" s="1"/>
      <c r="AA13" s="1"/>
      <c r="AB13" s="1"/>
      <c r="AC13" s="1"/>
      <c r="AD13" s="1"/>
    </row>
    <row r="14" spans="1:30" x14ac:dyDescent="0.3">
      <c r="A14" s="1"/>
      <c r="B14" s="111" t="s">
        <v>99</v>
      </c>
      <c r="C14" s="113">
        <v>21.67</v>
      </c>
      <c r="D14" s="113">
        <v>24.6</v>
      </c>
      <c r="E14" s="113">
        <v>25.6</v>
      </c>
      <c r="F14" s="113">
        <v>28.64</v>
      </c>
      <c r="G14" s="113">
        <v>30.33</v>
      </c>
      <c r="H14" s="113">
        <v>27.76</v>
      </c>
      <c r="I14" s="113">
        <v>32.49</v>
      </c>
      <c r="J14" s="113">
        <v>33.5</v>
      </c>
      <c r="K14" s="113">
        <v>30.94</v>
      </c>
      <c r="L14" s="113">
        <v>23.85</v>
      </c>
      <c r="M14" s="113">
        <v>30</v>
      </c>
      <c r="N14" s="113">
        <v>31.3</v>
      </c>
      <c r="O14" s="113">
        <v>31.29</v>
      </c>
      <c r="P14" s="113">
        <v>31.43</v>
      </c>
      <c r="Q14" s="113">
        <v>31.67</v>
      </c>
      <c r="R14" s="113">
        <v>31.83</v>
      </c>
      <c r="S14" s="113">
        <v>32.03</v>
      </c>
      <c r="T14" s="113">
        <v>32.24</v>
      </c>
      <c r="U14" s="1"/>
      <c r="V14" s="1"/>
      <c r="W14" s="1"/>
      <c r="X14" s="1"/>
      <c r="Y14" s="1"/>
      <c r="Z14" s="1"/>
      <c r="AA14" s="1"/>
      <c r="AB14" s="1"/>
      <c r="AC14" s="1"/>
      <c r="AD14" s="1"/>
    </row>
    <row r="15" spans="1:30" x14ac:dyDescent="0.3">
      <c r="A15" s="1"/>
      <c r="B15" s="114" t="s">
        <v>100</v>
      </c>
      <c r="C15" s="115">
        <f>C13/C17</f>
        <v>62.654959385773473</v>
      </c>
      <c r="D15" s="115">
        <f t="shared" ref="D15:S15" si="0">D13/D17</f>
        <v>70.16230095154539</v>
      </c>
      <c r="E15" s="115">
        <f t="shared" si="0"/>
        <v>71.699379272670015</v>
      </c>
      <c r="F15" s="115">
        <f t="shared" si="0"/>
        <v>78.627899931823322</v>
      </c>
      <c r="G15" s="115">
        <f t="shared" si="0"/>
        <v>80.175200710101791</v>
      </c>
      <c r="H15" s="115">
        <f t="shared" si="0"/>
        <v>71.761601496533487</v>
      </c>
      <c r="I15" s="115">
        <f t="shared" si="0"/>
        <v>80.73591099346298</v>
      </c>
      <c r="J15" s="115">
        <f t="shared" si="0"/>
        <v>81.102196725028719</v>
      </c>
      <c r="K15" s="115">
        <f t="shared" si="0"/>
        <v>75.917427323527178</v>
      </c>
      <c r="L15" s="115">
        <f t="shared" si="0"/>
        <v>62.234094524246586</v>
      </c>
      <c r="M15" s="115">
        <f t="shared" si="0"/>
        <v>74.485275386301396</v>
      </c>
      <c r="N15" s="115">
        <f t="shared" si="0"/>
        <v>76.291455522346325</v>
      </c>
      <c r="O15" s="115">
        <f t="shared" si="0"/>
        <v>77.100973196337293</v>
      </c>
      <c r="P15" s="115">
        <f t="shared" si="0"/>
        <v>77.079224993023487</v>
      </c>
      <c r="Q15" s="115">
        <f t="shared" si="0"/>
        <v>76.283109189065812</v>
      </c>
      <c r="R15" s="115">
        <f t="shared" si="0"/>
        <v>73.972728590424992</v>
      </c>
      <c r="S15" s="115">
        <f t="shared" si="0"/>
        <v>73.043047324494054</v>
      </c>
      <c r="T15" s="115"/>
      <c r="U15" s="1"/>
      <c r="V15" s="1"/>
      <c r="W15" s="1"/>
      <c r="X15" s="1"/>
      <c r="Y15" s="1"/>
      <c r="Z15" s="1"/>
      <c r="AA15" s="1"/>
      <c r="AB15" s="1"/>
      <c r="AC15" s="1"/>
      <c r="AD15" s="1"/>
    </row>
    <row r="16" spans="1:30" x14ac:dyDescent="0.3">
      <c r="A16" s="1"/>
      <c r="B16" s="1"/>
      <c r="C16" s="116"/>
      <c r="D16" s="116"/>
      <c r="E16" s="116"/>
      <c r="F16" s="116"/>
      <c r="G16" s="116"/>
      <c r="H16" s="116"/>
      <c r="I16" s="116"/>
      <c r="J16" s="116"/>
      <c r="K16" s="116"/>
      <c r="L16" s="116"/>
      <c r="M16" s="116"/>
      <c r="N16" s="116"/>
      <c r="O16" s="116"/>
      <c r="P16" s="116"/>
      <c r="Q16" s="116"/>
      <c r="R16" s="116"/>
      <c r="S16" s="116"/>
      <c r="T16" s="116"/>
      <c r="U16" s="1"/>
      <c r="V16" s="1"/>
      <c r="W16" s="1"/>
      <c r="X16" s="1"/>
      <c r="Y16" s="1"/>
      <c r="Z16" s="1"/>
      <c r="AA16" s="1"/>
      <c r="AB16" s="1"/>
      <c r="AC16" s="1"/>
      <c r="AD16" s="1"/>
    </row>
    <row r="17" spans="1:30" x14ac:dyDescent="0.3">
      <c r="A17" s="1"/>
      <c r="B17" s="114" t="s">
        <v>101</v>
      </c>
      <c r="C17" s="116">
        <v>3071793.5481369244</v>
      </c>
      <c r="D17" s="116">
        <v>3120126.150811167</v>
      </c>
      <c r="E17" s="116">
        <v>3184877.5026570228</v>
      </c>
      <c r="F17" s="116">
        <v>3260034.2909102025</v>
      </c>
      <c r="G17" s="116">
        <v>3400566.8534066817</v>
      </c>
      <c r="H17" s="116">
        <v>3496349.7855063914</v>
      </c>
      <c r="I17" s="116">
        <v>3660662.3541280143</v>
      </c>
      <c r="J17" s="116">
        <v>3785421.7567112548</v>
      </c>
      <c r="K17" s="116">
        <v>3764334.7525744699</v>
      </c>
      <c r="L17" s="116">
        <v>3568744.2984081679</v>
      </c>
      <c r="M17" s="116">
        <v>3782582.5109564685</v>
      </c>
      <c r="N17" s="116">
        <v>3883926.5547005916</v>
      </c>
      <c r="O17" s="116">
        <v>3872331.925561002</v>
      </c>
      <c r="P17" s="116">
        <v>3920284.4868685422</v>
      </c>
      <c r="Q17" s="116">
        <v>4022286.6275615892</v>
      </c>
      <c r="R17" s="116">
        <v>4201543</v>
      </c>
      <c r="S17" s="116">
        <v>4314311.3758662287</v>
      </c>
      <c r="T17" s="116"/>
      <c r="U17" s="1"/>
      <c r="V17" s="1"/>
      <c r="W17" s="1"/>
      <c r="X17" s="1"/>
      <c r="Y17" s="1"/>
      <c r="Z17" s="1"/>
      <c r="AA17" s="1"/>
      <c r="AB17" s="1"/>
      <c r="AC17" s="1"/>
      <c r="AD17" s="1"/>
    </row>
    <row r="18" spans="1:30"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x14ac:dyDescent="0.3">
      <c r="A19" s="17"/>
      <c r="B19" s="117" t="s">
        <v>102</v>
      </c>
      <c r="C19" s="17"/>
      <c r="D19" s="17"/>
      <c r="E19" s="17"/>
      <c r="F19" s="17"/>
      <c r="G19" s="17"/>
      <c r="H19" s="17"/>
      <c r="I19" s="17"/>
      <c r="J19" s="17"/>
      <c r="K19" s="17"/>
      <c r="L19" s="17"/>
      <c r="M19" s="17"/>
      <c r="N19" s="17"/>
      <c r="O19" s="17"/>
      <c r="P19" s="17"/>
      <c r="Q19" s="17"/>
      <c r="R19" s="17"/>
      <c r="S19" s="17"/>
      <c r="T19" s="17"/>
      <c r="U19" s="1"/>
      <c r="V19" s="1"/>
      <c r="W19" s="1"/>
      <c r="X19" s="1"/>
      <c r="Y19" s="1"/>
      <c r="Z19" s="1"/>
      <c r="AA19" s="1"/>
      <c r="AB19" s="1"/>
      <c r="AC19" s="1"/>
      <c r="AD19" s="1"/>
    </row>
    <row r="20" spans="1:30" x14ac:dyDescent="0.3">
      <c r="A20" s="17"/>
      <c r="B20" s="17"/>
      <c r="C20" s="17"/>
      <c r="D20" s="17"/>
      <c r="E20" s="17"/>
      <c r="F20" s="17"/>
      <c r="G20" s="17"/>
      <c r="H20" s="17"/>
      <c r="I20" s="17"/>
      <c r="J20" s="17"/>
      <c r="K20" s="17"/>
      <c r="L20" s="17"/>
      <c r="M20" s="17"/>
      <c r="N20" s="17"/>
      <c r="O20" s="17"/>
      <c r="P20" s="17"/>
      <c r="Q20" s="17"/>
      <c r="R20" s="17"/>
      <c r="S20" s="17"/>
      <c r="T20" s="17"/>
      <c r="U20" s="1"/>
      <c r="V20" s="1"/>
      <c r="W20" s="1"/>
      <c r="X20" s="1"/>
      <c r="Y20" s="1"/>
      <c r="Z20" s="1"/>
      <c r="AA20" s="1"/>
      <c r="AB20" s="1"/>
      <c r="AC20" s="1"/>
      <c r="AD20" s="1"/>
    </row>
    <row r="21" spans="1:30"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1:30" x14ac:dyDescent="0.3">
      <c r="A22" s="1"/>
      <c r="B22" s="118"/>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1:30"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0"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0"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sheetData>
  <mergeCells count="8">
    <mergeCell ref="B8:F8"/>
    <mergeCell ref="B9:F9"/>
    <mergeCell ref="B2:F2"/>
    <mergeCell ref="B3:F3"/>
    <mergeCell ref="B4:F4"/>
    <mergeCell ref="B5:F5"/>
    <mergeCell ref="B6:F6"/>
    <mergeCell ref="B7: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6"/>
  <sheetViews>
    <sheetView workbookViewId="0"/>
  </sheetViews>
  <sheetFormatPr defaultRowHeight="14.4" x14ac:dyDescent="0.3"/>
  <cols>
    <col min="2" max="2" width="31.109375" customWidth="1"/>
  </cols>
  <sheetData>
    <row r="2" spans="2:21" s="107" customFormat="1" ht="15" x14ac:dyDescent="0.35">
      <c r="B2" s="155"/>
      <c r="C2" s="156"/>
      <c r="D2" s="156"/>
      <c r="E2" s="156"/>
      <c r="F2" s="156"/>
      <c r="G2" s="156"/>
      <c r="H2" s="156"/>
      <c r="I2" s="156"/>
      <c r="J2" s="156"/>
      <c r="K2" s="156"/>
      <c r="L2" s="156"/>
      <c r="M2" s="156"/>
      <c r="N2" s="156"/>
      <c r="O2" s="156"/>
      <c r="P2" s="156"/>
      <c r="Q2" s="157"/>
    </row>
    <row r="3" spans="2:21" s="107" customFormat="1" ht="15" x14ac:dyDescent="0.35">
      <c r="B3" s="158" t="s">
        <v>1</v>
      </c>
      <c r="C3" s="159"/>
      <c r="D3" s="159"/>
      <c r="E3" s="159"/>
      <c r="F3" s="159"/>
      <c r="G3" s="159"/>
      <c r="H3" s="159"/>
      <c r="I3" s="159"/>
      <c r="J3" s="159"/>
      <c r="K3" s="159"/>
      <c r="L3" s="159"/>
      <c r="M3" s="159"/>
      <c r="N3" s="159"/>
      <c r="O3" s="159"/>
      <c r="P3" s="159"/>
      <c r="Q3" s="160"/>
    </row>
    <row r="4" spans="2:21" s="107" customFormat="1" ht="15" customHeight="1" x14ac:dyDescent="0.35">
      <c r="B4" s="149" t="s">
        <v>133</v>
      </c>
      <c r="C4" s="150"/>
      <c r="D4" s="150"/>
      <c r="E4" s="150"/>
      <c r="F4" s="150"/>
      <c r="G4" s="150"/>
      <c r="H4" s="150"/>
      <c r="I4" s="150"/>
      <c r="J4" s="150"/>
      <c r="K4" s="150"/>
      <c r="L4" s="150"/>
      <c r="M4" s="150"/>
      <c r="N4" s="150"/>
      <c r="O4" s="150"/>
      <c r="P4" s="150"/>
      <c r="Q4" s="151"/>
    </row>
    <row r="5" spans="2:21" s="107" customFormat="1" ht="15" x14ac:dyDescent="0.35">
      <c r="B5" s="158" t="s">
        <v>0</v>
      </c>
      <c r="C5" s="159"/>
      <c r="D5" s="159"/>
      <c r="E5" s="159"/>
      <c r="F5" s="159"/>
      <c r="G5" s="159"/>
      <c r="H5" s="159"/>
      <c r="I5" s="159"/>
      <c r="J5" s="159"/>
      <c r="K5" s="159"/>
      <c r="L5" s="159"/>
      <c r="M5" s="159"/>
      <c r="N5" s="159"/>
      <c r="O5" s="159"/>
      <c r="P5" s="159"/>
      <c r="Q5" s="160"/>
    </row>
    <row r="6" spans="2:21" s="107" customFormat="1" ht="15" x14ac:dyDescent="0.35">
      <c r="B6" s="149" t="s">
        <v>124</v>
      </c>
      <c r="C6" s="161"/>
      <c r="D6" s="161"/>
      <c r="E6" s="161"/>
      <c r="F6" s="161"/>
      <c r="G6" s="161"/>
      <c r="H6" s="161"/>
      <c r="I6" s="161"/>
      <c r="J6" s="161"/>
      <c r="K6" s="161"/>
      <c r="L6" s="161"/>
      <c r="M6" s="161"/>
      <c r="N6" s="161"/>
      <c r="O6" s="161"/>
      <c r="P6" s="161"/>
      <c r="Q6" s="162"/>
    </row>
    <row r="7" spans="2:21" s="107" customFormat="1" ht="15" x14ac:dyDescent="0.35">
      <c r="B7" s="158" t="s">
        <v>79</v>
      </c>
      <c r="C7" s="159"/>
      <c r="D7" s="159"/>
      <c r="E7" s="159"/>
      <c r="F7" s="159"/>
      <c r="G7" s="159"/>
      <c r="H7" s="159"/>
      <c r="I7" s="159"/>
      <c r="J7" s="159"/>
      <c r="K7" s="159"/>
      <c r="L7" s="159"/>
      <c r="M7" s="159"/>
      <c r="N7" s="159"/>
      <c r="O7" s="159"/>
      <c r="P7" s="159"/>
      <c r="Q7" s="160"/>
    </row>
    <row r="8" spans="2:21" s="107" customFormat="1" ht="18" customHeight="1" x14ac:dyDescent="0.35">
      <c r="B8" s="149" t="s">
        <v>9</v>
      </c>
      <c r="C8" s="150"/>
      <c r="D8" s="150"/>
      <c r="E8" s="150"/>
      <c r="F8" s="150"/>
      <c r="G8" s="150"/>
      <c r="H8" s="150"/>
      <c r="I8" s="150"/>
      <c r="J8" s="150"/>
      <c r="K8" s="150"/>
      <c r="L8" s="150"/>
      <c r="M8" s="150"/>
      <c r="N8" s="150"/>
      <c r="O8" s="150"/>
      <c r="P8" s="150"/>
      <c r="Q8" s="151"/>
    </row>
    <row r="9" spans="2:21" s="107" customFormat="1" ht="15" x14ac:dyDescent="0.35">
      <c r="B9" s="152"/>
      <c r="C9" s="153"/>
      <c r="D9" s="153"/>
      <c r="E9" s="153"/>
      <c r="F9" s="153"/>
      <c r="G9" s="153"/>
      <c r="H9" s="153"/>
      <c r="I9" s="153"/>
      <c r="J9" s="153"/>
      <c r="K9" s="153"/>
      <c r="L9" s="153"/>
      <c r="M9" s="153"/>
      <c r="N9" s="153"/>
      <c r="O9" s="153"/>
      <c r="P9" s="153"/>
      <c r="Q9" s="154"/>
    </row>
    <row r="10" spans="2:21" s="17" customFormat="1" x14ac:dyDescent="0.3"/>
    <row r="11" spans="2:21" s="1" customFormat="1" ht="15" customHeight="1" x14ac:dyDescent="0.3">
      <c r="B11" s="121" t="s">
        <v>125</v>
      </c>
      <c r="C11" s="117"/>
      <c r="D11" s="117"/>
      <c r="E11" s="117"/>
      <c r="F11" s="117"/>
      <c r="G11" s="117"/>
      <c r="H11" s="117"/>
      <c r="I11" s="117"/>
      <c r="J11" s="117"/>
      <c r="K11" s="117"/>
      <c r="L11" s="117"/>
      <c r="M11" s="117"/>
      <c r="N11" s="117"/>
      <c r="O11" s="117"/>
      <c r="P11" s="117"/>
      <c r="Q11" s="117"/>
      <c r="R11" s="117"/>
      <c r="S11" s="117"/>
      <c r="T11" s="117"/>
      <c r="U11" s="117"/>
    </row>
    <row r="12" spans="2:21" s="1" customFormat="1" ht="15" customHeight="1" x14ac:dyDescent="0.3">
      <c r="B12" s="121"/>
      <c r="C12" s="117"/>
      <c r="D12" s="117"/>
      <c r="E12" s="117"/>
      <c r="F12" s="117"/>
      <c r="G12" s="117"/>
      <c r="H12" s="117"/>
      <c r="I12" s="117"/>
      <c r="J12" s="117"/>
      <c r="K12" s="117"/>
      <c r="L12" s="117"/>
      <c r="M12" s="117"/>
      <c r="N12" s="117"/>
      <c r="O12" s="117"/>
      <c r="P12" s="117"/>
      <c r="Q12" s="117"/>
      <c r="R12" s="117"/>
      <c r="S12" s="117"/>
      <c r="T12" s="117"/>
      <c r="U12" s="117"/>
    </row>
    <row r="13" spans="2:21" s="1" customFormat="1" x14ac:dyDescent="0.3">
      <c r="B13" s="122"/>
      <c r="C13" s="123">
        <v>2000</v>
      </c>
      <c r="D13" s="123">
        <v>2001</v>
      </c>
      <c r="E13" s="123">
        <v>2002</v>
      </c>
      <c r="F13" s="123">
        <v>2003</v>
      </c>
      <c r="G13" s="123">
        <v>2004</v>
      </c>
      <c r="H13" s="123">
        <v>2005</v>
      </c>
      <c r="I13" s="123">
        <v>2006</v>
      </c>
      <c r="J13" s="123">
        <v>2007</v>
      </c>
      <c r="K13" s="123">
        <v>2008</v>
      </c>
      <c r="L13" s="123">
        <v>2009</v>
      </c>
      <c r="M13" s="123">
        <v>2010</v>
      </c>
      <c r="N13" s="123">
        <v>2011</v>
      </c>
      <c r="O13" s="123">
        <v>2012</v>
      </c>
      <c r="P13" s="123">
        <v>2013</v>
      </c>
      <c r="Q13" s="123">
        <v>2014</v>
      </c>
      <c r="R13" s="123">
        <v>2015</v>
      </c>
      <c r="S13" s="123">
        <v>2016</v>
      </c>
      <c r="T13" s="123">
        <v>2017</v>
      </c>
      <c r="U13" s="117"/>
    </row>
    <row r="14" spans="2:21" s="1" customFormat="1" x14ac:dyDescent="0.3">
      <c r="B14" s="124" t="s">
        <v>126</v>
      </c>
      <c r="C14" s="125">
        <v>180297.55</v>
      </c>
      <c r="D14" s="125">
        <v>177615.75</v>
      </c>
      <c r="E14" s="125">
        <v>180574.4</v>
      </c>
      <c r="F14" s="125">
        <v>181239.67999999999</v>
      </c>
      <c r="G14" s="125">
        <v>190924.02</v>
      </c>
      <c r="H14" s="125">
        <v>209043.05</v>
      </c>
      <c r="I14" s="125">
        <v>199650.99</v>
      </c>
      <c r="J14" s="125">
        <v>216953.14</v>
      </c>
      <c r="K14" s="125">
        <v>214815.68</v>
      </c>
      <c r="L14" s="125">
        <v>190089.07</v>
      </c>
      <c r="M14" s="125">
        <v>212962.02</v>
      </c>
      <c r="N14" s="125">
        <v>223062.52</v>
      </c>
      <c r="O14" s="125">
        <v>226541.95</v>
      </c>
      <c r="P14" s="125">
        <v>231828.06</v>
      </c>
      <c r="Q14" s="125">
        <v>236499.66</v>
      </c>
      <c r="R14" s="125">
        <v>233329.86</v>
      </c>
      <c r="S14" s="125">
        <v>238406.35</v>
      </c>
      <c r="T14" s="125">
        <v>250146.62</v>
      </c>
      <c r="U14" s="117"/>
    </row>
    <row r="15" spans="2:21" s="1" customFormat="1" x14ac:dyDescent="0.3">
      <c r="B15" s="124" t="s">
        <v>127</v>
      </c>
      <c r="C15" s="125">
        <v>71197.539999999994</v>
      </c>
      <c r="D15" s="125">
        <v>67830.12</v>
      </c>
      <c r="E15" s="125">
        <v>69997.899999999994</v>
      </c>
      <c r="F15" s="125">
        <v>74450.77</v>
      </c>
      <c r="G15" s="125">
        <v>76224.710000000006</v>
      </c>
      <c r="H15" s="125">
        <v>76721.55</v>
      </c>
      <c r="I15" s="125">
        <v>76629.460000000006</v>
      </c>
      <c r="J15" s="125">
        <v>79613.06</v>
      </c>
      <c r="K15" s="125">
        <v>81802.84</v>
      </c>
      <c r="L15" s="125">
        <v>69413.919999999998</v>
      </c>
      <c r="M15" s="125">
        <v>80959.81</v>
      </c>
      <c r="N15" s="125">
        <v>81948.28</v>
      </c>
      <c r="O15" s="125">
        <v>80737.48</v>
      </c>
      <c r="P15" s="125">
        <v>76719.34</v>
      </c>
      <c r="Q15" s="125">
        <v>80363.95</v>
      </c>
      <c r="R15" s="125">
        <v>79871.23</v>
      </c>
      <c r="S15" s="125">
        <v>85073.5</v>
      </c>
      <c r="T15" s="125">
        <v>86014.63</v>
      </c>
      <c r="U15" s="117"/>
    </row>
    <row r="16" spans="2:21" s="1" customFormat="1" x14ac:dyDescent="0.3">
      <c r="B16" s="121" t="s">
        <v>128</v>
      </c>
      <c r="C16" s="117">
        <v>71785.8</v>
      </c>
      <c r="D16" s="117">
        <v>68642.399999999994</v>
      </c>
      <c r="E16" s="117">
        <v>70487.820000000007</v>
      </c>
      <c r="F16" s="117">
        <v>73905.75</v>
      </c>
      <c r="G16" s="117">
        <v>79529.929999999993</v>
      </c>
      <c r="H16" s="117">
        <v>82222.27</v>
      </c>
      <c r="I16" s="117">
        <v>85550.73</v>
      </c>
      <c r="J16" s="117">
        <v>87143.77</v>
      </c>
      <c r="K16" s="117">
        <v>87208.24</v>
      </c>
      <c r="L16" s="117">
        <v>77145.34</v>
      </c>
      <c r="M16" s="117">
        <v>86991.98</v>
      </c>
      <c r="N16" s="117">
        <v>86873.27</v>
      </c>
      <c r="O16" s="117">
        <v>89937.54</v>
      </c>
      <c r="P16" s="117">
        <v>84760.34</v>
      </c>
      <c r="Q16" s="117">
        <v>88108.92</v>
      </c>
      <c r="R16" s="117">
        <v>86685.98</v>
      </c>
      <c r="S16" s="117">
        <v>91081.26</v>
      </c>
      <c r="T16" s="117">
        <v>94404.75</v>
      </c>
      <c r="U16" s="117"/>
    </row>
    <row r="17" spans="1:27" s="1" customFormat="1" x14ac:dyDescent="0.3">
      <c r="B17" s="121"/>
      <c r="C17" s="117"/>
      <c r="D17" s="117"/>
      <c r="E17" s="117"/>
      <c r="F17" s="117"/>
      <c r="G17" s="117"/>
      <c r="H17" s="117"/>
      <c r="I17" s="117"/>
      <c r="J17" s="117"/>
      <c r="K17" s="117"/>
      <c r="L17" s="117"/>
      <c r="M17" s="117"/>
      <c r="N17" s="117"/>
      <c r="O17" s="117"/>
      <c r="P17" s="117"/>
      <c r="Q17" s="117"/>
      <c r="R17" s="117"/>
      <c r="S17" s="117"/>
      <c r="T17" s="117"/>
      <c r="U17" s="117"/>
    </row>
    <row r="18" spans="1:27" s="1" customFormat="1" x14ac:dyDescent="0.3">
      <c r="B18" s="122" t="s">
        <v>129</v>
      </c>
      <c r="C18" s="126">
        <v>8882792</v>
      </c>
      <c r="D18" s="126">
        <v>8909128</v>
      </c>
      <c r="E18" s="126">
        <v>8940788</v>
      </c>
      <c r="F18" s="126">
        <v>8975670</v>
      </c>
      <c r="G18" s="126">
        <v>9011392</v>
      </c>
      <c r="H18" s="126">
        <v>9047752</v>
      </c>
      <c r="I18" s="126">
        <v>9113257</v>
      </c>
      <c r="J18" s="126">
        <v>9182927</v>
      </c>
      <c r="K18" s="126">
        <v>9256347</v>
      </c>
      <c r="L18" s="126">
        <v>9340682</v>
      </c>
      <c r="M18" s="126">
        <v>9415570</v>
      </c>
      <c r="N18" s="126">
        <v>9482855</v>
      </c>
      <c r="O18" s="126">
        <v>9555893</v>
      </c>
      <c r="P18" s="126">
        <v>9644864</v>
      </c>
      <c r="Q18" s="126">
        <v>9747355</v>
      </c>
      <c r="R18" s="126">
        <v>9851017</v>
      </c>
      <c r="S18" s="126">
        <v>9995153</v>
      </c>
      <c r="T18" s="126">
        <v>10120242</v>
      </c>
      <c r="U18" s="117"/>
    </row>
    <row r="19" spans="1:27" s="1" customFormat="1" x14ac:dyDescent="0.3">
      <c r="B19" s="127" t="s">
        <v>101</v>
      </c>
      <c r="C19" s="117">
        <v>3071793.5481369244</v>
      </c>
      <c r="D19" s="117">
        <v>3120126.150811167</v>
      </c>
      <c r="E19" s="117">
        <v>3184877.5026570228</v>
      </c>
      <c r="F19" s="117">
        <v>3260034.2909102025</v>
      </c>
      <c r="G19" s="117">
        <v>3400566.8534066817</v>
      </c>
      <c r="H19" s="117">
        <v>3496349.7855063914</v>
      </c>
      <c r="I19" s="117">
        <v>3660662.3541280143</v>
      </c>
      <c r="J19" s="117">
        <v>3785421.7567112548</v>
      </c>
      <c r="K19" s="117">
        <v>3764334.7525744699</v>
      </c>
      <c r="L19" s="117">
        <v>3568744.2984081679</v>
      </c>
      <c r="M19" s="117">
        <v>3782582.5109564685</v>
      </c>
      <c r="N19" s="117">
        <v>3883926.5547005916</v>
      </c>
      <c r="O19" s="117">
        <v>3872331.925561002</v>
      </c>
      <c r="P19" s="117">
        <v>3920284.4868685422</v>
      </c>
      <c r="Q19" s="117">
        <v>4022286.6275615892</v>
      </c>
      <c r="R19" s="117">
        <v>4201543</v>
      </c>
      <c r="S19" s="117">
        <v>4314311.3758662287</v>
      </c>
      <c r="T19" s="117"/>
      <c r="U19" s="117"/>
    </row>
    <row r="20" spans="1:27" s="1" customFormat="1" x14ac:dyDescent="0.3">
      <c r="B20" s="121"/>
      <c r="C20" s="117"/>
      <c r="D20" s="117"/>
      <c r="E20" s="117"/>
      <c r="F20" s="117"/>
      <c r="G20" s="117"/>
      <c r="H20" s="117"/>
      <c r="I20" s="117"/>
      <c r="J20" s="117"/>
      <c r="K20" s="117"/>
      <c r="L20" s="117"/>
      <c r="M20" s="117"/>
      <c r="N20" s="117"/>
      <c r="O20" s="117"/>
      <c r="P20" s="117"/>
      <c r="Q20" s="117"/>
      <c r="R20" s="117"/>
      <c r="S20" s="117"/>
      <c r="T20" s="117"/>
      <c r="U20" s="117"/>
    </row>
    <row r="21" spans="1:27" s="1" customFormat="1" x14ac:dyDescent="0.3">
      <c r="B21" s="121"/>
      <c r="C21" s="117"/>
      <c r="D21" s="117"/>
      <c r="E21" s="117"/>
      <c r="F21" s="117"/>
      <c r="G21" s="117"/>
      <c r="H21" s="117"/>
      <c r="I21" s="117"/>
      <c r="J21" s="117"/>
      <c r="K21" s="117"/>
      <c r="L21" s="117"/>
      <c r="M21" s="117"/>
      <c r="N21" s="117"/>
      <c r="O21" s="117"/>
      <c r="P21" s="117"/>
      <c r="Q21" s="117"/>
      <c r="R21" s="117"/>
      <c r="S21" s="117"/>
      <c r="T21" s="117"/>
      <c r="U21" s="117"/>
      <c r="V21" s="2"/>
    </row>
    <row r="22" spans="1:27" s="1" customFormat="1" x14ac:dyDescent="0.3">
      <c r="B22" s="122"/>
      <c r="C22" s="123">
        <v>2000</v>
      </c>
      <c r="D22" s="123">
        <v>2001</v>
      </c>
      <c r="E22" s="123">
        <v>2002</v>
      </c>
      <c r="F22" s="123">
        <v>2003</v>
      </c>
      <c r="G22" s="123">
        <v>2004</v>
      </c>
      <c r="H22" s="123">
        <v>2005</v>
      </c>
      <c r="I22" s="123">
        <v>2006</v>
      </c>
      <c r="J22" s="123">
        <v>2007</v>
      </c>
      <c r="K22" s="123">
        <v>2008</v>
      </c>
      <c r="L22" s="123">
        <v>2009</v>
      </c>
      <c r="M22" s="123">
        <v>2010</v>
      </c>
      <c r="N22" s="123">
        <v>2011</v>
      </c>
      <c r="O22" s="123">
        <v>2012</v>
      </c>
      <c r="P22" s="123">
        <v>2013</v>
      </c>
      <c r="Q22" s="123">
        <v>2014</v>
      </c>
      <c r="R22" s="123">
        <v>2015</v>
      </c>
      <c r="S22" s="123">
        <v>2016</v>
      </c>
      <c r="T22" s="123">
        <v>2017</v>
      </c>
      <c r="U22" s="117"/>
    </row>
    <row r="23" spans="1:27" s="1" customFormat="1" x14ac:dyDescent="0.3">
      <c r="B23" s="124" t="s">
        <v>130</v>
      </c>
      <c r="C23" s="125">
        <v>100</v>
      </c>
      <c r="D23" s="125">
        <v>98.383044081916978</v>
      </c>
      <c r="E23" s="125">
        <v>100.20877607384682</v>
      </c>
      <c r="F23" s="125">
        <v>101.15487073595362</v>
      </c>
      <c r="G23" s="125">
        <v>104.40128053480151</v>
      </c>
      <c r="H23" s="125">
        <v>113.26199663912755</v>
      </c>
      <c r="I23" s="125">
        <v>106.13236522163103</v>
      </c>
      <c r="J23" s="125">
        <v>116.53400333394006</v>
      </c>
      <c r="K23" s="125">
        <v>116.52724241467986</v>
      </c>
      <c r="L23" s="125">
        <v>101.47369120427776</v>
      </c>
      <c r="M23" s="125">
        <v>115.14699657430063</v>
      </c>
      <c r="N23" s="125">
        <v>121.3835578561353</v>
      </c>
      <c r="O23" s="125">
        <v>120.94082058862958</v>
      </c>
      <c r="P23" s="125">
        <v>124.52726289219665</v>
      </c>
      <c r="Q23" s="125">
        <v>127.29152176829592</v>
      </c>
      <c r="R23" s="125">
        <v>126.04529793646174</v>
      </c>
      <c r="S23" s="125">
        <v>129.31918544667334</v>
      </c>
      <c r="T23" s="125">
        <v>134.52643433180333</v>
      </c>
      <c r="U23" s="117"/>
    </row>
    <row r="24" spans="1:27" s="1" customFormat="1" x14ac:dyDescent="0.3">
      <c r="B24" s="124" t="s">
        <v>131</v>
      </c>
      <c r="C24" s="125">
        <v>100</v>
      </c>
      <c r="D24" s="125">
        <v>98.092216983132303</v>
      </c>
      <c r="E24" s="125">
        <v>99.558754154394222</v>
      </c>
      <c r="F24" s="125">
        <v>100.10814530105974</v>
      </c>
      <c r="G24" s="125">
        <v>102.91138811010447</v>
      </c>
      <c r="H24" s="125">
        <v>111.19698657192075</v>
      </c>
      <c r="I24" s="125">
        <v>103.44838565748584</v>
      </c>
      <c r="J24" s="125">
        <v>112.72520325411452</v>
      </c>
      <c r="K24" s="125">
        <v>111.82459524293753</v>
      </c>
      <c r="L24" s="125">
        <v>96.499344741618316</v>
      </c>
      <c r="M24" s="125">
        <v>108.6314285799187</v>
      </c>
      <c r="N24" s="125">
        <v>113.70256074315341</v>
      </c>
      <c r="O24" s="125">
        <v>112.42195298734656</v>
      </c>
      <c r="P24" s="125">
        <v>114.6879597888266</v>
      </c>
      <c r="Q24" s="125">
        <v>116.00112145615344</v>
      </c>
      <c r="R24" s="125">
        <v>113.65670814978989</v>
      </c>
      <c r="S24" s="125">
        <v>114.92724783024597</v>
      </c>
      <c r="T24" s="125">
        <v>118.07724900956597</v>
      </c>
      <c r="U24" s="117"/>
    </row>
    <row r="25" spans="1:27" s="1" customFormat="1" x14ac:dyDescent="0.3">
      <c r="B25" s="127" t="s">
        <v>132</v>
      </c>
      <c r="C25" s="117">
        <v>100</v>
      </c>
      <c r="D25" s="117">
        <v>96.859032439548756</v>
      </c>
      <c r="E25" s="117">
        <v>96.650709973472232</v>
      </c>
      <c r="F25" s="117">
        <v>95.313991069269349</v>
      </c>
      <c r="G25" s="117">
        <v>94.30756511749226</v>
      </c>
      <c r="H25" s="117">
        <v>99.508771109635319</v>
      </c>
      <c r="I25" s="117">
        <v>89.059487928101063</v>
      </c>
      <c r="J25" s="117">
        <v>94.564997663764714</v>
      </c>
      <c r="K25" s="117">
        <v>95.089213621821671</v>
      </c>
      <c r="L25" s="117">
        <v>87.343391367651378</v>
      </c>
      <c r="M25" s="117">
        <v>93.509606238527823</v>
      </c>
      <c r="N25" s="117">
        <v>96.002132023097801</v>
      </c>
      <c r="O25" s="117">
        <v>95.938374997829257</v>
      </c>
      <c r="P25" s="117">
        <v>97.575072421581453</v>
      </c>
      <c r="Q25" s="117">
        <v>97.211688650200514</v>
      </c>
      <c r="R25" s="117">
        <v>92.15308113572074</v>
      </c>
      <c r="S25" s="117">
        <v>92.075375395373555</v>
      </c>
      <c r="T25" s="117"/>
      <c r="U25" s="117"/>
    </row>
    <row r="26" spans="1:27" s="1" customFormat="1" x14ac:dyDescent="0.3">
      <c r="B26" s="121"/>
      <c r="C26" s="117"/>
      <c r="D26" s="117"/>
      <c r="E26" s="117"/>
      <c r="F26" s="117"/>
      <c r="G26" s="117"/>
      <c r="H26" s="117"/>
      <c r="I26" s="117"/>
      <c r="J26" s="117"/>
      <c r="K26" s="117"/>
      <c r="L26" s="117"/>
      <c r="M26" s="117"/>
      <c r="N26" s="117"/>
      <c r="O26" s="117"/>
      <c r="P26" s="117"/>
      <c r="Q26" s="117"/>
      <c r="R26" s="117"/>
      <c r="S26" s="117"/>
      <c r="T26" s="117"/>
      <c r="U26" s="117"/>
    </row>
    <row r="27" spans="1:27" s="1" customFormat="1" x14ac:dyDescent="0.3">
      <c r="B27" s="121"/>
      <c r="C27" s="117"/>
      <c r="D27" s="117"/>
      <c r="E27" s="117"/>
      <c r="F27" s="117"/>
      <c r="G27" s="117"/>
      <c r="H27" s="117"/>
      <c r="I27" s="117"/>
      <c r="J27" s="117"/>
      <c r="K27" s="117"/>
      <c r="L27" s="117"/>
      <c r="M27" s="117"/>
      <c r="N27" s="117"/>
      <c r="O27" s="117"/>
      <c r="P27" s="117"/>
      <c r="Q27" s="117"/>
      <c r="R27" s="117"/>
      <c r="S27" s="117"/>
      <c r="T27" s="117"/>
      <c r="U27" s="117"/>
    </row>
    <row r="28" spans="1:27" s="17" customFormat="1" x14ac:dyDescent="0.3">
      <c r="B28" s="128" t="s">
        <v>121</v>
      </c>
      <c r="C28" s="117"/>
      <c r="D28" s="117"/>
      <c r="E28" s="117"/>
      <c r="F28" s="117"/>
      <c r="G28" s="117"/>
      <c r="H28" s="117"/>
      <c r="I28" s="117"/>
      <c r="J28" s="117"/>
      <c r="K28" s="117"/>
      <c r="L28" s="117"/>
      <c r="M28" s="117"/>
      <c r="N28" s="117"/>
      <c r="O28" s="117"/>
      <c r="P28" s="117"/>
      <c r="Q28" s="117"/>
      <c r="R28" s="117"/>
      <c r="S28" s="117"/>
      <c r="T28" s="117"/>
      <c r="U28" s="117"/>
    </row>
    <row r="29" spans="1:27" s="17" customFormat="1" x14ac:dyDescent="0.3"/>
    <row r="30" spans="1:2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row>
  </sheetData>
  <mergeCells count="8">
    <mergeCell ref="B8:Q8"/>
    <mergeCell ref="B9:Q9"/>
    <mergeCell ref="B2:Q2"/>
    <mergeCell ref="B3:Q3"/>
    <mergeCell ref="B4:Q4"/>
    <mergeCell ref="B5:Q5"/>
    <mergeCell ref="B6:Q6"/>
    <mergeCell ref="B7:Q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5"/>
  <sheetViews>
    <sheetView workbookViewId="0"/>
  </sheetViews>
  <sheetFormatPr defaultRowHeight="14.4" x14ac:dyDescent="0.3"/>
  <cols>
    <col min="5" max="5" width="1.44140625" style="28" customWidth="1"/>
    <col min="8" max="8" width="1.44140625" style="28" customWidth="1"/>
    <col min="11" max="11" width="1.44140625" style="28" customWidth="1"/>
    <col min="14" max="14" width="1.44140625" style="28" customWidth="1"/>
    <col min="15" max="16" width="9.109375" style="25"/>
  </cols>
  <sheetData>
    <row r="2" spans="2:16" ht="15" x14ac:dyDescent="0.35">
      <c r="B2" s="140" t="s">
        <v>1</v>
      </c>
      <c r="C2" s="141"/>
      <c r="D2" s="141"/>
      <c r="E2" s="141"/>
      <c r="F2" s="141"/>
      <c r="G2" s="141"/>
      <c r="H2" s="141"/>
      <c r="I2" s="141"/>
      <c r="J2" s="142"/>
      <c r="K2" s="50"/>
    </row>
    <row r="3" spans="2:16" ht="30" customHeight="1" x14ac:dyDescent="0.35">
      <c r="B3" s="137" t="s">
        <v>138</v>
      </c>
      <c r="C3" s="138"/>
      <c r="D3" s="138"/>
      <c r="E3" s="138"/>
      <c r="F3" s="138"/>
      <c r="G3" s="138"/>
      <c r="H3" s="138"/>
      <c r="I3" s="138"/>
      <c r="J3" s="139"/>
      <c r="K3" s="51"/>
    </row>
    <row r="4" spans="2:16" ht="15" x14ac:dyDescent="0.35">
      <c r="B4" s="131" t="s">
        <v>0</v>
      </c>
      <c r="C4" s="132"/>
      <c r="D4" s="132"/>
      <c r="E4" s="132"/>
      <c r="F4" s="132"/>
      <c r="G4" s="132"/>
      <c r="H4" s="132"/>
      <c r="I4" s="132"/>
      <c r="J4" s="133"/>
      <c r="K4" s="50"/>
    </row>
    <row r="5" spans="2:16" ht="48" customHeight="1" x14ac:dyDescent="0.35">
      <c r="B5" s="137" t="s">
        <v>49</v>
      </c>
      <c r="C5" s="138"/>
      <c r="D5" s="138"/>
      <c r="E5" s="138"/>
      <c r="F5" s="138"/>
      <c r="G5" s="138"/>
      <c r="H5" s="138"/>
      <c r="I5" s="138"/>
      <c r="J5" s="139"/>
      <c r="K5" s="52"/>
    </row>
    <row r="6" spans="2:16" ht="15" x14ac:dyDescent="0.35">
      <c r="B6" s="131" t="s">
        <v>79</v>
      </c>
      <c r="C6" s="132"/>
      <c r="D6" s="132"/>
      <c r="E6" s="132"/>
      <c r="F6" s="132"/>
      <c r="G6" s="132"/>
      <c r="H6" s="132"/>
      <c r="I6" s="132"/>
      <c r="J6" s="133"/>
      <c r="K6" s="50"/>
    </row>
    <row r="7" spans="2:16" ht="33" customHeight="1" x14ac:dyDescent="0.3">
      <c r="B7" s="134" t="s">
        <v>12</v>
      </c>
      <c r="C7" s="135"/>
      <c r="D7" s="135"/>
      <c r="E7" s="135"/>
      <c r="F7" s="135"/>
      <c r="G7" s="135"/>
      <c r="H7" s="135"/>
      <c r="I7" s="135"/>
      <c r="J7" s="136"/>
      <c r="K7" s="32"/>
    </row>
    <row r="9" spans="2:16" s="17" customFormat="1" x14ac:dyDescent="0.3">
      <c r="E9" s="28"/>
      <c r="H9" s="28"/>
      <c r="K9" s="28"/>
      <c r="N9" s="28"/>
      <c r="O9" s="25"/>
      <c r="P9" s="25"/>
    </row>
    <row r="10" spans="2:16" x14ac:dyDescent="0.3">
      <c r="B10" s="23" t="s">
        <v>95</v>
      </c>
      <c r="C10" s="3"/>
      <c r="D10" s="3"/>
      <c r="E10" s="19"/>
      <c r="F10" s="3"/>
      <c r="G10" s="3"/>
      <c r="H10" s="19"/>
      <c r="I10" s="3"/>
      <c r="J10" s="3"/>
      <c r="K10" s="19"/>
      <c r="L10" s="3"/>
      <c r="M10" s="3"/>
      <c r="N10" s="19"/>
      <c r="O10" s="26"/>
      <c r="P10" s="26"/>
    </row>
    <row r="11" spans="2:16" x14ac:dyDescent="0.3">
      <c r="B11" s="54"/>
      <c r="C11" s="54"/>
      <c r="D11" s="54"/>
      <c r="E11" s="55"/>
      <c r="F11" s="163">
        <v>2015</v>
      </c>
      <c r="G11" s="163"/>
      <c r="H11" s="55"/>
      <c r="I11" s="163">
        <v>2016</v>
      </c>
      <c r="J11" s="163"/>
      <c r="K11" s="55"/>
      <c r="L11" s="163">
        <v>2017</v>
      </c>
      <c r="M11" s="163"/>
      <c r="N11" s="55"/>
      <c r="O11" s="163">
        <v>2018</v>
      </c>
      <c r="P11" s="163"/>
    </row>
    <row r="12" spans="2:16" x14ac:dyDescent="0.3">
      <c r="B12" s="54" t="s">
        <v>114</v>
      </c>
      <c r="C12" s="54" t="s">
        <v>50</v>
      </c>
      <c r="D12" s="54" t="s">
        <v>51</v>
      </c>
      <c r="E12" s="48"/>
      <c r="F12" s="54" t="s">
        <v>44</v>
      </c>
      <c r="G12" s="54" t="s">
        <v>52</v>
      </c>
      <c r="H12" s="48"/>
      <c r="I12" s="54" t="s">
        <v>44</v>
      </c>
      <c r="J12" s="54" t="s">
        <v>52</v>
      </c>
      <c r="K12" s="48"/>
      <c r="L12" s="54" t="s">
        <v>44</v>
      </c>
      <c r="M12" s="54" t="s">
        <v>52</v>
      </c>
      <c r="N12" s="48"/>
      <c r="O12" s="54" t="s">
        <v>44</v>
      </c>
      <c r="P12" s="54" t="s">
        <v>52</v>
      </c>
    </row>
    <row r="13" spans="2:16" x14ac:dyDescent="0.3">
      <c r="B13" s="46" t="s">
        <v>53</v>
      </c>
      <c r="C13" s="46" t="s">
        <v>54</v>
      </c>
      <c r="D13" s="46" t="s">
        <v>14</v>
      </c>
      <c r="E13" s="57"/>
      <c r="F13" s="58">
        <v>2042</v>
      </c>
      <c r="G13" s="56">
        <v>120.8</v>
      </c>
      <c r="H13" s="57"/>
      <c r="I13" s="58"/>
      <c r="J13" s="56"/>
      <c r="K13" s="57"/>
      <c r="L13" s="58"/>
      <c r="M13" s="56"/>
      <c r="N13" s="57"/>
      <c r="O13" s="58"/>
      <c r="P13" s="56"/>
    </row>
    <row r="14" spans="2:16" x14ac:dyDescent="0.3">
      <c r="B14" s="46" t="s">
        <v>53</v>
      </c>
      <c r="C14" s="46" t="s">
        <v>54</v>
      </c>
      <c r="D14" s="46" t="s">
        <v>15</v>
      </c>
      <c r="E14" s="57"/>
      <c r="F14" s="58">
        <v>258</v>
      </c>
      <c r="G14" s="56">
        <v>120.2</v>
      </c>
      <c r="H14" s="57"/>
      <c r="I14" s="58"/>
      <c r="J14" s="56"/>
      <c r="K14" s="57"/>
      <c r="L14" s="58"/>
      <c r="M14" s="56"/>
      <c r="N14" s="57"/>
      <c r="O14" s="58"/>
      <c r="P14" s="56"/>
    </row>
    <row r="15" spans="2:16" x14ac:dyDescent="0.3">
      <c r="B15" s="46" t="s">
        <v>53</v>
      </c>
      <c r="C15" s="46" t="s">
        <v>55</v>
      </c>
      <c r="D15" s="46" t="s">
        <v>14</v>
      </c>
      <c r="E15" s="57"/>
      <c r="F15" s="58">
        <v>1764</v>
      </c>
      <c r="G15" s="56">
        <v>143.19999999999999</v>
      </c>
      <c r="H15" s="57"/>
      <c r="I15" s="58"/>
      <c r="J15" s="56"/>
      <c r="K15" s="57"/>
      <c r="L15" s="58"/>
      <c r="M15" s="56"/>
      <c r="N15" s="57"/>
      <c r="O15" s="58"/>
      <c r="P15" s="56"/>
    </row>
    <row r="16" spans="2:16" x14ac:dyDescent="0.3">
      <c r="B16" s="46" t="s">
        <v>53</v>
      </c>
      <c r="C16" s="46" t="s">
        <v>55</v>
      </c>
      <c r="D16" s="46" t="s">
        <v>15</v>
      </c>
      <c r="E16" s="57"/>
      <c r="F16" s="58">
        <v>142</v>
      </c>
      <c r="G16" s="56">
        <v>141.19999999999999</v>
      </c>
      <c r="H16" s="57"/>
      <c r="I16" s="58"/>
      <c r="J16" s="56"/>
      <c r="K16" s="57"/>
      <c r="L16" s="58"/>
      <c r="M16" s="56"/>
      <c r="N16" s="57"/>
      <c r="O16" s="58"/>
      <c r="P16" s="56"/>
    </row>
    <row r="17" spans="2:16" x14ac:dyDescent="0.3">
      <c r="B17" s="46" t="s">
        <v>53</v>
      </c>
      <c r="C17" s="46" t="s">
        <v>56</v>
      </c>
      <c r="D17" s="46" t="s">
        <v>14</v>
      </c>
      <c r="E17" s="57"/>
      <c r="F17" s="58">
        <v>500</v>
      </c>
      <c r="G17" s="56">
        <v>190</v>
      </c>
      <c r="H17" s="57"/>
      <c r="I17" s="58"/>
      <c r="J17" s="56"/>
      <c r="K17" s="57"/>
      <c r="L17" s="58"/>
      <c r="M17" s="56"/>
      <c r="N17" s="57"/>
      <c r="O17" s="58"/>
      <c r="P17" s="56"/>
    </row>
    <row r="18" spans="2:16" x14ac:dyDescent="0.3">
      <c r="B18" s="46" t="s">
        <v>53</v>
      </c>
      <c r="C18" s="46" t="s">
        <v>56</v>
      </c>
      <c r="D18" s="46" t="s">
        <v>15</v>
      </c>
      <c r="E18" s="57"/>
      <c r="F18" s="58"/>
      <c r="G18" s="56"/>
      <c r="H18" s="57"/>
      <c r="I18" s="58"/>
      <c r="J18" s="56"/>
      <c r="K18" s="57"/>
      <c r="L18" s="58"/>
      <c r="M18" s="56"/>
      <c r="N18" s="57"/>
      <c r="O18" s="58"/>
      <c r="P18" s="56"/>
    </row>
    <row r="19" spans="2:16" x14ac:dyDescent="0.3">
      <c r="B19" s="46" t="s">
        <v>53</v>
      </c>
      <c r="C19" s="46" t="s">
        <v>57</v>
      </c>
      <c r="D19" s="46" t="s">
        <v>14</v>
      </c>
      <c r="E19" s="57"/>
      <c r="F19" s="58">
        <v>377</v>
      </c>
      <c r="G19" s="56">
        <v>230</v>
      </c>
      <c r="H19" s="57"/>
      <c r="I19" s="58"/>
      <c r="J19" s="56"/>
      <c r="K19" s="57"/>
      <c r="L19" s="58"/>
      <c r="M19" s="56"/>
      <c r="N19" s="57"/>
      <c r="O19" s="58"/>
      <c r="P19" s="56"/>
    </row>
    <row r="20" spans="2:16" x14ac:dyDescent="0.3">
      <c r="B20" s="46" t="s">
        <v>53</v>
      </c>
      <c r="C20" s="46" t="s">
        <v>57</v>
      </c>
      <c r="D20" s="46" t="s">
        <v>15</v>
      </c>
      <c r="E20" s="57"/>
      <c r="F20" s="58"/>
      <c r="G20" s="56"/>
      <c r="H20" s="57"/>
      <c r="I20" s="58"/>
      <c r="J20" s="56"/>
      <c r="K20" s="57"/>
      <c r="L20" s="58"/>
      <c r="M20" s="56"/>
      <c r="N20" s="57"/>
      <c r="O20" s="58"/>
      <c r="P20" s="56"/>
    </row>
    <row r="21" spans="2:16" x14ac:dyDescent="0.3">
      <c r="B21" s="46" t="s">
        <v>53</v>
      </c>
      <c r="C21" s="46" t="s">
        <v>58</v>
      </c>
      <c r="D21" s="46" t="s">
        <v>14</v>
      </c>
      <c r="E21" s="57"/>
      <c r="F21" s="58">
        <v>212</v>
      </c>
      <c r="G21" s="56">
        <v>233.2</v>
      </c>
      <c r="H21" s="57"/>
      <c r="I21" s="58"/>
      <c r="J21" s="56"/>
      <c r="K21" s="57"/>
      <c r="L21" s="58"/>
      <c r="M21" s="56"/>
      <c r="N21" s="57"/>
      <c r="O21" s="58"/>
      <c r="P21" s="56"/>
    </row>
    <row r="22" spans="2:16" x14ac:dyDescent="0.3">
      <c r="B22" s="46" t="s">
        <v>53</v>
      </c>
      <c r="C22" s="46" t="s">
        <v>58</v>
      </c>
      <c r="D22" s="46" t="s">
        <v>15</v>
      </c>
      <c r="E22" s="57"/>
      <c r="F22" s="58"/>
      <c r="G22" s="56"/>
      <c r="H22" s="57"/>
      <c r="I22" s="58"/>
      <c r="J22" s="56"/>
      <c r="K22" s="57"/>
      <c r="L22" s="58"/>
      <c r="M22" s="56"/>
      <c r="N22" s="57"/>
      <c r="O22" s="58"/>
      <c r="P22" s="56"/>
    </row>
    <row r="23" spans="2:16" x14ac:dyDescent="0.3">
      <c r="B23" s="46" t="s">
        <v>59</v>
      </c>
      <c r="C23" s="46" t="s">
        <v>54</v>
      </c>
      <c r="D23" s="46" t="s">
        <v>14</v>
      </c>
      <c r="E23" s="57"/>
      <c r="F23" s="58">
        <v>1124</v>
      </c>
      <c r="G23" s="56">
        <v>180.4</v>
      </c>
      <c r="H23" s="57"/>
      <c r="I23" s="58">
        <v>350</v>
      </c>
      <c r="J23" s="56">
        <v>179</v>
      </c>
      <c r="K23" s="57"/>
      <c r="L23" s="58"/>
      <c r="M23" s="56"/>
      <c r="N23" s="57"/>
      <c r="O23" s="58">
        <v>534</v>
      </c>
      <c r="P23" s="56">
        <v>192</v>
      </c>
    </row>
    <row r="24" spans="2:16" x14ac:dyDescent="0.3">
      <c r="B24" s="46" t="s">
        <v>59</v>
      </c>
      <c r="C24" s="46" t="s">
        <v>54</v>
      </c>
      <c r="D24" s="46" t="s">
        <v>15</v>
      </c>
      <c r="E24" s="57"/>
      <c r="F24" s="58">
        <v>689</v>
      </c>
      <c r="G24" s="56">
        <v>150</v>
      </c>
      <c r="H24" s="57"/>
      <c r="I24" s="58"/>
      <c r="J24" s="56">
        <v>163.19999999999999</v>
      </c>
      <c r="K24" s="57"/>
      <c r="L24" s="58"/>
      <c r="M24" s="56">
        <v>152.19999999999999</v>
      </c>
      <c r="N24" s="57"/>
      <c r="O24" s="58"/>
      <c r="P24" s="56">
        <v>176.4</v>
      </c>
    </row>
    <row r="25" spans="2:16" x14ac:dyDescent="0.3">
      <c r="B25" s="46" t="s">
        <v>59</v>
      </c>
      <c r="C25" s="46" t="s">
        <v>55</v>
      </c>
      <c r="D25" s="46" t="s">
        <v>14</v>
      </c>
      <c r="E25" s="57"/>
      <c r="F25" s="58">
        <v>14426</v>
      </c>
      <c r="G25" s="56">
        <v>238.4</v>
      </c>
      <c r="H25" s="57"/>
      <c r="I25" s="58">
        <v>14795</v>
      </c>
      <c r="J25" s="56">
        <v>252.8</v>
      </c>
      <c r="K25" s="57"/>
      <c r="L25" s="58">
        <v>15202</v>
      </c>
      <c r="M25" s="56">
        <v>258.60000000000002</v>
      </c>
      <c r="N25" s="57"/>
      <c r="O25" s="58">
        <v>15961</v>
      </c>
      <c r="P25" s="56">
        <v>245.6</v>
      </c>
    </row>
    <row r="26" spans="2:16" x14ac:dyDescent="0.3">
      <c r="B26" s="46" t="s">
        <v>59</v>
      </c>
      <c r="C26" s="46" t="s">
        <v>55</v>
      </c>
      <c r="D26" s="46" t="s">
        <v>15</v>
      </c>
      <c r="E26" s="57"/>
      <c r="F26" s="58">
        <v>10262</v>
      </c>
      <c r="G26" s="56">
        <v>208.2</v>
      </c>
      <c r="H26" s="57"/>
      <c r="I26" s="58">
        <v>11469</v>
      </c>
      <c r="J26" s="56">
        <v>202.4</v>
      </c>
      <c r="K26" s="57"/>
      <c r="L26" s="58">
        <v>8896</v>
      </c>
      <c r="M26" s="56">
        <v>224.2</v>
      </c>
      <c r="N26" s="57"/>
      <c r="O26" s="58">
        <v>9669</v>
      </c>
      <c r="P26" s="56">
        <v>230.4</v>
      </c>
    </row>
    <row r="27" spans="2:16" x14ac:dyDescent="0.3">
      <c r="B27" s="46" t="s">
        <v>59</v>
      </c>
      <c r="C27" s="46" t="s">
        <v>56</v>
      </c>
      <c r="D27" s="46" t="s">
        <v>14</v>
      </c>
      <c r="E27" s="57"/>
      <c r="F27" s="58">
        <v>47875</v>
      </c>
      <c r="G27" s="56">
        <v>318.8</v>
      </c>
      <c r="H27" s="57"/>
      <c r="I27" s="58">
        <v>46854</v>
      </c>
      <c r="J27" s="56">
        <v>325</v>
      </c>
      <c r="K27" s="57"/>
      <c r="L27" s="58">
        <v>45386</v>
      </c>
      <c r="M27" s="56">
        <v>331.6</v>
      </c>
      <c r="N27" s="57"/>
      <c r="O27" s="58">
        <v>42631</v>
      </c>
      <c r="P27" s="56">
        <v>343.6</v>
      </c>
    </row>
    <row r="28" spans="2:16" x14ac:dyDescent="0.3">
      <c r="B28" s="46" t="s">
        <v>59</v>
      </c>
      <c r="C28" s="46" t="s">
        <v>56</v>
      </c>
      <c r="D28" s="46" t="s">
        <v>15</v>
      </c>
      <c r="E28" s="57"/>
      <c r="F28" s="58">
        <v>29305</v>
      </c>
      <c r="G28" s="56">
        <v>270.2</v>
      </c>
      <c r="H28" s="57"/>
      <c r="I28" s="58">
        <v>29977</v>
      </c>
      <c r="J28" s="56">
        <v>282</v>
      </c>
      <c r="K28" s="57"/>
      <c r="L28" s="58">
        <v>30344</v>
      </c>
      <c r="M28" s="56">
        <v>286</v>
      </c>
      <c r="N28" s="57"/>
      <c r="O28" s="58">
        <v>30566</v>
      </c>
      <c r="P28" s="56">
        <v>298</v>
      </c>
    </row>
    <row r="29" spans="2:16" x14ac:dyDescent="0.3">
      <c r="B29" s="46" t="s">
        <v>59</v>
      </c>
      <c r="C29" s="46" t="s">
        <v>57</v>
      </c>
      <c r="D29" s="46" t="s">
        <v>14</v>
      </c>
      <c r="E29" s="57"/>
      <c r="F29" s="58">
        <v>63016</v>
      </c>
      <c r="G29" s="56">
        <v>348.8</v>
      </c>
      <c r="H29" s="57"/>
      <c r="I29" s="58">
        <v>62926</v>
      </c>
      <c r="J29" s="56">
        <v>355</v>
      </c>
      <c r="K29" s="57"/>
      <c r="L29" s="58">
        <v>70060</v>
      </c>
      <c r="M29" s="56">
        <v>354.2</v>
      </c>
      <c r="N29" s="57"/>
      <c r="O29" s="58">
        <v>64808</v>
      </c>
      <c r="P29" s="56">
        <v>380</v>
      </c>
    </row>
    <row r="30" spans="2:16" x14ac:dyDescent="0.3">
      <c r="B30" s="46" t="s">
        <v>59</v>
      </c>
      <c r="C30" s="46" t="s">
        <v>57</v>
      </c>
      <c r="D30" s="46" t="s">
        <v>15</v>
      </c>
      <c r="E30" s="57"/>
      <c r="F30" s="58">
        <v>37101</v>
      </c>
      <c r="G30" s="56">
        <v>298</v>
      </c>
      <c r="H30" s="57"/>
      <c r="I30" s="58">
        <v>38974</v>
      </c>
      <c r="J30" s="56">
        <v>310.60000000000002</v>
      </c>
      <c r="K30" s="57"/>
      <c r="L30" s="58">
        <v>42273</v>
      </c>
      <c r="M30" s="56">
        <v>315.39999999999998</v>
      </c>
      <c r="N30" s="57"/>
      <c r="O30" s="58">
        <v>43910</v>
      </c>
      <c r="P30" s="56">
        <v>320.60000000000002</v>
      </c>
    </row>
    <row r="31" spans="2:16" x14ac:dyDescent="0.3">
      <c r="B31" s="46" t="s">
        <v>59</v>
      </c>
      <c r="C31" s="46" t="s">
        <v>58</v>
      </c>
      <c r="D31" s="46" t="s">
        <v>14</v>
      </c>
      <c r="E31" s="57"/>
      <c r="F31" s="58">
        <v>37594</v>
      </c>
      <c r="G31" s="56">
        <v>333.4</v>
      </c>
      <c r="H31" s="57"/>
      <c r="I31" s="58">
        <v>41429</v>
      </c>
      <c r="J31" s="56">
        <v>338.2</v>
      </c>
      <c r="K31" s="57"/>
      <c r="L31" s="58">
        <v>40698</v>
      </c>
      <c r="M31" s="56">
        <v>346.4</v>
      </c>
      <c r="N31" s="57"/>
      <c r="O31" s="58">
        <v>38287</v>
      </c>
      <c r="P31" s="56">
        <v>383.8</v>
      </c>
    </row>
    <row r="32" spans="2:16" x14ac:dyDescent="0.3">
      <c r="B32" s="46" t="s">
        <v>59</v>
      </c>
      <c r="C32" s="46" t="s">
        <v>58</v>
      </c>
      <c r="D32" s="46" t="s">
        <v>15</v>
      </c>
      <c r="E32" s="57"/>
      <c r="F32" s="58">
        <v>22160</v>
      </c>
      <c r="G32" s="56">
        <v>285.39999999999998</v>
      </c>
      <c r="H32" s="57"/>
      <c r="I32" s="58">
        <v>23545</v>
      </c>
      <c r="J32" s="56">
        <v>295.8</v>
      </c>
      <c r="K32" s="57"/>
      <c r="L32" s="58">
        <v>23623</v>
      </c>
      <c r="M32" s="56">
        <v>307.8</v>
      </c>
      <c r="N32" s="57"/>
      <c r="O32" s="58">
        <v>23936</v>
      </c>
      <c r="P32" s="56">
        <v>324.60000000000002</v>
      </c>
    </row>
    <row r="33" spans="2:16" x14ac:dyDescent="0.3">
      <c r="B33" s="46" t="s">
        <v>60</v>
      </c>
      <c r="C33" s="46" t="s">
        <v>54</v>
      </c>
      <c r="D33" s="46" t="s">
        <v>14</v>
      </c>
      <c r="E33" s="57"/>
      <c r="F33" s="58">
        <v>10830</v>
      </c>
      <c r="G33" s="56">
        <v>140.6</v>
      </c>
      <c r="H33" s="57"/>
      <c r="I33" s="58">
        <v>10648</v>
      </c>
      <c r="J33" s="56">
        <v>145.6</v>
      </c>
      <c r="K33" s="57"/>
      <c r="L33" s="58">
        <v>11363</v>
      </c>
      <c r="M33" s="56">
        <v>150.4</v>
      </c>
      <c r="N33" s="57"/>
      <c r="O33" s="58">
        <v>10826</v>
      </c>
      <c r="P33" s="56">
        <v>158.80000000000001</v>
      </c>
    </row>
    <row r="34" spans="2:16" x14ac:dyDescent="0.3">
      <c r="B34" s="46" t="s">
        <v>60</v>
      </c>
      <c r="C34" s="46" t="s">
        <v>54</v>
      </c>
      <c r="D34" s="46" t="s">
        <v>15</v>
      </c>
      <c r="E34" s="57"/>
      <c r="F34" s="58">
        <v>16958</v>
      </c>
      <c r="G34" s="56">
        <v>136.80000000000001</v>
      </c>
      <c r="H34" s="57"/>
      <c r="I34" s="58">
        <v>19274</v>
      </c>
      <c r="J34" s="56">
        <v>142.80000000000001</v>
      </c>
      <c r="K34" s="57"/>
      <c r="L34" s="58">
        <v>19405</v>
      </c>
      <c r="M34" s="56">
        <v>146</v>
      </c>
      <c r="N34" s="57"/>
      <c r="O34" s="58">
        <v>18576</v>
      </c>
      <c r="P34" s="56">
        <v>152</v>
      </c>
    </row>
    <row r="35" spans="2:16" x14ac:dyDescent="0.3">
      <c r="B35" s="46" t="s">
        <v>60</v>
      </c>
      <c r="C35" s="46" t="s">
        <v>55</v>
      </c>
      <c r="D35" s="46" t="s">
        <v>14</v>
      </c>
      <c r="E35" s="57"/>
      <c r="F35" s="58">
        <v>90647</v>
      </c>
      <c r="G35" s="56">
        <v>199</v>
      </c>
      <c r="H35" s="57"/>
      <c r="I35" s="58">
        <v>96610</v>
      </c>
      <c r="J35" s="56">
        <v>200</v>
      </c>
      <c r="K35" s="57"/>
      <c r="L35" s="58">
        <v>104461</v>
      </c>
      <c r="M35" s="56">
        <v>207.2</v>
      </c>
      <c r="N35" s="57"/>
      <c r="O35" s="58">
        <v>109313</v>
      </c>
      <c r="P35" s="56">
        <v>212</v>
      </c>
    </row>
    <row r="36" spans="2:16" x14ac:dyDescent="0.3">
      <c r="B36" s="46" t="s">
        <v>60</v>
      </c>
      <c r="C36" s="46" t="s">
        <v>55</v>
      </c>
      <c r="D36" s="46" t="s">
        <v>15</v>
      </c>
      <c r="E36" s="57"/>
      <c r="F36" s="58">
        <v>117800</v>
      </c>
      <c r="G36" s="56">
        <v>176.6</v>
      </c>
      <c r="H36" s="57"/>
      <c r="I36" s="58">
        <v>125042</v>
      </c>
      <c r="J36" s="56">
        <v>182.2</v>
      </c>
      <c r="K36" s="57"/>
      <c r="L36" s="58">
        <v>134092</v>
      </c>
      <c r="M36" s="56">
        <v>187.8</v>
      </c>
      <c r="N36" s="57"/>
      <c r="O36" s="58">
        <v>141555</v>
      </c>
      <c r="P36" s="56">
        <v>194.2</v>
      </c>
    </row>
    <row r="37" spans="2:16" x14ac:dyDescent="0.3">
      <c r="B37" s="46" t="s">
        <v>60</v>
      </c>
      <c r="C37" s="46" t="s">
        <v>56</v>
      </c>
      <c r="D37" s="46" t="s">
        <v>14</v>
      </c>
      <c r="E37" s="57"/>
      <c r="F37" s="58">
        <v>117129</v>
      </c>
      <c r="G37" s="56">
        <v>247.4</v>
      </c>
      <c r="H37" s="57"/>
      <c r="I37" s="58">
        <v>119931</v>
      </c>
      <c r="J37" s="56">
        <v>251</v>
      </c>
      <c r="K37" s="57"/>
      <c r="L37" s="58">
        <v>122393</v>
      </c>
      <c r="M37" s="56">
        <v>256.2</v>
      </c>
      <c r="N37" s="57"/>
      <c r="O37" s="58">
        <v>123299</v>
      </c>
      <c r="P37" s="56">
        <v>261.60000000000002</v>
      </c>
    </row>
    <row r="38" spans="2:16" x14ac:dyDescent="0.3">
      <c r="B38" s="46" t="s">
        <v>60</v>
      </c>
      <c r="C38" s="46" t="s">
        <v>56</v>
      </c>
      <c r="D38" s="46" t="s">
        <v>15</v>
      </c>
      <c r="E38" s="57"/>
      <c r="F38" s="58">
        <v>163902</v>
      </c>
      <c r="G38" s="56">
        <v>203.8</v>
      </c>
      <c r="H38" s="57"/>
      <c r="I38" s="58">
        <v>167350</v>
      </c>
      <c r="J38" s="56">
        <v>210.2</v>
      </c>
      <c r="K38" s="57"/>
      <c r="L38" s="58">
        <v>169178</v>
      </c>
      <c r="M38" s="56">
        <v>218.6</v>
      </c>
      <c r="N38" s="57"/>
      <c r="O38" s="58">
        <v>173196</v>
      </c>
      <c r="P38" s="56">
        <v>224.2</v>
      </c>
    </row>
    <row r="39" spans="2:16" x14ac:dyDescent="0.3">
      <c r="B39" s="46" t="s">
        <v>60</v>
      </c>
      <c r="C39" s="46" t="s">
        <v>57</v>
      </c>
      <c r="D39" s="46" t="s">
        <v>14</v>
      </c>
      <c r="E39" s="57"/>
      <c r="F39" s="58">
        <v>92867</v>
      </c>
      <c r="G39" s="56">
        <v>262.2</v>
      </c>
      <c r="H39" s="57"/>
      <c r="I39" s="58">
        <v>97957</v>
      </c>
      <c r="J39" s="56">
        <v>266.2</v>
      </c>
      <c r="K39" s="57"/>
      <c r="L39" s="58">
        <v>103606</v>
      </c>
      <c r="M39" s="56">
        <v>275</v>
      </c>
      <c r="N39" s="57"/>
      <c r="O39" s="58">
        <v>109998</v>
      </c>
      <c r="P39" s="56">
        <v>279.39999999999998</v>
      </c>
    </row>
    <row r="40" spans="2:16" x14ac:dyDescent="0.3">
      <c r="B40" s="46" t="s">
        <v>60</v>
      </c>
      <c r="C40" s="46" t="s">
        <v>57</v>
      </c>
      <c r="D40" s="46" t="s">
        <v>15</v>
      </c>
      <c r="E40" s="57"/>
      <c r="F40" s="58">
        <v>148734</v>
      </c>
      <c r="G40" s="56">
        <v>210.4</v>
      </c>
      <c r="H40" s="57"/>
      <c r="I40" s="58">
        <v>156685</v>
      </c>
      <c r="J40" s="56">
        <v>218</v>
      </c>
      <c r="K40" s="57"/>
      <c r="L40" s="58">
        <v>163404</v>
      </c>
      <c r="M40" s="56">
        <v>225.6</v>
      </c>
      <c r="N40" s="57"/>
      <c r="O40" s="58">
        <v>168119</v>
      </c>
      <c r="P40" s="56">
        <v>233.4</v>
      </c>
    </row>
    <row r="41" spans="2:16" x14ac:dyDescent="0.3">
      <c r="B41" s="46" t="s">
        <v>60</v>
      </c>
      <c r="C41" s="46" t="s">
        <v>58</v>
      </c>
      <c r="D41" s="46" t="s">
        <v>14</v>
      </c>
      <c r="E41" s="57"/>
      <c r="F41" s="58">
        <v>77105</v>
      </c>
      <c r="G41" s="56">
        <v>261.60000000000002</v>
      </c>
      <c r="H41" s="57"/>
      <c r="I41" s="58">
        <v>76142</v>
      </c>
      <c r="J41" s="56">
        <v>269</v>
      </c>
      <c r="K41" s="57"/>
      <c r="L41" s="58">
        <v>77156</v>
      </c>
      <c r="M41" s="56">
        <v>275.39999999999998</v>
      </c>
      <c r="N41" s="57"/>
      <c r="O41" s="58">
        <v>79207</v>
      </c>
      <c r="P41" s="56">
        <v>280</v>
      </c>
    </row>
    <row r="42" spans="2:16" x14ac:dyDescent="0.3">
      <c r="B42" s="46" t="s">
        <v>60</v>
      </c>
      <c r="C42" s="46" t="s">
        <v>58</v>
      </c>
      <c r="D42" s="46" t="s">
        <v>15</v>
      </c>
      <c r="E42" s="57"/>
      <c r="F42" s="58">
        <v>126330</v>
      </c>
      <c r="G42" s="56">
        <v>211</v>
      </c>
      <c r="H42" s="57"/>
      <c r="I42" s="58">
        <v>129092</v>
      </c>
      <c r="J42" s="56">
        <v>216.6</v>
      </c>
      <c r="K42" s="57"/>
      <c r="L42" s="58">
        <v>130754</v>
      </c>
      <c r="M42" s="56">
        <v>224.8</v>
      </c>
      <c r="N42" s="57"/>
      <c r="O42" s="58">
        <v>132964</v>
      </c>
      <c r="P42" s="56">
        <v>232.8</v>
      </c>
    </row>
    <row r="43" spans="2:16" x14ac:dyDescent="0.3">
      <c r="B43" s="46" t="s">
        <v>61</v>
      </c>
      <c r="C43" s="46" t="s">
        <v>54</v>
      </c>
      <c r="D43" s="46" t="s">
        <v>14</v>
      </c>
      <c r="E43" s="57"/>
      <c r="F43" s="58">
        <v>15472</v>
      </c>
      <c r="G43" s="56">
        <v>148.19999999999999</v>
      </c>
      <c r="H43" s="57"/>
      <c r="I43" s="58">
        <v>16687</v>
      </c>
      <c r="J43" s="56">
        <v>150.19999999999999</v>
      </c>
      <c r="K43" s="57"/>
      <c r="L43" s="58">
        <v>15766</v>
      </c>
      <c r="M43" s="56">
        <v>151</v>
      </c>
      <c r="N43" s="57"/>
      <c r="O43" s="58">
        <v>16955</v>
      </c>
      <c r="P43" s="56">
        <v>152.6</v>
      </c>
    </row>
    <row r="44" spans="2:16" x14ac:dyDescent="0.3">
      <c r="B44" s="46" t="s">
        <v>61</v>
      </c>
      <c r="C44" s="46" t="s">
        <v>54</v>
      </c>
      <c r="D44" s="46" t="s">
        <v>15</v>
      </c>
      <c r="E44" s="57"/>
      <c r="F44" s="58">
        <v>12947</v>
      </c>
      <c r="G44" s="56">
        <v>141.80000000000001</v>
      </c>
      <c r="H44" s="57"/>
      <c r="I44" s="58">
        <v>14771</v>
      </c>
      <c r="J44" s="56">
        <v>138.19999999999999</v>
      </c>
      <c r="K44" s="57"/>
      <c r="L44" s="58">
        <v>13481</v>
      </c>
      <c r="M44" s="56">
        <v>144.4</v>
      </c>
      <c r="N44" s="57"/>
      <c r="O44" s="58">
        <v>16203</v>
      </c>
      <c r="P44" s="56">
        <v>138.19999999999999</v>
      </c>
    </row>
    <row r="45" spans="2:16" x14ac:dyDescent="0.3">
      <c r="B45" s="46" t="s">
        <v>61</v>
      </c>
      <c r="C45" s="46" t="s">
        <v>55</v>
      </c>
      <c r="D45" s="46" t="s">
        <v>14</v>
      </c>
      <c r="E45" s="57"/>
      <c r="F45" s="58">
        <v>66891</v>
      </c>
      <c r="G45" s="56">
        <v>185.4</v>
      </c>
      <c r="H45" s="57"/>
      <c r="I45" s="58">
        <v>74868</v>
      </c>
      <c r="J45" s="56">
        <v>188.8</v>
      </c>
      <c r="K45" s="57"/>
      <c r="L45" s="58">
        <v>75887</v>
      </c>
      <c r="M45" s="56">
        <v>194</v>
      </c>
      <c r="N45" s="57"/>
      <c r="O45" s="58">
        <v>79804</v>
      </c>
      <c r="P45" s="56">
        <v>199.6</v>
      </c>
    </row>
    <row r="46" spans="2:16" x14ac:dyDescent="0.3">
      <c r="B46" s="46" t="s">
        <v>61</v>
      </c>
      <c r="C46" s="46" t="s">
        <v>55</v>
      </c>
      <c r="D46" s="46" t="s">
        <v>15</v>
      </c>
      <c r="E46" s="57"/>
      <c r="F46" s="58">
        <v>49748</v>
      </c>
      <c r="G46" s="56">
        <v>168.8</v>
      </c>
      <c r="H46" s="57"/>
      <c r="I46" s="58">
        <v>50492</v>
      </c>
      <c r="J46" s="56">
        <v>172.6</v>
      </c>
      <c r="K46" s="57"/>
      <c r="L46" s="58">
        <v>53058</v>
      </c>
      <c r="M46" s="56">
        <v>174.6</v>
      </c>
      <c r="N46" s="57"/>
      <c r="O46" s="58">
        <v>56706</v>
      </c>
      <c r="P46" s="56">
        <v>180.8</v>
      </c>
    </row>
    <row r="47" spans="2:16" x14ac:dyDescent="0.3">
      <c r="B47" s="46" t="s">
        <v>61</v>
      </c>
      <c r="C47" s="46" t="s">
        <v>56</v>
      </c>
      <c r="D47" s="46" t="s">
        <v>14</v>
      </c>
      <c r="E47" s="57"/>
      <c r="F47" s="58">
        <v>84853</v>
      </c>
      <c r="G47" s="56">
        <v>219.2</v>
      </c>
      <c r="H47" s="57"/>
      <c r="I47" s="58">
        <v>83104</v>
      </c>
      <c r="J47" s="56">
        <v>228.6</v>
      </c>
      <c r="K47" s="57"/>
      <c r="L47" s="58">
        <v>83837</v>
      </c>
      <c r="M47" s="56">
        <v>232.2</v>
      </c>
      <c r="N47" s="57"/>
      <c r="O47" s="58">
        <v>89998</v>
      </c>
      <c r="P47" s="56">
        <v>236.6</v>
      </c>
    </row>
    <row r="48" spans="2:16" x14ac:dyDescent="0.3">
      <c r="B48" s="46" t="s">
        <v>61</v>
      </c>
      <c r="C48" s="46" t="s">
        <v>56</v>
      </c>
      <c r="D48" s="46" t="s">
        <v>15</v>
      </c>
      <c r="E48" s="57"/>
      <c r="F48" s="58">
        <v>58334</v>
      </c>
      <c r="G48" s="56">
        <v>192.6</v>
      </c>
      <c r="H48" s="57"/>
      <c r="I48" s="58">
        <v>59576</v>
      </c>
      <c r="J48" s="56">
        <v>197</v>
      </c>
      <c r="K48" s="57"/>
      <c r="L48" s="58">
        <v>58671</v>
      </c>
      <c r="M48" s="56">
        <v>201.6</v>
      </c>
      <c r="N48" s="57"/>
      <c r="O48" s="58">
        <v>62656</v>
      </c>
      <c r="P48" s="56">
        <v>205.4</v>
      </c>
    </row>
    <row r="49" spans="2:16" x14ac:dyDescent="0.3">
      <c r="B49" s="46" t="s">
        <v>61</v>
      </c>
      <c r="C49" s="46" t="s">
        <v>57</v>
      </c>
      <c r="D49" s="46" t="s">
        <v>14</v>
      </c>
      <c r="E49" s="57"/>
      <c r="F49" s="58">
        <v>87740</v>
      </c>
      <c r="G49" s="56">
        <v>228.4</v>
      </c>
      <c r="H49" s="57"/>
      <c r="I49" s="58">
        <v>89231</v>
      </c>
      <c r="J49" s="56">
        <v>235.4</v>
      </c>
      <c r="K49" s="57"/>
      <c r="L49" s="58">
        <v>92764</v>
      </c>
      <c r="M49" s="56">
        <v>244</v>
      </c>
      <c r="N49" s="57"/>
      <c r="O49" s="58">
        <v>96555</v>
      </c>
      <c r="P49" s="56">
        <v>250</v>
      </c>
    </row>
    <row r="50" spans="2:16" x14ac:dyDescent="0.3">
      <c r="B50" s="46" t="s">
        <v>61</v>
      </c>
      <c r="C50" s="46" t="s">
        <v>57</v>
      </c>
      <c r="D50" s="46" t="s">
        <v>15</v>
      </c>
      <c r="E50" s="57"/>
      <c r="F50" s="58">
        <v>59665</v>
      </c>
      <c r="G50" s="56">
        <v>198.4</v>
      </c>
      <c r="H50" s="57"/>
      <c r="I50" s="58">
        <v>59782</v>
      </c>
      <c r="J50" s="56">
        <v>202.6</v>
      </c>
      <c r="K50" s="57"/>
      <c r="L50" s="58">
        <v>62375</v>
      </c>
      <c r="M50" s="56">
        <v>205.8</v>
      </c>
      <c r="N50" s="57"/>
      <c r="O50" s="58">
        <v>67195</v>
      </c>
      <c r="P50" s="56">
        <v>218.8</v>
      </c>
    </row>
    <row r="51" spans="2:16" x14ac:dyDescent="0.3">
      <c r="B51" s="46" t="s">
        <v>61</v>
      </c>
      <c r="C51" s="46" t="s">
        <v>58</v>
      </c>
      <c r="D51" s="46" t="s">
        <v>14</v>
      </c>
      <c r="E51" s="57"/>
      <c r="F51" s="58">
        <v>60861</v>
      </c>
      <c r="G51" s="56">
        <v>225.6</v>
      </c>
      <c r="H51" s="57"/>
      <c r="I51" s="58">
        <v>61256</v>
      </c>
      <c r="J51" s="56">
        <v>230.4</v>
      </c>
      <c r="K51" s="57"/>
      <c r="L51" s="58">
        <v>61264</v>
      </c>
      <c r="M51" s="56">
        <v>237.8</v>
      </c>
      <c r="N51" s="57"/>
      <c r="O51" s="58">
        <v>65363</v>
      </c>
      <c r="P51" s="56">
        <v>251.6</v>
      </c>
    </row>
    <row r="52" spans="2:16" x14ac:dyDescent="0.3">
      <c r="B52" s="46" t="s">
        <v>61</v>
      </c>
      <c r="C52" s="46" t="s">
        <v>58</v>
      </c>
      <c r="D52" s="46" t="s">
        <v>15</v>
      </c>
      <c r="E52" s="57"/>
      <c r="F52" s="58">
        <v>42118</v>
      </c>
      <c r="G52" s="56">
        <v>187.2</v>
      </c>
      <c r="H52" s="57"/>
      <c r="I52" s="58">
        <v>40830</v>
      </c>
      <c r="J52" s="56">
        <v>191.4</v>
      </c>
      <c r="K52" s="57"/>
      <c r="L52" s="58">
        <v>40495</v>
      </c>
      <c r="M52" s="56">
        <v>198.8</v>
      </c>
      <c r="N52" s="57"/>
      <c r="O52" s="58">
        <v>42607</v>
      </c>
      <c r="P52" s="56">
        <v>207.8</v>
      </c>
    </row>
    <row r="53" spans="2:16" x14ac:dyDescent="0.3">
      <c r="B53" s="46" t="s">
        <v>62</v>
      </c>
      <c r="C53" s="46" t="s">
        <v>54</v>
      </c>
      <c r="D53" s="46" t="s">
        <v>14</v>
      </c>
      <c r="E53" s="57"/>
      <c r="F53" s="58">
        <v>21027</v>
      </c>
      <c r="G53" s="56">
        <v>135.4</v>
      </c>
      <c r="H53" s="57"/>
      <c r="I53" s="58">
        <v>22032</v>
      </c>
      <c r="J53" s="56">
        <v>141.19999999999999</v>
      </c>
      <c r="K53" s="57"/>
      <c r="L53" s="58">
        <v>22695</v>
      </c>
      <c r="M53" s="56">
        <v>143.6</v>
      </c>
      <c r="N53" s="57"/>
      <c r="O53" s="58">
        <v>23551</v>
      </c>
      <c r="P53" s="56">
        <v>144.4</v>
      </c>
    </row>
    <row r="54" spans="2:16" x14ac:dyDescent="0.3">
      <c r="B54" s="46" t="s">
        <v>62</v>
      </c>
      <c r="C54" s="46" t="s">
        <v>54</v>
      </c>
      <c r="D54" s="46" t="s">
        <v>15</v>
      </c>
      <c r="E54" s="57"/>
      <c r="F54" s="58">
        <v>24831</v>
      </c>
      <c r="G54" s="56">
        <v>126.4</v>
      </c>
      <c r="H54" s="57"/>
      <c r="I54" s="58">
        <v>22662</v>
      </c>
      <c r="J54" s="56">
        <v>131</v>
      </c>
      <c r="K54" s="57"/>
      <c r="L54" s="58">
        <v>21635</v>
      </c>
      <c r="M54" s="56">
        <v>136.19999999999999</v>
      </c>
      <c r="N54" s="57"/>
      <c r="O54" s="58">
        <v>22080</v>
      </c>
      <c r="P54" s="56">
        <v>138.80000000000001</v>
      </c>
    </row>
    <row r="55" spans="2:16" x14ac:dyDescent="0.3">
      <c r="B55" s="46" t="s">
        <v>62</v>
      </c>
      <c r="C55" s="46" t="s">
        <v>55</v>
      </c>
      <c r="D55" s="46" t="s">
        <v>14</v>
      </c>
      <c r="E55" s="57"/>
      <c r="F55" s="58">
        <v>31141</v>
      </c>
      <c r="G55" s="56">
        <v>154</v>
      </c>
      <c r="H55" s="57"/>
      <c r="I55" s="58">
        <v>34978</v>
      </c>
      <c r="J55" s="56">
        <v>157.6</v>
      </c>
      <c r="K55" s="57"/>
      <c r="L55" s="58">
        <v>38291</v>
      </c>
      <c r="M55" s="56">
        <v>159.6</v>
      </c>
      <c r="N55" s="57"/>
      <c r="O55" s="58">
        <v>40074</v>
      </c>
      <c r="P55" s="56">
        <v>161.19999999999999</v>
      </c>
    </row>
    <row r="56" spans="2:16" x14ac:dyDescent="0.3">
      <c r="B56" s="46" t="s">
        <v>62</v>
      </c>
      <c r="C56" s="46" t="s">
        <v>55</v>
      </c>
      <c r="D56" s="46" t="s">
        <v>15</v>
      </c>
      <c r="E56" s="57"/>
      <c r="F56" s="58">
        <v>38761</v>
      </c>
      <c r="G56" s="56">
        <v>146.4</v>
      </c>
      <c r="H56" s="57"/>
      <c r="I56" s="58">
        <v>43596</v>
      </c>
      <c r="J56" s="56">
        <v>152.19999999999999</v>
      </c>
      <c r="K56" s="57"/>
      <c r="L56" s="58">
        <v>43544</v>
      </c>
      <c r="M56" s="56">
        <v>155</v>
      </c>
      <c r="N56" s="57"/>
      <c r="O56" s="58">
        <v>44832</v>
      </c>
      <c r="P56" s="56">
        <v>158.19999999999999</v>
      </c>
    </row>
    <row r="57" spans="2:16" x14ac:dyDescent="0.3">
      <c r="B57" s="46" t="s">
        <v>62</v>
      </c>
      <c r="C57" s="46" t="s">
        <v>56</v>
      </c>
      <c r="D57" s="46" t="s">
        <v>14</v>
      </c>
      <c r="E57" s="57"/>
      <c r="F57" s="58">
        <v>23730</v>
      </c>
      <c r="G57" s="56">
        <v>165.8</v>
      </c>
      <c r="H57" s="57"/>
      <c r="I57" s="58">
        <v>24040</v>
      </c>
      <c r="J57" s="56">
        <v>171</v>
      </c>
      <c r="K57" s="57"/>
      <c r="L57" s="58">
        <v>26069</v>
      </c>
      <c r="M57" s="56">
        <v>170.6</v>
      </c>
      <c r="N57" s="57"/>
      <c r="O57" s="58">
        <v>26399</v>
      </c>
      <c r="P57" s="56">
        <v>174.6</v>
      </c>
    </row>
    <row r="58" spans="2:16" x14ac:dyDescent="0.3">
      <c r="B58" s="46" t="s">
        <v>62</v>
      </c>
      <c r="C58" s="46" t="s">
        <v>56</v>
      </c>
      <c r="D58" s="46" t="s">
        <v>15</v>
      </c>
      <c r="E58" s="57"/>
      <c r="F58" s="58">
        <v>44154</v>
      </c>
      <c r="G58" s="56">
        <v>160.6</v>
      </c>
      <c r="H58" s="57"/>
      <c r="I58" s="58">
        <v>45279</v>
      </c>
      <c r="J58" s="56">
        <v>163.4</v>
      </c>
      <c r="K58" s="57"/>
      <c r="L58" s="58">
        <v>44784</v>
      </c>
      <c r="M58" s="56">
        <v>165.8</v>
      </c>
      <c r="N58" s="57"/>
      <c r="O58" s="58">
        <v>44888</v>
      </c>
      <c r="P58" s="56">
        <v>170.4</v>
      </c>
    </row>
    <row r="59" spans="2:16" x14ac:dyDescent="0.3">
      <c r="B59" s="46" t="s">
        <v>62</v>
      </c>
      <c r="C59" s="46" t="s">
        <v>57</v>
      </c>
      <c r="D59" s="46" t="s">
        <v>14</v>
      </c>
      <c r="E59" s="57"/>
      <c r="F59" s="58">
        <v>21953</v>
      </c>
      <c r="G59" s="56">
        <v>167.6</v>
      </c>
      <c r="H59" s="57"/>
      <c r="I59" s="58">
        <v>24400</v>
      </c>
      <c r="J59" s="56">
        <v>170.6</v>
      </c>
      <c r="K59" s="57"/>
      <c r="L59" s="58">
        <v>26240</v>
      </c>
      <c r="M59" s="56">
        <v>171.8</v>
      </c>
      <c r="N59" s="57"/>
      <c r="O59" s="58">
        <v>25216</v>
      </c>
      <c r="P59" s="56">
        <v>178.2</v>
      </c>
    </row>
    <row r="60" spans="2:16" x14ac:dyDescent="0.3">
      <c r="B60" s="46" t="s">
        <v>62</v>
      </c>
      <c r="C60" s="46" t="s">
        <v>57</v>
      </c>
      <c r="D60" s="46" t="s">
        <v>15</v>
      </c>
      <c r="E60" s="57"/>
      <c r="F60" s="58">
        <v>58066</v>
      </c>
      <c r="G60" s="56">
        <v>161.6</v>
      </c>
      <c r="H60" s="57"/>
      <c r="I60" s="58">
        <v>56991</v>
      </c>
      <c r="J60" s="56">
        <v>166.6</v>
      </c>
      <c r="K60" s="57"/>
      <c r="L60" s="58">
        <v>57980</v>
      </c>
      <c r="M60" s="56">
        <v>171.4</v>
      </c>
      <c r="N60" s="57"/>
      <c r="O60" s="58">
        <v>57411</v>
      </c>
      <c r="P60" s="56">
        <v>174.2</v>
      </c>
    </row>
    <row r="61" spans="2:16" x14ac:dyDescent="0.3">
      <c r="B61" s="46" t="s">
        <v>62</v>
      </c>
      <c r="C61" s="46" t="s">
        <v>58</v>
      </c>
      <c r="D61" s="46" t="s">
        <v>14</v>
      </c>
      <c r="E61" s="57"/>
      <c r="F61" s="58">
        <v>16828</v>
      </c>
      <c r="G61" s="56">
        <v>167.4</v>
      </c>
      <c r="H61" s="57"/>
      <c r="I61" s="58">
        <v>18670</v>
      </c>
      <c r="J61" s="56">
        <v>166</v>
      </c>
      <c r="K61" s="57"/>
      <c r="L61" s="58">
        <v>19104</v>
      </c>
      <c r="M61" s="56">
        <v>169.8</v>
      </c>
      <c r="N61" s="57"/>
      <c r="O61" s="58">
        <v>18965</v>
      </c>
      <c r="P61" s="56">
        <v>177.8</v>
      </c>
    </row>
    <row r="62" spans="2:16" x14ac:dyDescent="0.3">
      <c r="B62" s="46" t="s">
        <v>62</v>
      </c>
      <c r="C62" s="46" t="s">
        <v>58</v>
      </c>
      <c r="D62" s="46" t="s">
        <v>15</v>
      </c>
      <c r="E62" s="57"/>
      <c r="F62" s="58">
        <v>48942</v>
      </c>
      <c r="G62" s="56">
        <v>160.6</v>
      </c>
      <c r="H62" s="57"/>
      <c r="I62" s="58">
        <v>48609</v>
      </c>
      <c r="J62" s="56">
        <v>162</v>
      </c>
      <c r="K62" s="57"/>
      <c r="L62" s="58">
        <v>49379</v>
      </c>
      <c r="M62" s="56">
        <v>168.8</v>
      </c>
      <c r="N62" s="57"/>
      <c r="O62" s="58">
        <v>48184</v>
      </c>
      <c r="P62" s="56">
        <v>172</v>
      </c>
    </row>
    <row r="63" spans="2:16" x14ac:dyDescent="0.3">
      <c r="B63" s="46" t="s">
        <v>63</v>
      </c>
      <c r="C63" s="46" t="s">
        <v>54</v>
      </c>
      <c r="D63" s="46" t="s">
        <v>14</v>
      </c>
      <c r="E63" s="57"/>
      <c r="F63" s="58">
        <v>59876</v>
      </c>
      <c r="G63" s="56">
        <v>137.80000000000001</v>
      </c>
      <c r="H63" s="57"/>
      <c r="I63" s="58">
        <v>61156</v>
      </c>
      <c r="J63" s="56">
        <v>138.6</v>
      </c>
      <c r="K63" s="57"/>
      <c r="L63" s="58">
        <v>57961</v>
      </c>
      <c r="M63" s="56">
        <v>145.6</v>
      </c>
      <c r="N63" s="57"/>
      <c r="O63" s="58">
        <v>57224</v>
      </c>
      <c r="P63" s="56">
        <v>147.6</v>
      </c>
    </row>
    <row r="64" spans="2:16" x14ac:dyDescent="0.3">
      <c r="B64" s="46" t="s">
        <v>63</v>
      </c>
      <c r="C64" s="46" t="s">
        <v>54</v>
      </c>
      <c r="D64" s="46" t="s">
        <v>15</v>
      </c>
      <c r="E64" s="57"/>
      <c r="F64" s="58">
        <v>135363</v>
      </c>
      <c r="G64" s="56">
        <v>133.80000000000001</v>
      </c>
      <c r="H64" s="57"/>
      <c r="I64" s="58">
        <v>141263</v>
      </c>
      <c r="J64" s="56">
        <v>137.6</v>
      </c>
      <c r="K64" s="57"/>
      <c r="L64" s="58">
        <v>130172</v>
      </c>
      <c r="M64" s="56">
        <v>141.4</v>
      </c>
      <c r="N64" s="57"/>
      <c r="O64" s="58">
        <v>120883</v>
      </c>
      <c r="P64" s="56">
        <v>145.80000000000001</v>
      </c>
    </row>
    <row r="65" spans="2:16" x14ac:dyDescent="0.3">
      <c r="B65" s="46" t="s">
        <v>63</v>
      </c>
      <c r="C65" s="46" t="s">
        <v>55</v>
      </c>
      <c r="D65" s="46" t="s">
        <v>14</v>
      </c>
      <c r="E65" s="57"/>
      <c r="F65" s="58">
        <v>69584</v>
      </c>
      <c r="G65" s="56">
        <v>149</v>
      </c>
      <c r="H65" s="57"/>
      <c r="I65" s="58">
        <v>71654</v>
      </c>
      <c r="J65" s="56">
        <v>152</v>
      </c>
      <c r="K65" s="57"/>
      <c r="L65" s="58">
        <v>74858</v>
      </c>
      <c r="M65" s="56">
        <v>155.4</v>
      </c>
      <c r="N65" s="57"/>
      <c r="O65" s="58">
        <v>84292</v>
      </c>
      <c r="P65" s="56">
        <v>157.80000000000001</v>
      </c>
    </row>
    <row r="66" spans="2:16" x14ac:dyDescent="0.3">
      <c r="B66" s="46" t="s">
        <v>63</v>
      </c>
      <c r="C66" s="46" t="s">
        <v>55</v>
      </c>
      <c r="D66" s="46" t="s">
        <v>15</v>
      </c>
      <c r="E66" s="57"/>
      <c r="F66" s="58">
        <v>133322</v>
      </c>
      <c r="G66" s="56">
        <v>141.80000000000001</v>
      </c>
      <c r="H66" s="57"/>
      <c r="I66" s="58">
        <v>145127</v>
      </c>
      <c r="J66" s="56">
        <v>144.6</v>
      </c>
      <c r="K66" s="57"/>
      <c r="L66" s="58">
        <v>145481</v>
      </c>
      <c r="M66" s="56">
        <v>148.80000000000001</v>
      </c>
      <c r="N66" s="57"/>
      <c r="O66" s="58">
        <v>146578</v>
      </c>
      <c r="P66" s="56">
        <v>151.6</v>
      </c>
    </row>
    <row r="67" spans="2:16" x14ac:dyDescent="0.3">
      <c r="B67" s="46" t="s">
        <v>63</v>
      </c>
      <c r="C67" s="46" t="s">
        <v>56</v>
      </c>
      <c r="D67" s="46" t="s">
        <v>14</v>
      </c>
      <c r="E67" s="57"/>
      <c r="F67" s="58">
        <v>49735</v>
      </c>
      <c r="G67" s="56">
        <v>154.6</v>
      </c>
      <c r="H67" s="57"/>
      <c r="I67" s="58">
        <v>50848</v>
      </c>
      <c r="J67" s="56">
        <v>159.6</v>
      </c>
      <c r="K67" s="57"/>
      <c r="L67" s="58">
        <v>54144</v>
      </c>
      <c r="M67" s="56">
        <v>163.4</v>
      </c>
      <c r="N67" s="57"/>
      <c r="O67" s="58">
        <v>57480</v>
      </c>
      <c r="P67" s="56">
        <v>168.2</v>
      </c>
    </row>
    <row r="68" spans="2:16" x14ac:dyDescent="0.3">
      <c r="B68" s="46" t="s">
        <v>63</v>
      </c>
      <c r="C68" s="46" t="s">
        <v>56</v>
      </c>
      <c r="D68" s="46" t="s">
        <v>15</v>
      </c>
      <c r="E68" s="57"/>
      <c r="F68" s="58">
        <v>126590</v>
      </c>
      <c r="G68" s="56">
        <v>146</v>
      </c>
      <c r="H68" s="57"/>
      <c r="I68" s="58">
        <v>120475</v>
      </c>
      <c r="J68" s="56">
        <v>149.19999999999999</v>
      </c>
      <c r="K68" s="57"/>
      <c r="L68" s="58">
        <v>119829</v>
      </c>
      <c r="M68" s="56">
        <v>153.4</v>
      </c>
      <c r="N68" s="57"/>
      <c r="O68" s="58">
        <v>124514</v>
      </c>
      <c r="P68" s="56">
        <v>154.4</v>
      </c>
    </row>
    <row r="69" spans="2:16" x14ac:dyDescent="0.3">
      <c r="B69" s="46" t="s">
        <v>63</v>
      </c>
      <c r="C69" s="46" t="s">
        <v>57</v>
      </c>
      <c r="D69" s="46" t="s">
        <v>14</v>
      </c>
      <c r="E69" s="57"/>
      <c r="F69" s="58">
        <v>50936</v>
      </c>
      <c r="G69" s="56">
        <v>157.19999999999999</v>
      </c>
      <c r="H69" s="57"/>
      <c r="I69" s="58">
        <v>50864</v>
      </c>
      <c r="J69" s="56">
        <v>162.19999999999999</v>
      </c>
      <c r="K69" s="57"/>
      <c r="L69" s="58">
        <v>52908</v>
      </c>
      <c r="M69" s="56">
        <v>166.4</v>
      </c>
      <c r="N69" s="57"/>
      <c r="O69" s="58">
        <v>51884</v>
      </c>
      <c r="P69" s="56">
        <v>171.6</v>
      </c>
    </row>
    <row r="70" spans="2:16" x14ac:dyDescent="0.3">
      <c r="B70" s="46" t="s">
        <v>63</v>
      </c>
      <c r="C70" s="46" t="s">
        <v>57</v>
      </c>
      <c r="D70" s="46" t="s">
        <v>15</v>
      </c>
      <c r="E70" s="57"/>
      <c r="F70" s="58">
        <v>144415</v>
      </c>
      <c r="G70" s="56">
        <v>150.80000000000001</v>
      </c>
      <c r="H70" s="57"/>
      <c r="I70" s="58">
        <v>148903</v>
      </c>
      <c r="J70" s="56">
        <v>154.4</v>
      </c>
      <c r="K70" s="57"/>
      <c r="L70" s="58">
        <v>153849</v>
      </c>
      <c r="M70" s="56">
        <v>158.4</v>
      </c>
      <c r="N70" s="57"/>
      <c r="O70" s="58">
        <v>155662</v>
      </c>
      <c r="P70" s="56">
        <v>160.4</v>
      </c>
    </row>
    <row r="71" spans="2:16" x14ac:dyDescent="0.3">
      <c r="B71" s="46" t="s">
        <v>63</v>
      </c>
      <c r="C71" s="46" t="s">
        <v>58</v>
      </c>
      <c r="D71" s="46" t="s">
        <v>14</v>
      </c>
      <c r="E71" s="57"/>
      <c r="F71" s="58">
        <v>39019</v>
      </c>
      <c r="G71" s="56">
        <v>155.6</v>
      </c>
      <c r="H71" s="57"/>
      <c r="I71" s="58">
        <v>40196</v>
      </c>
      <c r="J71" s="56">
        <v>158.80000000000001</v>
      </c>
      <c r="K71" s="57"/>
      <c r="L71" s="58">
        <v>42889</v>
      </c>
      <c r="M71" s="56">
        <v>164.6</v>
      </c>
      <c r="N71" s="57"/>
      <c r="O71" s="58">
        <v>43859</v>
      </c>
      <c r="P71" s="56">
        <v>167</v>
      </c>
    </row>
    <row r="72" spans="2:16" x14ac:dyDescent="0.3">
      <c r="B72" s="46" t="s">
        <v>63</v>
      </c>
      <c r="C72" s="46" t="s">
        <v>58</v>
      </c>
      <c r="D72" s="46" t="s">
        <v>15</v>
      </c>
      <c r="E72" s="57"/>
      <c r="F72" s="58">
        <v>126962</v>
      </c>
      <c r="G72" s="56">
        <v>152</v>
      </c>
      <c r="H72" s="57"/>
      <c r="I72" s="58">
        <v>127761</v>
      </c>
      <c r="J72" s="56">
        <v>156</v>
      </c>
      <c r="K72" s="57"/>
      <c r="L72" s="58">
        <v>129731</v>
      </c>
      <c r="M72" s="56">
        <v>160.4</v>
      </c>
      <c r="N72" s="57"/>
      <c r="O72" s="58">
        <v>133560</v>
      </c>
      <c r="P72" s="56">
        <v>163.4</v>
      </c>
    </row>
    <row r="73" spans="2:16" x14ac:dyDescent="0.3">
      <c r="B73" s="46" t="s">
        <v>64</v>
      </c>
      <c r="C73" s="46" t="s">
        <v>54</v>
      </c>
      <c r="D73" s="46" t="s">
        <v>14</v>
      </c>
      <c r="E73" s="57"/>
      <c r="F73" s="58"/>
      <c r="G73" s="56">
        <v>120.4</v>
      </c>
      <c r="H73" s="57"/>
      <c r="I73" s="58">
        <v>2908</v>
      </c>
      <c r="J73" s="56">
        <v>129.6</v>
      </c>
      <c r="K73" s="57"/>
      <c r="L73" s="58">
        <v>3175</v>
      </c>
      <c r="M73" s="56">
        <v>127.2</v>
      </c>
      <c r="N73" s="57"/>
      <c r="O73" s="58">
        <v>2755</v>
      </c>
      <c r="P73" s="56">
        <v>128.19999999999999</v>
      </c>
    </row>
    <row r="74" spans="2:16" x14ac:dyDescent="0.3">
      <c r="B74" s="46" t="s">
        <v>64</v>
      </c>
      <c r="C74" s="46" t="s">
        <v>54</v>
      </c>
      <c r="D74" s="46" t="s">
        <v>15</v>
      </c>
      <c r="E74" s="57"/>
      <c r="F74" s="58"/>
      <c r="G74" s="56">
        <v>115.8</v>
      </c>
      <c r="H74" s="57"/>
      <c r="I74" s="58"/>
      <c r="J74" s="56">
        <v>119.4</v>
      </c>
      <c r="K74" s="57"/>
      <c r="L74" s="58">
        <v>2332</v>
      </c>
      <c r="M74" s="56">
        <v>119.8</v>
      </c>
      <c r="N74" s="57"/>
      <c r="O74" s="58">
        <v>2103</v>
      </c>
      <c r="P74" s="56">
        <v>125.6</v>
      </c>
    </row>
    <row r="75" spans="2:16" x14ac:dyDescent="0.3">
      <c r="B75" s="46" t="s">
        <v>64</v>
      </c>
      <c r="C75" s="46" t="s">
        <v>55</v>
      </c>
      <c r="D75" s="46" t="s">
        <v>14</v>
      </c>
      <c r="E75" s="57"/>
      <c r="F75" s="58"/>
      <c r="G75" s="56">
        <v>148.80000000000001</v>
      </c>
      <c r="H75" s="57"/>
      <c r="I75" s="58">
        <v>4330</v>
      </c>
      <c r="J75" s="56">
        <v>146.4</v>
      </c>
      <c r="K75" s="57"/>
      <c r="L75" s="58">
        <v>5514</v>
      </c>
      <c r="M75" s="56">
        <v>143.6</v>
      </c>
      <c r="N75" s="57"/>
      <c r="O75" s="58">
        <v>6420</v>
      </c>
      <c r="P75" s="56">
        <v>149.6</v>
      </c>
    </row>
    <row r="76" spans="2:16" x14ac:dyDescent="0.3">
      <c r="B76" s="46" t="s">
        <v>64</v>
      </c>
      <c r="C76" s="46" t="s">
        <v>55</v>
      </c>
      <c r="D76" s="46" t="s">
        <v>15</v>
      </c>
      <c r="E76" s="57"/>
      <c r="F76" s="58"/>
      <c r="G76" s="56">
        <v>119.6</v>
      </c>
      <c r="H76" s="57"/>
      <c r="I76" s="58">
        <v>2964</v>
      </c>
      <c r="J76" s="56">
        <v>131.6</v>
      </c>
      <c r="K76" s="57"/>
      <c r="L76" s="58">
        <v>2680</v>
      </c>
      <c r="M76" s="56">
        <v>127</v>
      </c>
      <c r="N76" s="57"/>
      <c r="O76" s="58">
        <v>3361</v>
      </c>
      <c r="P76" s="56">
        <v>131</v>
      </c>
    </row>
    <row r="77" spans="2:16" x14ac:dyDescent="0.3">
      <c r="B77" s="46" t="s">
        <v>64</v>
      </c>
      <c r="C77" s="46" t="s">
        <v>56</v>
      </c>
      <c r="D77" s="46" t="s">
        <v>14</v>
      </c>
      <c r="E77" s="57"/>
      <c r="F77" s="58"/>
      <c r="G77" s="56">
        <v>151.4</v>
      </c>
      <c r="H77" s="57"/>
      <c r="I77" s="58">
        <v>4077</v>
      </c>
      <c r="J77" s="56">
        <v>154.19999999999999</v>
      </c>
      <c r="K77" s="57"/>
      <c r="L77" s="58"/>
      <c r="M77" s="56">
        <v>154</v>
      </c>
      <c r="N77" s="57"/>
      <c r="O77" s="58">
        <v>4689</v>
      </c>
      <c r="P77" s="56">
        <v>159</v>
      </c>
    </row>
    <row r="78" spans="2:16" x14ac:dyDescent="0.3">
      <c r="B78" s="46" t="s">
        <v>64</v>
      </c>
      <c r="C78" s="46" t="s">
        <v>56</v>
      </c>
      <c r="D78" s="46" t="s">
        <v>15</v>
      </c>
      <c r="E78" s="57"/>
      <c r="F78" s="58"/>
      <c r="G78" s="56">
        <v>139.80000000000001</v>
      </c>
      <c r="H78" s="57"/>
      <c r="I78" s="58"/>
      <c r="J78" s="56">
        <v>144.6</v>
      </c>
      <c r="K78" s="57"/>
      <c r="L78" s="58">
        <v>2313</v>
      </c>
      <c r="M78" s="56">
        <v>141.4</v>
      </c>
      <c r="N78" s="57"/>
      <c r="O78" s="58">
        <v>1763</v>
      </c>
      <c r="P78" s="56">
        <v>148.19999999999999</v>
      </c>
    </row>
    <row r="79" spans="2:16" x14ac:dyDescent="0.3">
      <c r="B79" s="46" t="s">
        <v>64</v>
      </c>
      <c r="C79" s="46" t="s">
        <v>57</v>
      </c>
      <c r="D79" s="46" t="s">
        <v>14</v>
      </c>
      <c r="E79" s="57"/>
      <c r="F79" s="58">
        <v>4204</v>
      </c>
      <c r="G79" s="56">
        <v>145.19999999999999</v>
      </c>
      <c r="H79" s="57"/>
      <c r="I79" s="58">
        <v>5697</v>
      </c>
      <c r="J79" s="56">
        <v>144</v>
      </c>
      <c r="K79" s="57"/>
      <c r="L79" s="58">
        <v>5765</v>
      </c>
      <c r="M79" s="56">
        <v>154.19999999999999</v>
      </c>
      <c r="N79" s="57"/>
      <c r="O79" s="58">
        <v>4080</v>
      </c>
      <c r="P79" s="56">
        <v>160.4</v>
      </c>
    </row>
    <row r="80" spans="2:16" x14ac:dyDescent="0.3">
      <c r="B80" s="46" t="s">
        <v>64</v>
      </c>
      <c r="C80" s="46" t="s">
        <v>57</v>
      </c>
      <c r="D80" s="46" t="s">
        <v>15</v>
      </c>
      <c r="E80" s="57"/>
      <c r="F80" s="58">
        <v>2095</v>
      </c>
      <c r="G80" s="56">
        <v>136.80000000000001</v>
      </c>
      <c r="H80" s="57"/>
      <c r="I80" s="58"/>
      <c r="J80" s="56">
        <v>135.4</v>
      </c>
      <c r="K80" s="57"/>
      <c r="L80" s="58">
        <v>2387</v>
      </c>
      <c r="M80" s="56">
        <v>137.4</v>
      </c>
      <c r="N80" s="57"/>
      <c r="O80" s="58">
        <v>2467</v>
      </c>
      <c r="P80" s="56">
        <v>143</v>
      </c>
    </row>
    <row r="81" spans="2:16" x14ac:dyDescent="0.3">
      <c r="B81" s="46" t="s">
        <v>64</v>
      </c>
      <c r="C81" s="46" t="s">
        <v>58</v>
      </c>
      <c r="D81" s="46" t="s">
        <v>14</v>
      </c>
      <c r="E81" s="57"/>
      <c r="F81" s="58">
        <v>5678</v>
      </c>
      <c r="G81" s="56">
        <v>141</v>
      </c>
      <c r="H81" s="57"/>
      <c r="I81" s="58"/>
      <c r="J81" s="56">
        <v>140.19999999999999</v>
      </c>
      <c r="K81" s="57"/>
      <c r="L81" s="58">
        <v>5996</v>
      </c>
      <c r="M81" s="56">
        <v>148.4</v>
      </c>
      <c r="N81" s="57"/>
      <c r="O81" s="58">
        <v>4824</v>
      </c>
      <c r="P81" s="56">
        <v>151.6</v>
      </c>
    </row>
    <row r="82" spans="2:16" x14ac:dyDescent="0.3">
      <c r="B82" s="46" t="s">
        <v>64</v>
      </c>
      <c r="C82" s="46" t="s">
        <v>58</v>
      </c>
      <c r="D82" s="46" t="s">
        <v>15</v>
      </c>
      <c r="E82" s="57"/>
      <c r="F82" s="58">
        <v>1110</v>
      </c>
      <c r="G82" s="56">
        <v>140.6</v>
      </c>
      <c r="H82" s="57"/>
      <c r="I82" s="58">
        <v>1894</v>
      </c>
      <c r="J82" s="56">
        <v>139</v>
      </c>
      <c r="K82" s="57"/>
      <c r="L82" s="58">
        <v>1797</v>
      </c>
      <c r="M82" s="56">
        <v>138</v>
      </c>
      <c r="N82" s="57"/>
      <c r="O82" s="58">
        <v>2255</v>
      </c>
      <c r="P82" s="56">
        <v>141.19999999999999</v>
      </c>
    </row>
    <row r="83" spans="2:16" x14ac:dyDescent="0.3">
      <c r="B83" s="46" t="s">
        <v>65</v>
      </c>
      <c r="C83" s="46" t="s">
        <v>54</v>
      </c>
      <c r="D83" s="46" t="s">
        <v>14</v>
      </c>
      <c r="E83" s="57"/>
      <c r="F83" s="58">
        <v>44857</v>
      </c>
      <c r="G83" s="56">
        <v>143.80000000000001</v>
      </c>
      <c r="H83" s="57"/>
      <c r="I83" s="58">
        <v>42854</v>
      </c>
      <c r="J83" s="56">
        <v>148.80000000000001</v>
      </c>
      <c r="K83" s="57"/>
      <c r="L83" s="58">
        <v>41056</v>
      </c>
      <c r="M83" s="56">
        <v>156.6</v>
      </c>
      <c r="N83" s="57"/>
      <c r="O83" s="58">
        <v>44061</v>
      </c>
      <c r="P83" s="56">
        <v>158</v>
      </c>
    </row>
    <row r="84" spans="2:16" x14ac:dyDescent="0.3">
      <c r="B84" s="46" t="s">
        <v>65</v>
      </c>
      <c r="C84" s="46" t="s">
        <v>54</v>
      </c>
      <c r="D84" s="46" t="s">
        <v>15</v>
      </c>
      <c r="E84" s="57"/>
      <c r="F84" s="58">
        <v>4078</v>
      </c>
      <c r="G84" s="56">
        <v>144</v>
      </c>
      <c r="H84" s="57"/>
      <c r="I84" s="58">
        <v>4264</v>
      </c>
      <c r="J84" s="56">
        <v>149.19999999999999</v>
      </c>
      <c r="K84" s="57"/>
      <c r="L84" s="58">
        <v>4879</v>
      </c>
      <c r="M84" s="56">
        <v>151.80000000000001</v>
      </c>
      <c r="N84" s="57"/>
      <c r="O84" s="58">
        <v>3662</v>
      </c>
      <c r="P84" s="56">
        <v>146.19999999999999</v>
      </c>
    </row>
    <row r="85" spans="2:16" x14ac:dyDescent="0.3">
      <c r="B85" s="46" t="s">
        <v>65</v>
      </c>
      <c r="C85" s="46" t="s">
        <v>55</v>
      </c>
      <c r="D85" s="46" t="s">
        <v>14</v>
      </c>
      <c r="E85" s="57"/>
      <c r="F85" s="58">
        <v>88479</v>
      </c>
      <c r="G85" s="56">
        <v>164.4</v>
      </c>
      <c r="H85" s="57"/>
      <c r="I85" s="58">
        <v>87450</v>
      </c>
      <c r="J85" s="56">
        <v>171.2</v>
      </c>
      <c r="K85" s="57"/>
      <c r="L85" s="58">
        <v>91990</v>
      </c>
      <c r="M85" s="56">
        <v>174</v>
      </c>
      <c r="N85" s="57"/>
      <c r="O85" s="58">
        <v>103234</v>
      </c>
      <c r="P85" s="56">
        <v>180.6</v>
      </c>
    </row>
    <row r="86" spans="2:16" x14ac:dyDescent="0.3">
      <c r="B86" s="46" t="s">
        <v>65</v>
      </c>
      <c r="C86" s="46" t="s">
        <v>55</v>
      </c>
      <c r="D86" s="46" t="s">
        <v>15</v>
      </c>
      <c r="E86" s="57"/>
      <c r="F86" s="58">
        <v>4502</v>
      </c>
      <c r="G86" s="56">
        <v>147.4</v>
      </c>
      <c r="H86" s="57"/>
      <c r="I86" s="58">
        <v>4347</v>
      </c>
      <c r="J86" s="56">
        <v>157</v>
      </c>
      <c r="K86" s="57"/>
      <c r="L86" s="58">
        <v>5509</v>
      </c>
      <c r="M86" s="56">
        <v>160.19999999999999</v>
      </c>
      <c r="N86" s="57"/>
      <c r="O86" s="58">
        <v>5784</v>
      </c>
      <c r="P86" s="56">
        <v>161.4</v>
      </c>
    </row>
    <row r="87" spans="2:16" x14ac:dyDescent="0.3">
      <c r="B87" s="46" t="s">
        <v>65</v>
      </c>
      <c r="C87" s="46" t="s">
        <v>56</v>
      </c>
      <c r="D87" s="46" t="s">
        <v>14</v>
      </c>
      <c r="E87" s="57"/>
      <c r="F87" s="58">
        <v>71076</v>
      </c>
      <c r="G87" s="56">
        <v>172</v>
      </c>
      <c r="H87" s="57"/>
      <c r="I87" s="58">
        <v>67638</v>
      </c>
      <c r="J87" s="56">
        <v>175</v>
      </c>
      <c r="K87" s="57"/>
      <c r="L87" s="58">
        <v>71461</v>
      </c>
      <c r="M87" s="56">
        <v>179.4</v>
      </c>
      <c r="N87" s="57"/>
      <c r="O87" s="58">
        <v>73365</v>
      </c>
      <c r="P87" s="56">
        <v>180.8</v>
      </c>
    </row>
    <row r="88" spans="2:16" x14ac:dyDescent="0.3">
      <c r="B88" s="46" t="s">
        <v>65</v>
      </c>
      <c r="C88" s="46" t="s">
        <v>56</v>
      </c>
      <c r="D88" s="46" t="s">
        <v>15</v>
      </c>
      <c r="E88" s="57"/>
      <c r="F88" s="58">
        <v>3621</v>
      </c>
      <c r="G88" s="56">
        <v>155.19999999999999</v>
      </c>
      <c r="H88" s="57"/>
      <c r="I88" s="58">
        <v>4532</v>
      </c>
      <c r="J88" s="56">
        <v>148</v>
      </c>
      <c r="K88" s="57"/>
      <c r="L88" s="58">
        <v>4328</v>
      </c>
      <c r="M88" s="56">
        <v>163.4</v>
      </c>
      <c r="N88" s="57"/>
      <c r="O88" s="58">
        <v>3361</v>
      </c>
      <c r="P88" s="56">
        <v>163.80000000000001</v>
      </c>
    </row>
    <row r="89" spans="2:16" x14ac:dyDescent="0.3">
      <c r="B89" s="46" t="s">
        <v>65</v>
      </c>
      <c r="C89" s="46" t="s">
        <v>57</v>
      </c>
      <c r="D89" s="46" t="s">
        <v>14</v>
      </c>
      <c r="E89" s="57"/>
      <c r="F89" s="58">
        <v>78235</v>
      </c>
      <c r="G89" s="56">
        <v>174.4</v>
      </c>
      <c r="H89" s="57"/>
      <c r="I89" s="58">
        <v>81751</v>
      </c>
      <c r="J89" s="56">
        <v>178.6</v>
      </c>
      <c r="K89" s="57"/>
      <c r="L89" s="58">
        <v>83390</v>
      </c>
      <c r="M89" s="56">
        <v>180.8</v>
      </c>
      <c r="N89" s="57"/>
      <c r="O89" s="58">
        <v>80721</v>
      </c>
      <c r="P89" s="56">
        <v>187</v>
      </c>
    </row>
    <row r="90" spans="2:16" x14ac:dyDescent="0.3">
      <c r="B90" s="46" t="s">
        <v>65</v>
      </c>
      <c r="C90" s="46" t="s">
        <v>57</v>
      </c>
      <c r="D90" s="46" t="s">
        <v>15</v>
      </c>
      <c r="E90" s="57"/>
      <c r="F90" s="58">
        <v>5012</v>
      </c>
      <c r="G90" s="56">
        <v>158.80000000000001</v>
      </c>
      <c r="H90" s="57"/>
      <c r="I90" s="58">
        <v>4521</v>
      </c>
      <c r="J90" s="56">
        <v>164.6</v>
      </c>
      <c r="K90" s="57"/>
      <c r="L90" s="58">
        <v>5158</v>
      </c>
      <c r="M90" s="56">
        <v>162.6</v>
      </c>
      <c r="N90" s="57"/>
      <c r="O90" s="58">
        <v>5758</v>
      </c>
      <c r="P90" s="56">
        <v>162.4</v>
      </c>
    </row>
    <row r="91" spans="2:16" x14ac:dyDescent="0.3">
      <c r="B91" s="46" t="s">
        <v>65</v>
      </c>
      <c r="C91" s="46" t="s">
        <v>58</v>
      </c>
      <c r="D91" s="46" t="s">
        <v>14</v>
      </c>
      <c r="E91" s="57"/>
      <c r="F91" s="58">
        <v>59079</v>
      </c>
      <c r="G91" s="56">
        <v>174.4</v>
      </c>
      <c r="H91" s="57"/>
      <c r="I91" s="58">
        <v>56562</v>
      </c>
      <c r="J91" s="56">
        <v>177.4</v>
      </c>
      <c r="K91" s="57"/>
      <c r="L91" s="58">
        <v>57838</v>
      </c>
      <c r="M91" s="56">
        <v>182.6</v>
      </c>
      <c r="N91" s="57"/>
      <c r="O91" s="58">
        <v>62298</v>
      </c>
      <c r="P91" s="56">
        <v>186.8</v>
      </c>
    </row>
    <row r="92" spans="2:16" x14ac:dyDescent="0.3">
      <c r="B92" s="46" t="s">
        <v>65</v>
      </c>
      <c r="C92" s="46" t="s">
        <v>58</v>
      </c>
      <c r="D92" s="46" t="s">
        <v>15</v>
      </c>
      <c r="E92" s="57"/>
      <c r="F92" s="58">
        <v>3059</v>
      </c>
      <c r="G92" s="56">
        <v>151</v>
      </c>
      <c r="H92" s="57"/>
      <c r="I92" s="58">
        <v>3475</v>
      </c>
      <c r="J92" s="56">
        <v>151.6</v>
      </c>
      <c r="K92" s="57"/>
      <c r="L92" s="58">
        <v>3238</v>
      </c>
      <c r="M92" s="56">
        <v>156.6</v>
      </c>
      <c r="N92" s="57"/>
      <c r="O92" s="58">
        <v>2850</v>
      </c>
      <c r="P92" s="56">
        <v>164.4</v>
      </c>
    </row>
    <row r="93" spans="2:16" x14ac:dyDescent="0.3">
      <c r="B93" s="46" t="s">
        <v>66</v>
      </c>
      <c r="C93" s="46" t="s">
        <v>54</v>
      </c>
      <c r="D93" s="46" t="s">
        <v>14</v>
      </c>
      <c r="E93" s="57"/>
      <c r="F93" s="58">
        <v>29740</v>
      </c>
      <c r="G93" s="56">
        <v>148.4</v>
      </c>
      <c r="H93" s="57"/>
      <c r="I93" s="58">
        <v>25704</v>
      </c>
      <c r="J93" s="56">
        <v>152</v>
      </c>
      <c r="K93" s="57"/>
      <c r="L93" s="58">
        <v>28548</v>
      </c>
      <c r="M93" s="56">
        <v>156.4</v>
      </c>
      <c r="N93" s="57"/>
      <c r="O93" s="58">
        <v>27662</v>
      </c>
      <c r="P93" s="56">
        <v>166</v>
      </c>
    </row>
    <row r="94" spans="2:16" x14ac:dyDescent="0.3">
      <c r="B94" s="46" t="s">
        <v>66</v>
      </c>
      <c r="C94" s="46" t="s">
        <v>54</v>
      </c>
      <c r="D94" s="46" t="s">
        <v>15</v>
      </c>
      <c r="E94" s="57"/>
      <c r="F94" s="58">
        <v>5455</v>
      </c>
      <c r="G94" s="56">
        <v>146.6</v>
      </c>
      <c r="H94" s="57"/>
      <c r="I94" s="58">
        <v>6166</v>
      </c>
      <c r="J94" s="56">
        <v>149.80000000000001</v>
      </c>
      <c r="K94" s="57"/>
      <c r="L94" s="58">
        <v>7308</v>
      </c>
      <c r="M94" s="56">
        <v>157.6</v>
      </c>
      <c r="N94" s="57"/>
      <c r="O94" s="58">
        <v>7956</v>
      </c>
      <c r="P94" s="56">
        <v>168</v>
      </c>
    </row>
    <row r="95" spans="2:16" x14ac:dyDescent="0.3">
      <c r="B95" s="46" t="s">
        <v>66</v>
      </c>
      <c r="C95" s="46" t="s">
        <v>55</v>
      </c>
      <c r="D95" s="46" t="s">
        <v>14</v>
      </c>
      <c r="E95" s="57"/>
      <c r="F95" s="58">
        <v>53496</v>
      </c>
      <c r="G95" s="56">
        <v>160.4</v>
      </c>
      <c r="H95" s="57"/>
      <c r="I95" s="58">
        <v>52755</v>
      </c>
      <c r="J95" s="56">
        <v>162.19999999999999</v>
      </c>
      <c r="K95" s="57"/>
      <c r="L95" s="58">
        <v>57443</v>
      </c>
      <c r="M95" s="56">
        <v>165.8</v>
      </c>
      <c r="N95" s="57"/>
      <c r="O95" s="58">
        <v>61743</v>
      </c>
      <c r="P95" s="56">
        <v>171.6</v>
      </c>
    </row>
    <row r="96" spans="2:16" x14ac:dyDescent="0.3">
      <c r="B96" s="46" t="s">
        <v>66</v>
      </c>
      <c r="C96" s="46" t="s">
        <v>55</v>
      </c>
      <c r="D96" s="46" t="s">
        <v>15</v>
      </c>
      <c r="E96" s="57"/>
      <c r="F96" s="58">
        <v>8865</v>
      </c>
      <c r="G96" s="56">
        <v>154.6</v>
      </c>
      <c r="H96" s="57"/>
      <c r="I96" s="58">
        <v>9445</v>
      </c>
      <c r="J96" s="56">
        <v>155.6</v>
      </c>
      <c r="K96" s="57"/>
      <c r="L96" s="58">
        <v>9690</v>
      </c>
      <c r="M96" s="56">
        <v>161.6</v>
      </c>
      <c r="N96" s="57"/>
      <c r="O96" s="58">
        <v>10688</v>
      </c>
      <c r="P96" s="56">
        <v>169.2</v>
      </c>
    </row>
    <row r="97" spans="2:16" x14ac:dyDescent="0.3">
      <c r="B97" s="46" t="s">
        <v>66</v>
      </c>
      <c r="C97" s="46" t="s">
        <v>56</v>
      </c>
      <c r="D97" s="46" t="s">
        <v>14</v>
      </c>
      <c r="E97" s="57"/>
      <c r="F97" s="58">
        <v>51951</v>
      </c>
      <c r="G97" s="56">
        <v>165.2</v>
      </c>
      <c r="H97" s="57"/>
      <c r="I97" s="58">
        <v>46187</v>
      </c>
      <c r="J97" s="56">
        <v>167.6</v>
      </c>
      <c r="K97" s="57"/>
      <c r="L97" s="58">
        <v>48719</v>
      </c>
      <c r="M97" s="56">
        <v>172</v>
      </c>
      <c r="N97" s="57"/>
      <c r="O97" s="58">
        <v>54431</v>
      </c>
      <c r="P97" s="56">
        <v>175.8</v>
      </c>
    </row>
    <row r="98" spans="2:16" x14ac:dyDescent="0.3">
      <c r="B98" s="46" t="s">
        <v>66</v>
      </c>
      <c r="C98" s="46" t="s">
        <v>56</v>
      </c>
      <c r="D98" s="46" t="s">
        <v>15</v>
      </c>
      <c r="E98" s="57"/>
      <c r="F98" s="58">
        <v>9431</v>
      </c>
      <c r="G98" s="56">
        <v>155</v>
      </c>
      <c r="H98" s="57"/>
      <c r="I98" s="58">
        <v>10847</v>
      </c>
      <c r="J98" s="56">
        <v>153</v>
      </c>
      <c r="K98" s="57"/>
      <c r="L98" s="58">
        <v>9812</v>
      </c>
      <c r="M98" s="56">
        <v>156.80000000000001</v>
      </c>
      <c r="N98" s="57"/>
      <c r="O98" s="58">
        <v>9007</v>
      </c>
      <c r="P98" s="56">
        <v>165</v>
      </c>
    </row>
    <row r="99" spans="2:16" x14ac:dyDescent="0.3">
      <c r="B99" s="46" t="s">
        <v>66</v>
      </c>
      <c r="C99" s="46" t="s">
        <v>57</v>
      </c>
      <c r="D99" s="46" t="s">
        <v>14</v>
      </c>
      <c r="E99" s="57"/>
      <c r="F99" s="58">
        <v>65082</v>
      </c>
      <c r="G99" s="56">
        <v>166.2</v>
      </c>
      <c r="H99" s="57"/>
      <c r="I99" s="58">
        <v>60190</v>
      </c>
      <c r="J99" s="56">
        <v>169.4</v>
      </c>
      <c r="K99" s="57"/>
      <c r="L99" s="58">
        <v>60903</v>
      </c>
      <c r="M99" s="56">
        <v>174</v>
      </c>
      <c r="N99" s="57"/>
      <c r="O99" s="58">
        <v>66173</v>
      </c>
      <c r="P99" s="56">
        <v>177.8</v>
      </c>
    </row>
    <row r="100" spans="2:16" x14ac:dyDescent="0.3">
      <c r="B100" s="46" t="s">
        <v>66</v>
      </c>
      <c r="C100" s="46" t="s">
        <v>57</v>
      </c>
      <c r="D100" s="46" t="s">
        <v>15</v>
      </c>
      <c r="E100" s="57"/>
      <c r="F100" s="58">
        <v>12675</v>
      </c>
      <c r="G100" s="56">
        <v>157.4</v>
      </c>
      <c r="H100" s="57"/>
      <c r="I100" s="58">
        <v>12673</v>
      </c>
      <c r="J100" s="56">
        <v>157.4</v>
      </c>
      <c r="K100" s="57"/>
      <c r="L100" s="58">
        <v>13956</v>
      </c>
      <c r="M100" s="56">
        <v>159.6</v>
      </c>
      <c r="N100" s="57"/>
      <c r="O100" s="58">
        <v>12713</v>
      </c>
      <c r="P100" s="56">
        <v>166</v>
      </c>
    </row>
    <row r="101" spans="2:16" x14ac:dyDescent="0.3">
      <c r="B101" s="46" t="s">
        <v>66</v>
      </c>
      <c r="C101" s="46" t="s">
        <v>58</v>
      </c>
      <c r="D101" s="46" t="s">
        <v>14</v>
      </c>
      <c r="E101" s="57"/>
      <c r="F101" s="58">
        <v>57313</v>
      </c>
      <c r="G101" s="56">
        <v>162.80000000000001</v>
      </c>
      <c r="H101" s="57"/>
      <c r="I101" s="58">
        <v>56239</v>
      </c>
      <c r="J101" s="56">
        <v>168</v>
      </c>
      <c r="K101" s="57"/>
      <c r="L101" s="58">
        <v>57389</v>
      </c>
      <c r="M101" s="56">
        <v>171</v>
      </c>
      <c r="N101" s="57"/>
      <c r="O101" s="58">
        <v>63427</v>
      </c>
      <c r="P101" s="56">
        <v>175.2</v>
      </c>
    </row>
    <row r="102" spans="2:16" x14ac:dyDescent="0.3">
      <c r="B102" s="46" t="s">
        <v>66</v>
      </c>
      <c r="C102" s="46" t="s">
        <v>58</v>
      </c>
      <c r="D102" s="46" t="s">
        <v>15</v>
      </c>
      <c r="E102" s="57"/>
      <c r="F102" s="58">
        <v>9212</v>
      </c>
      <c r="G102" s="56">
        <v>153.6</v>
      </c>
      <c r="H102" s="57"/>
      <c r="I102" s="58">
        <v>8542</v>
      </c>
      <c r="J102" s="56">
        <v>156.80000000000001</v>
      </c>
      <c r="K102" s="57"/>
      <c r="L102" s="58">
        <v>8692</v>
      </c>
      <c r="M102" s="56">
        <v>159.6</v>
      </c>
      <c r="N102" s="57"/>
      <c r="O102" s="58">
        <v>9537</v>
      </c>
      <c r="P102" s="56">
        <v>164.4</v>
      </c>
    </row>
    <row r="103" spans="2:16" x14ac:dyDescent="0.3">
      <c r="B103" s="46" t="s">
        <v>67</v>
      </c>
      <c r="C103" s="46" t="s">
        <v>54</v>
      </c>
      <c r="D103" s="46" t="s">
        <v>14</v>
      </c>
      <c r="E103" s="57"/>
      <c r="F103" s="58">
        <v>22558</v>
      </c>
      <c r="G103" s="56">
        <v>126.2</v>
      </c>
      <c r="H103" s="57"/>
      <c r="I103" s="58">
        <v>27919</v>
      </c>
      <c r="J103" s="56">
        <v>126.6</v>
      </c>
      <c r="K103" s="57"/>
      <c r="L103" s="58">
        <v>28306</v>
      </c>
      <c r="M103" s="56">
        <v>131.19999999999999</v>
      </c>
      <c r="N103" s="57"/>
      <c r="O103" s="58">
        <v>22261</v>
      </c>
      <c r="P103" s="56">
        <v>133.6</v>
      </c>
    </row>
    <row r="104" spans="2:16" x14ac:dyDescent="0.3">
      <c r="B104" s="46" t="s">
        <v>67</v>
      </c>
      <c r="C104" s="46" t="s">
        <v>54</v>
      </c>
      <c r="D104" s="46" t="s">
        <v>15</v>
      </c>
      <c r="E104" s="57"/>
      <c r="F104" s="58">
        <v>32554</v>
      </c>
      <c r="G104" s="56">
        <v>118.8</v>
      </c>
      <c r="H104" s="57"/>
      <c r="I104" s="58">
        <v>36881</v>
      </c>
      <c r="J104" s="56">
        <v>122.8</v>
      </c>
      <c r="K104" s="57"/>
      <c r="L104" s="58">
        <v>31825</v>
      </c>
      <c r="M104" s="56">
        <v>123.4</v>
      </c>
      <c r="N104" s="57"/>
      <c r="O104" s="58">
        <v>27739</v>
      </c>
      <c r="P104" s="56">
        <v>123.8</v>
      </c>
    </row>
    <row r="105" spans="2:16" x14ac:dyDescent="0.3">
      <c r="B105" s="46" t="s">
        <v>67</v>
      </c>
      <c r="C105" s="46" t="s">
        <v>55</v>
      </c>
      <c r="D105" s="46" t="s">
        <v>14</v>
      </c>
      <c r="E105" s="57"/>
      <c r="F105" s="58">
        <v>28148</v>
      </c>
      <c r="G105" s="56">
        <v>139.19999999999999</v>
      </c>
      <c r="H105" s="57"/>
      <c r="I105" s="58">
        <v>29675</v>
      </c>
      <c r="J105" s="56">
        <v>138.80000000000001</v>
      </c>
      <c r="K105" s="57"/>
      <c r="L105" s="58">
        <v>33391</v>
      </c>
      <c r="M105" s="56">
        <v>144.19999999999999</v>
      </c>
      <c r="N105" s="57"/>
      <c r="O105" s="58">
        <v>32186</v>
      </c>
      <c r="P105" s="56">
        <v>141.4</v>
      </c>
    </row>
    <row r="106" spans="2:16" x14ac:dyDescent="0.3">
      <c r="B106" s="46" t="s">
        <v>67</v>
      </c>
      <c r="C106" s="46" t="s">
        <v>55</v>
      </c>
      <c r="D106" s="46" t="s">
        <v>15</v>
      </c>
      <c r="E106" s="57"/>
      <c r="F106" s="58">
        <v>23502</v>
      </c>
      <c r="G106" s="56">
        <v>126.8</v>
      </c>
      <c r="H106" s="57"/>
      <c r="I106" s="58">
        <v>23556</v>
      </c>
      <c r="J106" s="56">
        <v>130.80000000000001</v>
      </c>
      <c r="K106" s="57"/>
      <c r="L106" s="58">
        <v>26164</v>
      </c>
      <c r="M106" s="56">
        <v>130.4</v>
      </c>
      <c r="N106" s="57"/>
      <c r="O106" s="58">
        <v>27638</v>
      </c>
      <c r="P106" s="56">
        <v>132.6</v>
      </c>
    </row>
    <row r="107" spans="2:16" x14ac:dyDescent="0.3">
      <c r="B107" s="46" t="s">
        <v>67</v>
      </c>
      <c r="C107" s="46" t="s">
        <v>56</v>
      </c>
      <c r="D107" s="46" t="s">
        <v>14</v>
      </c>
      <c r="E107" s="57"/>
      <c r="F107" s="58">
        <v>19164</v>
      </c>
      <c r="G107" s="56">
        <v>140.6</v>
      </c>
      <c r="H107" s="57"/>
      <c r="I107" s="58">
        <v>21173</v>
      </c>
      <c r="J107" s="56">
        <v>142.6</v>
      </c>
      <c r="K107" s="57"/>
      <c r="L107" s="58">
        <v>21590</v>
      </c>
      <c r="M107" s="56">
        <v>146.19999999999999</v>
      </c>
      <c r="N107" s="57"/>
      <c r="O107" s="58">
        <v>26983</v>
      </c>
      <c r="P107" s="56">
        <v>144.80000000000001</v>
      </c>
    </row>
    <row r="108" spans="2:16" x14ac:dyDescent="0.3">
      <c r="B108" s="46" t="s">
        <v>67</v>
      </c>
      <c r="C108" s="46" t="s">
        <v>56</v>
      </c>
      <c r="D108" s="46" t="s">
        <v>15</v>
      </c>
      <c r="E108" s="57"/>
      <c r="F108" s="58">
        <v>27085</v>
      </c>
      <c r="G108" s="56">
        <v>128.80000000000001</v>
      </c>
      <c r="H108" s="57"/>
      <c r="I108" s="58">
        <v>24484</v>
      </c>
      <c r="J108" s="56">
        <v>131.19999999999999</v>
      </c>
      <c r="K108" s="57"/>
      <c r="L108" s="58">
        <v>27484</v>
      </c>
      <c r="M108" s="56">
        <v>131.4</v>
      </c>
      <c r="N108" s="57"/>
      <c r="O108" s="58">
        <v>28662</v>
      </c>
      <c r="P108" s="56">
        <v>134.80000000000001</v>
      </c>
    </row>
    <row r="109" spans="2:16" x14ac:dyDescent="0.3">
      <c r="B109" s="46" t="s">
        <v>67</v>
      </c>
      <c r="C109" s="46" t="s">
        <v>57</v>
      </c>
      <c r="D109" s="46" t="s">
        <v>14</v>
      </c>
      <c r="E109" s="57"/>
      <c r="F109" s="58">
        <v>18823</v>
      </c>
      <c r="G109" s="56">
        <v>141.4</v>
      </c>
      <c r="H109" s="57"/>
      <c r="I109" s="58">
        <v>19664</v>
      </c>
      <c r="J109" s="56">
        <v>145.6</v>
      </c>
      <c r="K109" s="57"/>
      <c r="L109" s="58">
        <v>21520</v>
      </c>
      <c r="M109" s="56">
        <v>146.19999999999999</v>
      </c>
      <c r="N109" s="57"/>
      <c r="O109" s="58">
        <v>23134</v>
      </c>
      <c r="P109" s="56">
        <v>148.6</v>
      </c>
    </row>
    <row r="110" spans="2:16" x14ac:dyDescent="0.3">
      <c r="B110" s="46" t="s">
        <v>67</v>
      </c>
      <c r="C110" s="46" t="s">
        <v>57</v>
      </c>
      <c r="D110" s="46" t="s">
        <v>15</v>
      </c>
      <c r="E110" s="57"/>
      <c r="F110" s="58">
        <v>32341</v>
      </c>
      <c r="G110" s="56">
        <v>130.19999999999999</v>
      </c>
      <c r="H110" s="57"/>
      <c r="I110" s="58">
        <v>30765</v>
      </c>
      <c r="J110" s="56">
        <v>133</v>
      </c>
      <c r="K110" s="57"/>
      <c r="L110" s="58">
        <v>32398</v>
      </c>
      <c r="M110" s="56">
        <v>134.6</v>
      </c>
      <c r="N110" s="57"/>
      <c r="O110" s="58">
        <v>32695</v>
      </c>
      <c r="P110" s="56">
        <v>137.80000000000001</v>
      </c>
    </row>
    <row r="111" spans="2:16" x14ac:dyDescent="0.3">
      <c r="B111" s="46" t="s">
        <v>67</v>
      </c>
      <c r="C111" s="46" t="s">
        <v>58</v>
      </c>
      <c r="D111" s="46" t="s">
        <v>14</v>
      </c>
      <c r="E111" s="57"/>
      <c r="F111" s="58">
        <v>18534</v>
      </c>
      <c r="G111" s="56">
        <v>140</v>
      </c>
      <c r="H111" s="57"/>
      <c r="I111" s="58">
        <v>18370</v>
      </c>
      <c r="J111" s="56">
        <v>143</v>
      </c>
      <c r="K111" s="57"/>
      <c r="L111" s="58">
        <v>18447</v>
      </c>
      <c r="M111" s="56">
        <v>146.80000000000001</v>
      </c>
      <c r="N111" s="57"/>
      <c r="O111" s="58">
        <v>19375</v>
      </c>
      <c r="P111" s="56">
        <v>153.4</v>
      </c>
    </row>
    <row r="112" spans="2:16" x14ac:dyDescent="0.3">
      <c r="B112" s="48" t="s">
        <v>67</v>
      </c>
      <c r="C112" s="48" t="s">
        <v>58</v>
      </c>
      <c r="D112" s="48" t="s">
        <v>15</v>
      </c>
      <c r="E112" s="59"/>
      <c r="F112" s="60">
        <v>25772</v>
      </c>
      <c r="G112" s="59">
        <v>132.4</v>
      </c>
      <c r="H112" s="59"/>
      <c r="I112" s="60">
        <v>25384</v>
      </c>
      <c r="J112" s="59">
        <v>134.6</v>
      </c>
      <c r="K112" s="59"/>
      <c r="L112" s="60">
        <v>26175</v>
      </c>
      <c r="M112" s="59">
        <v>136.19999999999999</v>
      </c>
      <c r="N112" s="59"/>
      <c r="O112" s="60">
        <v>27434</v>
      </c>
      <c r="P112" s="59">
        <v>143</v>
      </c>
    </row>
    <row r="113" spans="2:16" x14ac:dyDescent="0.3">
      <c r="B113" s="22" t="s">
        <v>134</v>
      </c>
    </row>
    <row r="114" spans="2:16" s="17" customFormat="1" x14ac:dyDescent="0.3">
      <c r="B114" s="22"/>
      <c r="E114" s="28"/>
      <c r="H114" s="28"/>
      <c r="K114" s="28"/>
      <c r="N114" s="28"/>
      <c r="O114" s="25"/>
      <c r="P114" s="25"/>
    </row>
    <row r="115" spans="2:16" x14ac:dyDescent="0.3">
      <c r="B115" s="129" t="s">
        <v>115</v>
      </c>
    </row>
    <row r="116" spans="2:16" x14ac:dyDescent="0.3">
      <c r="B116" s="119" t="s">
        <v>104</v>
      </c>
    </row>
    <row r="117" spans="2:16" x14ac:dyDescent="0.3">
      <c r="B117" s="119" t="s">
        <v>105</v>
      </c>
    </row>
    <row r="118" spans="2:16" x14ac:dyDescent="0.3">
      <c r="B118" s="119" t="s">
        <v>106</v>
      </c>
    </row>
    <row r="119" spans="2:16" x14ac:dyDescent="0.3">
      <c r="B119" s="119" t="s">
        <v>107</v>
      </c>
    </row>
    <row r="120" spans="2:16" x14ac:dyDescent="0.3">
      <c r="B120" s="119" t="s">
        <v>108</v>
      </c>
    </row>
    <row r="121" spans="2:16" x14ac:dyDescent="0.3">
      <c r="B121" s="119" t="s">
        <v>109</v>
      </c>
    </row>
    <row r="122" spans="2:16" x14ac:dyDescent="0.3">
      <c r="B122" s="119" t="s">
        <v>110</v>
      </c>
    </row>
    <row r="123" spans="2:16" x14ac:dyDescent="0.3">
      <c r="B123" s="119" t="s">
        <v>111</v>
      </c>
    </row>
    <row r="124" spans="2:16" x14ac:dyDescent="0.3">
      <c r="B124" s="119" t="s">
        <v>112</v>
      </c>
    </row>
    <row r="125" spans="2:16" x14ac:dyDescent="0.3">
      <c r="B125" s="119" t="s">
        <v>113</v>
      </c>
    </row>
  </sheetData>
  <mergeCells count="10">
    <mergeCell ref="L11:M11"/>
    <mergeCell ref="O11:P11"/>
    <mergeCell ref="B6:J6"/>
    <mergeCell ref="B7:J7"/>
    <mergeCell ref="B3:J3"/>
    <mergeCell ref="B4:J4"/>
    <mergeCell ref="B5:J5"/>
    <mergeCell ref="B2:J2"/>
    <mergeCell ref="F11:G11"/>
    <mergeCell ref="I11:J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7"/>
  <sheetViews>
    <sheetView workbookViewId="0"/>
  </sheetViews>
  <sheetFormatPr defaultRowHeight="14.4" x14ac:dyDescent="0.3"/>
  <cols>
    <col min="2" max="2" width="15.109375" customWidth="1"/>
    <col min="3" max="3" width="13.5546875" bestFit="1" customWidth="1"/>
    <col min="7" max="7" width="1.44140625" style="17" customWidth="1"/>
    <col min="11" max="11" width="9.109375" customWidth="1"/>
    <col min="13" max="13" width="34.44140625" customWidth="1"/>
  </cols>
  <sheetData>
    <row r="2" spans="2:13" ht="18.75" customHeight="1" x14ac:dyDescent="0.35">
      <c r="B2" s="140" t="s">
        <v>1</v>
      </c>
      <c r="C2" s="141"/>
      <c r="D2" s="141"/>
      <c r="E2" s="141"/>
      <c r="F2" s="141"/>
      <c r="G2" s="141"/>
      <c r="H2" s="141"/>
      <c r="I2" s="141"/>
      <c r="J2" s="141"/>
      <c r="K2" s="141"/>
      <c r="L2" s="141"/>
      <c r="M2" s="142"/>
    </row>
    <row r="3" spans="2:13" ht="15" customHeight="1" x14ac:dyDescent="0.35">
      <c r="B3" s="143" t="s">
        <v>139</v>
      </c>
      <c r="C3" s="144"/>
      <c r="D3" s="144"/>
      <c r="E3" s="144"/>
      <c r="F3" s="144"/>
      <c r="G3" s="144"/>
      <c r="H3" s="144"/>
      <c r="I3" s="144"/>
      <c r="J3" s="144"/>
      <c r="K3" s="144"/>
      <c r="L3" s="144"/>
      <c r="M3" s="145"/>
    </row>
    <row r="4" spans="2:13" ht="15" x14ac:dyDescent="0.35">
      <c r="B4" s="137" t="s">
        <v>35</v>
      </c>
      <c r="C4" s="138"/>
      <c r="D4" s="138"/>
      <c r="E4" s="138"/>
      <c r="F4" s="138"/>
      <c r="G4" s="138"/>
      <c r="H4" s="138"/>
      <c r="I4" s="138"/>
      <c r="J4" s="138"/>
      <c r="K4" s="138"/>
      <c r="L4" s="138"/>
      <c r="M4" s="139"/>
    </row>
    <row r="5" spans="2:13" ht="15" x14ac:dyDescent="0.35">
      <c r="B5" s="131" t="s">
        <v>0</v>
      </c>
      <c r="C5" s="132"/>
      <c r="D5" s="132"/>
      <c r="E5" s="132"/>
      <c r="F5" s="132"/>
      <c r="G5" s="132"/>
      <c r="H5" s="132"/>
      <c r="I5" s="132"/>
      <c r="J5" s="132"/>
      <c r="K5" s="132"/>
      <c r="L5" s="132"/>
      <c r="M5" s="133"/>
    </row>
    <row r="6" spans="2:13" ht="15" x14ac:dyDescent="0.35">
      <c r="B6" s="137" t="s">
        <v>2</v>
      </c>
      <c r="C6" s="138"/>
      <c r="D6" s="138"/>
      <c r="E6" s="138"/>
      <c r="F6" s="138"/>
      <c r="G6" s="138"/>
      <c r="H6" s="138"/>
      <c r="I6" s="138"/>
      <c r="J6" s="138"/>
      <c r="K6" s="138"/>
      <c r="L6" s="138"/>
      <c r="M6" s="139"/>
    </row>
    <row r="7" spans="2:13" ht="15" x14ac:dyDescent="0.35">
      <c r="B7" s="131" t="s">
        <v>79</v>
      </c>
      <c r="C7" s="132"/>
      <c r="D7" s="132"/>
      <c r="E7" s="132"/>
      <c r="F7" s="132"/>
      <c r="G7" s="132"/>
      <c r="H7" s="132"/>
      <c r="I7" s="132"/>
      <c r="J7" s="132"/>
      <c r="K7" s="132"/>
      <c r="L7" s="132"/>
      <c r="M7" s="133"/>
    </row>
    <row r="8" spans="2:13" ht="18" customHeight="1" x14ac:dyDescent="0.3">
      <c r="B8" s="134" t="s">
        <v>13</v>
      </c>
      <c r="C8" s="135"/>
      <c r="D8" s="135"/>
      <c r="E8" s="135"/>
      <c r="F8" s="135"/>
      <c r="G8" s="135"/>
      <c r="H8" s="135"/>
      <c r="I8" s="135"/>
      <c r="J8" s="135"/>
      <c r="K8" s="135"/>
      <c r="L8" s="135"/>
      <c r="M8" s="136"/>
    </row>
    <row r="10" spans="2:13" s="17" customFormat="1" x14ac:dyDescent="0.3"/>
    <row r="11" spans="2:13" x14ac:dyDescent="0.3">
      <c r="B11" s="24" t="s">
        <v>80</v>
      </c>
      <c r="C11" s="3"/>
      <c r="D11" s="3"/>
      <c r="E11" s="3"/>
      <c r="F11" s="3"/>
      <c r="G11" s="3"/>
      <c r="H11" s="3"/>
      <c r="I11" s="3"/>
      <c r="J11" s="3"/>
      <c r="K11" s="3"/>
    </row>
    <row r="12" spans="2:13" x14ac:dyDescent="0.3">
      <c r="B12" s="3" t="s">
        <v>81</v>
      </c>
      <c r="C12" s="3"/>
      <c r="D12" s="3"/>
      <c r="E12" s="3"/>
      <c r="F12" s="3"/>
      <c r="G12" s="3"/>
      <c r="H12" s="3"/>
      <c r="I12" s="3"/>
      <c r="J12" s="3"/>
      <c r="K12" s="3"/>
    </row>
    <row r="13" spans="2:13" x14ac:dyDescent="0.3">
      <c r="B13" s="70"/>
      <c r="C13" s="164" t="s">
        <v>20</v>
      </c>
      <c r="D13" s="164"/>
      <c r="E13" s="164"/>
      <c r="F13" s="164"/>
      <c r="G13" s="75"/>
      <c r="H13" s="164" t="s">
        <v>21</v>
      </c>
      <c r="I13" s="164"/>
      <c r="J13" s="164"/>
      <c r="K13" s="164"/>
    </row>
    <row r="14" spans="2:13" ht="30" customHeight="1" x14ac:dyDescent="0.3">
      <c r="B14" s="69"/>
      <c r="C14" s="165" t="s">
        <v>22</v>
      </c>
      <c r="D14" s="165"/>
      <c r="E14" s="165" t="s">
        <v>23</v>
      </c>
      <c r="F14" s="165"/>
      <c r="G14" s="78"/>
      <c r="H14" s="166" t="s">
        <v>22</v>
      </c>
      <c r="I14" s="166"/>
      <c r="J14" s="167" t="s">
        <v>23</v>
      </c>
      <c r="K14" s="167"/>
    </row>
    <row r="15" spans="2:13" x14ac:dyDescent="0.3">
      <c r="B15" s="71"/>
      <c r="C15" s="76" t="s">
        <v>24</v>
      </c>
      <c r="D15" s="77" t="s">
        <v>25</v>
      </c>
      <c r="E15" s="76" t="s">
        <v>24</v>
      </c>
      <c r="F15" s="77" t="s">
        <v>25</v>
      </c>
      <c r="G15" s="77"/>
      <c r="H15" s="76" t="s">
        <v>24</v>
      </c>
      <c r="I15" s="77" t="s">
        <v>25</v>
      </c>
      <c r="J15" s="76" t="s">
        <v>24</v>
      </c>
      <c r="K15" s="77" t="s">
        <v>25</v>
      </c>
    </row>
    <row r="16" spans="2:13" x14ac:dyDescent="0.3">
      <c r="B16" s="68" t="s">
        <v>26</v>
      </c>
      <c r="C16" s="63">
        <v>4.9000000000000004</v>
      </c>
      <c r="D16" s="64">
        <v>0.6</v>
      </c>
      <c r="E16" s="63">
        <v>9.8000000000000007</v>
      </c>
      <c r="F16" s="64">
        <v>1.4</v>
      </c>
      <c r="G16" s="64"/>
      <c r="H16" s="63">
        <v>4.0999999999999996</v>
      </c>
      <c r="I16" s="64">
        <v>0.6</v>
      </c>
      <c r="J16" s="63">
        <v>9.6</v>
      </c>
      <c r="K16" s="64">
        <v>1.4</v>
      </c>
    </row>
    <row r="17" spans="2:11" x14ac:dyDescent="0.3">
      <c r="B17" s="68" t="s">
        <v>27</v>
      </c>
      <c r="C17" s="63">
        <v>4.8</v>
      </c>
      <c r="D17" s="64">
        <v>0.9</v>
      </c>
      <c r="E17" s="63">
        <v>9.6</v>
      </c>
      <c r="F17" s="64">
        <v>2</v>
      </c>
      <c r="G17" s="64"/>
      <c r="H17" s="63">
        <v>3.8</v>
      </c>
      <c r="I17" s="64">
        <v>0.8</v>
      </c>
      <c r="J17" s="63">
        <v>10.3</v>
      </c>
      <c r="K17" s="64">
        <v>2.1</v>
      </c>
    </row>
    <row r="18" spans="2:11" x14ac:dyDescent="0.3">
      <c r="B18" s="68" t="s">
        <v>28</v>
      </c>
      <c r="C18" s="63">
        <v>5.0999999999999996</v>
      </c>
      <c r="D18" s="64">
        <v>0.9</v>
      </c>
      <c r="E18" s="63">
        <v>10.1</v>
      </c>
      <c r="F18" s="64">
        <v>1.9</v>
      </c>
      <c r="G18" s="64"/>
      <c r="H18" s="63">
        <v>4.5</v>
      </c>
      <c r="I18" s="64">
        <v>0.9</v>
      </c>
      <c r="J18" s="63">
        <v>8.9</v>
      </c>
      <c r="K18" s="64">
        <v>1.8</v>
      </c>
    </row>
    <row r="19" spans="2:11" x14ac:dyDescent="0.3">
      <c r="B19" s="65"/>
      <c r="C19" s="61"/>
      <c r="D19" s="62"/>
      <c r="E19" s="61"/>
      <c r="F19" s="62"/>
      <c r="G19" s="62"/>
      <c r="H19" s="61"/>
      <c r="I19" s="62"/>
      <c r="J19" s="61"/>
      <c r="K19" s="62"/>
    </row>
    <row r="20" spans="2:11" x14ac:dyDescent="0.3">
      <c r="B20" s="68" t="s">
        <v>29</v>
      </c>
      <c r="C20" s="61">
        <v>5.9</v>
      </c>
      <c r="D20" s="62">
        <v>1.5</v>
      </c>
      <c r="E20" s="61">
        <v>7.9</v>
      </c>
      <c r="F20" s="62">
        <v>3</v>
      </c>
      <c r="G20" s="62"/>
      <c r="H20" s="61">
        <v>4.0999999999999996</v>
      </c>
      <c r="I20" s="62">
        <v>1.3</v>
      </c>
      <c r="J20" s="61">
        <v>7.6</v>
      </c>
      <c r="K20" s="62">
        <v>3.1</v>
      </c>
    </row>
    <row r="21" spans="2:11" x14ac:dyDescent="0.3">
      <c r="B21" s="68" t="s">
        <v>30</v>
      </c>
      <c r="C21" s="61">
        <v>6</v>
      </c>
      <c r="D21" s="62">
        <v>2.1</v>
      </c>
      <c r="E21" s="61">
        <v>9.1999999999999993</v>
      </c>
      <c r="F21" s="62">
        <v>4.4000000000000004</v>
      </c>
      <c r="G21" s="62"/>
      <c r="H21" s="61">
        <v>3.6</v>
      </c>
      <c r="I21" s="62">
        <v>1.7</v>
      </c>
      <c r="J21" s="61">
        <v>9.1</v>
      </c>
      <c r="K21" s="62">
        <v>4.7</v>
      </c>
    </row>
    <row r="22" spans="2:11" x14ac:dyDescent="0.3">
      <c r="B22" s="68" t="s">
        <v>31</v>
      </c>
      <c r="C22" s="61">
        <v>5.9</v>
      </c>
      <c r="D22" s="62">
        <v>2.1</v>
      </c>
      <c r="E22" s="61">
        <v>6.7</v>
      </c>
      <c r="F22" s="62">
        <v>4</v>
      </c>
      <c r="G22" s="62"/>
      <c r="H22" s="61">
        <v>4.5999999999999996</v>
      </c>
      <c r="I22" s="62">
        <v>2.1</v>
      </c>
      <c r="J22" s="61">
        <v>6</v>
      </c>
      <c r="K22" s="62">
        <v>3.8</v>
      </c>
    </row>
    <row r="23" spans="2:11" x14ac:dyDescent="0.3">
      <c r="B23" s="65"/>
      <c r="C23" s="61"/>
      <c r="D23" s="62"/>
      <c r="E23" s="61"/>
      <c r="F23" s="66"/>
      <c r="G23" s="66"/>
      <c r="H23" s="61"/>
      <c r="I23" s="62"/>
      <c r="J23" s="61"/>
      <c r="K23" s="62"/>
    </row>
    <row r="24" spans="2:11" x14ac:dyDescent="0.3">
      <c r="B24" s="65" t="s">
        <v>32</v>
      </c>
      <c r="C24" s="61">
        <v>4.7</v>
      </c>
      <c r="D24" s="62">
        <v>0.7</v>
      </c>
      <c r="E24" s="61">
        <v>10.199999999999999</v>
      </c>
      <c r="F24" s="67">
        <v>1.5</v>
      </c>
      <c r="G24" s="67"/>
      <c r="H24" s="61">
        <v>4.0999999999999996</v>
      </c>
      <c r="I24" s="62">
        <v>0.7</v>
      </c>
      <c r="J24" s="61">
        <v>10</v>
      </c>
      <c r="K24" s="62">
        <v>1.5</v>
      </c>
    </row>
    <row r="25" spans="2:11" x14ac:dyDescent="0.3">
      <c r="B25" s="65" t="s">
        <v>33</v>
      </c>
      <c r="C25" s="61">
        <v>4.5</v>
      </c>
      <c r="D25" s="62">
        <v>1</v>
      </c>
      <c r="E25" s="61">
        <v>9.6</v>
      </c>
      <c r="F25" s="67">
        <v>2.2000000000000002</v>
      </c>
      <c r="G25" s="67"/>
      <c r="H25" s="61">
        <v>3.9</v>
      </c>
      <c r="I25" s="62">
        <v>0.9</v>
      </c>
      <c r="J25" s="61">
        <v>10.6</v>
      </c>
      <c r="K25" s="62">
        <v>2.2999999999999998</v>
      </c>
    </row>
    <row r="26" spans="2:11" x14ac:dyDescent="0.3">
      <c r="B26" s="72" t="s">
        <v>34</v>
      </c>
      <c r="C26" s="73">
        <v>4.9000000000000004</v>
      </c>
      <c r="D26" s="74">
        <v>1</v>
      </c>
      <c r="E26" s="73">
        <v>10.8</v>
      </c>
      <c r="F26" s="74">
        <v>2.2000000000000002</v>
      </c>
      <c r="G26" s="74"/>
      <c r="H26" s="73">
        <v>4.4000000000000004</v>
      </c>
      <c r="I26" s="74">
        <v>1</v>
      </c>
      <c r="J26" s="73">
        <v>9.4</v>
      </c>
      <c r="K26" s="74">
        <v>2</v>
      </c>
    </row>
    <row r="27" spans="2:11" x14ac:dyDescent="0.3">
      <c r="B27" s="66" t="s">
        <v>121</v>
      </c>
    </row>
  </sheetData>
  <mergeCells count="13">
    <mergeCell ref="C13:F13"/>
    <mergeCell ref="H13:K13"/>
    <mergeCell ref="C14:D14"/>
    <mergeCell ref="E14:F14"/>
    <mergeCell ref="H14:I14"/>
    <mergeCell ref="J14:K14"/>
    <mergeCell ref="B2:M2"/>
    <mergeCell ref="B3:M3"/>
    <mergeCell ref="B4:M4"/>
    <mergeCell ref="B7:M7"/>
    <mergeCell ref="B8:M8"/>
    <mergeCell ref="B5:M5"/>
    <mergeCell ref="B6:M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workbookViewId="0"/>
  </sheetViews>
  <sheetFormatPr defaultRowHeight="14.4" x14ac:dyDescent="0.3"/>
  <sheetData>
    <row r="2" spans="2:12" ht="18" customHeight="1" x14ac:dyDescent="0.35">
      <c r="B2" s="140" t="s">
        <v>1</v>
      </c>
      <c r="C2" s="141"/>
      <c r="D2" s="141"/>
      <c r="E2" s="141"/>
      <c r="F2" s="141"/>
      <c r="G2" s="141"/>
      <c r="H2" s="141"/>
      <c r="I2" s="141"/>
      <c r="J2" s="141"/>
      <c r="K2" s="141"/>
      <c r="L2" s="142"/>
    </row>
    <row r="3" spans="2:12" ht="15" customHeight="1" x14ac:dyDescent="0.35">
      <c r="B3" s="143" t="s">
        <v>116</v>
      </c>
      <c r="C3" s="144"/>
      <c r="D3" s="144"/>
      <c r="E3" s="144"/>
      <c r="F3" s="144"/>
      <c r="G3" s="144"/>
      <c r="H3" s="144"/>
      <c r="I3" s="144"/>
      <c r="J3" s="144"/>
      <c r="K3" s="144"/>
      <c r="L3" s="145"/>
    </row>
    <row r="4" spans="2:12" ht="15" x14ac:dyDescent="0.35">
      <c r="B4" s="131" t="s">
        <v>0</v>
      </c>
      <c r="C4" s="132"/>
      <c r="D4" s="132"/>
      <c r="E4" s="132"/>
      <c r="F4" s="132"/>
      <c r="G4" s="132"/>
      <c r="H4" s="132"/>
      <c r="I4" s="132"/>
      <c r="J4" s="132"/>
      <c r="K4" s="132"/>
      <c r="L4" s="133"/>
    </row>
    <row r="5" spans="2:12" ht="15" x14ac:dyDescent="0.35">
      <c r="B5" s="137" t="s">
        <v>2</v>
      </c>
      <c r="C5" s="138"/>
      <c r="D5" s="138"/>
      <c r="E5" s="138"/>
      <c r="F5" s="138"/>
      <c r="G5" s="138"/>
      <c r="H5" s="138"/>
      <c r="I5" s="138"/>
      <c r="J5" s="138"/>
      <c r="K5" s="138"/>
      <c r="L5" s="139"/>
    </row>
    <row r="6" spans="2:12" ht="15" x14ac:dyDescent="0.35">
      <c r="B6" s="131" t="s">
        <v>79</v>
      </c>
      <c r="C6" s="132"/>
      <c r="D6" s="132"/>
      <c r="E6" s="132"/>
      <c r="F6" s="132"/>
      <c r="G6" s="132"/>
      <c r="H6" s="132"/>
      <c r="I6" s="132"/>
      <c r="J6" s="132"/>
      <c r="K6" s="132"/>
      <c r="L6" s="133"/>
    </row>
    <row r="7" spans="2:12" ht="18" customHeight="1" x14ac:dyDescent="0.3">
      <c r="B7" s="134" t="s">
        <v>17</v>
      </c>
      <c r="C7" s="135"/>
      <c r="D7" s="135"/>
      <c r="E7" s="135"/>
      <c r="F7" s="135"/>
      <c r="G7" s="135"/>
      <c r="H7" s="135"/>
      <c r="I7" s="135"/>
      <c r="J7" s="135"/>
      <c r="K7" s="135"/>
      <c r="L7" s="136"/>
    </row>
    <row r="9" spans="2:12" s="17" customFormat="1" x14ac:dyDescent="0.3"/>
    <row r="10" spans="2:12" x14ac:dyDescent="0.3">
      <c r="B10" s="24" t="s">
        <v>117</v>
      </c>
      <c r="C10" s="3"/>
      <c r="D10" s="3"/>
      <c r="E10" s="3"/>
      <c r="F10" s="3"/>
      <c r="G10" s="3"/>
    </row>
    <row r="11" spans="2:12" x14ac:dyDescent="0.3">
      <c r="B11" s="3" t="s">
        <v>118</v>
      </c>
      <c r="C11" s="3"/>
      <c r="D11" s="3"/>
      <c r="E11" s="3"/>
      <c r="F11" s="3"/>
      <c r="G11" s="3"/>
    </row>
    <row r="12" spans="2:12" x14ac:dyDescent="0.3">
      <c r="B12" s="54"/>
      <c r="C12" s="54">
        <v>2014</v>
      </c>
      <c r="D12" s="54">
        <v>2015</v>
      </c>
      <c r="E12" s="54">
        <v>2016</v>
      </c>
      <c r="F12" s="54">
        <v>2017</v>
      </c>
      <c r="G12" s="54">
        <v>2018</v>
      </c>
    </row>
    <row r="13" spans="2:12" x14ac:dyDescent="0.3">
      <c r="B13" s="46" t="s">
        <v>14</v>
      </c>
      <c r="C13" s="56">
        <v>7.6</v>
      </c>
      <c r="D13" s="56">
        <v>6.9</v>
      </c>
      <c r="E13" s="56">
        <v>6.9</v>
      </c>
      <c r="F13" s="56">
        <v>6.1</v>
      </c>
      <c r="G13" s="56">
        <v>6.3</v>
      </c>
    </row>
    <row r="14" spans="2:12" x14ac:dyDescent="0.3">
      <c r="B14" s="46" t="s">
        <v>15</v>
      </c>
      <c r="C14" s="56">
        <v>6.8</v>
      </c>
      <c r="D14" s="56">
        <v>6.5</v>
      </c>
      <c r="E14" s="56">
        <v>6.1</v>
      </c>
      <c r="F14" s="56">
        <v>6.2</v>
      </c>
      <c r="G14" s="56">
        <v>6.1</v>
      </c>
    </row>
    <row r="15" spans="2:12" x14ac:dyDescent="0.3">
      <c r="B15" s="48" t="s">
        <v>16</v>
      </c>
      <c r="C15" s="59">
        <v>7.2</v>
      </c>
      <c r="D15" s="59">
        <v>6.7</v>
      </c>
      <c r="E15" s="59">
        <v>6.5</v>
      </c>
      <c r="F15" s="59">
        <v>6.2</v>
      </c>
      <c r="G15" s="59">
        <v>6.2</v>
      </c>
    </row>
    <row r="16" spans="2:12" x14ac:dyDescent="0.3">
      <c r="B16" s="130" t="s">
        <v>121</v>
      </c>
    </row>
  </sheetData>
  <mergeCells count="6">
    <mergeCell ref="B6:L6"/>
    <mergeCell ref="B7:L7"/>
    <mergeCell ref="B4:L4"/>
    <mergeCell ref="B5:L5"/>
    <mergeCell ref="B2:L2"/>
    <mergeCell ref="B3:L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sheetViews>
  <sheetFormatPr defaultRowHeight="14.4" x14ac:dyDescent="0.3"/>
  <cols>
    <col min="2" max="2" width="11.33203125" customWidth="1"/>
    <col min="5" max="5" width="1.44140625" style="17" customWidth="1"/>
    <col min="8" max="8" width="1.5546875" style="17" customWidth="1"/>
    <col min="11" max="11" width="1.44140625" style="17" customWidth="1"/>
    <col min="13" max="13" width="1.44140625" style="17" customWidth="1"/>
    <col min="15" max="15" width="1.44140625" style="17" customWidth="1"/>
  </cols>
  <sheetData>
    <row r="2" spans="2:17" ht="18" customHeight="1" x14ac:dyDescent="0.35">
      <c r="B2" s="140" t="s">
        <v>1</v>
      </c>
      <c r="C2" s="141"/>
      <c r="D2" s="141"/>
      <c r="E2" s="141"/>
      <c r="F2" s="141"/>
      <c r="G2" s="141"/>
      <c r="H2" s="141"/>
      <c r="I2" s="141"/>
      <c r="J2" s="141"/>
      <c r="K2" s="141"/>
      <c r="L2" s="141"/>
      <c r="M2" s="141"/>
      <c r="N2" s="141"/>
      <c r="O2" s="141"/>
      <c r="P2" s="141"/>
      <c r="Q2" s="142"/>
    </row>
    <row r="3" spans="2:17" ht="15" customHeight="1" x14ac:dyDescent="0.35">
      <c r="B3" s="143" t="s">
        <v>140</v>
      </c>
      <c r="C3" s="144"/>
      <c r="D3" s="144"/>
      <c r="E3" s="144"/>
      <c r="F3" s="144"/>
      <c r="G3" s="144"/>
      <c r="H3" s="144"/>
      <c r="I3" s="144"/>
      <c r="J3" s="144"/>
      <c r="K3" s="144"/>
      <c r="L3" s="144"/>
      <c r="M3" s="144"/>
      <c r="N3" s="144"/>
      <c r="O3" s="144"/>
      <c r="P3" s="144"/>
      <c r="Q3" s="145"/>
    </row>
    <row r="4" spans="2:17" ht="15" x14ac:dyDescent="0.35">
      <c r="B4" s="131" t="s">
        <v>0</v>
      </c>
      <c r="C4" s="132"/>
      <c r="D4" s="132"/>
      <c r="E4" s="132"/>
      <c r="F4" s="132"/>
      <c r="G4" s="132"/>
      <c r="H4" s="132"/>
      <c r="I4" s="132"/>
      <c r="J4" s="132"/>
      <c r="K4" s="132"/>
      <c r="L4" s="132"/>
      <c r="M4" s="132"/>
      <c r="N4" s="132"/>
      <c r="O4" s="132"/>
      <c r="P4" s="132"/>
      <c r="Q4" s="133"/>
    </row>
    <row r="5" spans="2:17" ht="15" x14ac:dyDescent="0.35">
      <c r="B5" s="137" t="s">
        <v>68</v>
      </c>
      <c r="C5" s="138"/>
      <c r="D5" s="138"/>
      <c r="E5" s="138"/>
      <c r="F5" s="138"/>
      <c r="G5" s="138"/>
      <c r="H5" s="138"/>
      <c r="I5" s="138"/>
      <c r="J5" s="138"/>
      <c r="K5" s="138"/>
      <c r="L5" s="138"/>
      <c r="M5" s="138"/>
      <c r="N5" s="138"/>
      <c r="O5" s="138"/>
      <c r="P5" s="138"/>
      <c r="Q5" s="139"/>
    </row>
    <row r="6" spans="2:17" ht="15" x14ac:dyDescent="0.35">
      <c r="B6" s="131" t="s">
        <v>79</v>
      </c>
      <c r="C6" s="132"/>
      <c r="D6" s="132"/>
      <c r="E6" s="132"/>
      <c r="F6" s="132"/>
      <c r="G6" s="132"/>
      <c r="H6" s="132"/>
      <c r="I6" s="132"/>
      <c r="J6" s="132"/>
      <c r="K6" s="132"/>
      <c r="L6" s="132"/>
      <c r="M6" s="132"/>
      <c r="N6" s="132"/>
      <c r="O6" s="132"/>
      <c r="P6" s="132"/>
      <c r="Q6" s="133"/>
    </row>
    <row r="7" spans="2:17" ht="17.25" customHeight="1" x14ac:dyDescent="0.3">
      <c r="B7" s="134" t="s">
        <v>141</v>
      </c>
      <c r="C7" s="135"/>
      <c r="D7" s="135"/>
      <c r="E7" s="135"/>
      <c r="F7" s="135"/>
      <c r="G7" s="135"/>
      <c r="H7" s="135"/>
      <c r="I7" s="135"/>
      <c r="J7" s="135"/>
      <c r="K7" s="135"/>
      <c r="L7" s="135"/>
      <c r="M7" s="135"/>
      <c r="N7" s="135"/>
      <c r="O7" s="135"/>
      <c r="P7" s="135"/>
      <c r="Q7" s="136"/>
    </row>
    <row r="8" spans="2:17" s="17" customFormat="1" ht="15" x14ac:dyDescent="0.3">
      <c r="B8" s="53"/>
      <c r="C8" s="53"/>
      <c r="D8" s="53"/>
      <c r="E8" s="53"/>
      <c r="F8" s="53"/>
      <c r="G8" s="53"/>
      <c r="H8" s="53"/>
      <c r="I8" s="53"/>
      <c r="J8" s="53"/>
      <c r="K8" s="53"/>
      <c r="L8" s="53"/>
      <c r="M8" s="53"/>
      <c r="N8" s="53"/>
      <c r="O8" s="53"/>
      <c r="P8" s="53"/>
      <c r="Q8" s="53"/>
    </row>
    <row r="9" spans="2:17" s="17" customFormat="1" ht="15" x14ac:dyDescent="0.3">
      <c r="B9" s="53"/>
      <c r="C9" s="53"/>
      <c r="D9" s="53"/>
      <c r="E9" s="53"/>
      <c r="F9" s="53"/>
      <c r="G9" s="53"/>
      <c r="H9" s="53"/>
      <c r="I9" s="53"/>
      <c r="J9" s="53"/>
      <c r="K9" s="53"/>
      <c r="L9" s="53"/>
      <c r="M9" s="53"/>
      <c r="N9" s="53"/>
      <c r="O9" s="53"/>
      <c r="P9" s="53"/>
      <c r="Q9" s="53"/>
    </row>
    <row r="10" spans="2:17" x14ac:dyDescent="0.3">
      <c r="B10" s="24" t="s">
        <v>69</v>
      </c>
      <c r="C10" s="3"/>
      <c r="D10" s="3"/>
      <c r="E10" s="3"/>
      <c r="F10" s="3"/>
      <c r="G10" s="3"/>
      <c r="H10" s="3"/>
      <c r="I10" s="3"/>
      <c r="J10" s="3"/>
      <c r="K10" s="3"/>
      <c r="L10" s="3"/>
      <c r="M10" s="3"/>
      <c r="N10" s="3"/>
      <c r="O10" s="3"/>
      <c r="P10" s="3"/>
      <c r="Q10" s="3"/>
    </row>
    <row r="11" spans="2:17" s="17" customFormat="1" x14ac:dyDescent="0.3">
      <c r="B11" s="3" t="s">
        <v>82</v>
      </c>
      <c r="C11" s="3"/>
      <c r="D11" s="3"/>
      <c r="E11" s="3"/>
      <c r="F11" s="3"/>
      <c r="G11" s="3"/>
      <c r="H11" s="3"/>
      <c r="I11" s="3"/>
      <c r="J11" s="3"/>
      <c r="K11" s="3"/>
      <c r="L11" s="3"/>
      <c r="M11" s="3"/>
      <c r="N11" s="3"/>
      <c r="O11" s="3"/>
      <c r="P11" s="3"/>
      <c r="Q11" s="3"/>
    </row>
    <row r="12" spans="2:17" ht="15" customHeight="1" x14ac:dyDescent="0.3">
      <c r="B12" s="89"/>
      <c r="C12" s="168" t="s">
        <v>70</v>
      </c>
      <c r="D12" s="168"/>
      <c r="E12" s="168"/>
      <c r="F12" s="168"/>
      <c r="G12" s="168"/>
      <c r="H12" s="168"/>
      <c r="I12" s="168"/>
      <c r="J12" s="168"/>
      <c r="K12" s="104"/>
      <c r="L12" s="168" t="s">
        <v>71</v>
      </c>
      <c r="M12" s="168"/>
      <c r="N12" s="168"/>
      <c r="O12" s="168"/>
      <c r="P12" s="168"/>
      <c r="Q12" s="168"/>
    </row>
    <row r="13" spans="2:17" x14ac:dyDescent="0.3">
      <c r="B13" s="83"/>
      <c r="C13" s="169" t="s">
        <v>15</v>
      </c>
      <c r="D13" s="169"/>
      <c r="E13" s="105"/>
      <c r="F13" s="169" t="s">
        <v>14</v>
      </c>
      <c r="G13" s="169"/>
      <c r="H13" s="105"/>
      <c r="I13" s="169" t="s">
        <v>16</v>
      </c>
      <c r="J13" s="169"/>
      <c r="K13" s="105"/>
      <c r="L13" s="106" t="s">
        <v>15</v>
      </c>
      <c r="M13" s="105"/>
      <c r="N13" s="106" t="s">
        <v>14</v>
      </c>
      <c r="O13" s="105"/>
      <c r="P13" s="169" t="s">
        <v>16</v>
      </c>
      <c r="Q13" s="169"/>
    </row>
    <row r="14" spans="2:17" ht="39.75" customHeight="1" x14ac:dyDescent="0.3">
      <c r="B14" s="77" t="s">
        <v>72</v>
      </c>
      <c r="C14" s="77" t="s">
        <v>44</v>
      </c>
      <c r="D14" s="77" t="s">
        <v>73</v>
      </c>
      <c r="E14" s="77"/>
      <c r="F14" s="77" t="s">
        <v>44</v>
      </c>
      <c r="G14" s="77" t="s">
        <v>73</v>
      </c>
      <c r="H14" s="77"/>
      <c r="I14" s="77" t="s">
        <v>44</v>
      </c>
      <c r="J14" s="77" t="s">
        <v>73</v>
      </c>
      <c r="K14" s="77"/>
      <c r="L14" s="77" t="s">
        <v>44</v>
      </c>
      <c r="M14" s="77"/>
      <c r="N14" s="77" t="s">
        <v>44</v>
      </c>
      <c r="O14" s="77"/>
      <c r="P14" s="77" t="s">
        <v>44</v>
      </c>
      <c r="Q14" s="77" t="s">
        <v>74</v>
      </c>
    </row>
    <row r="15" spans="2:17" x14ac:dyDescent="0.3">
      <c r="B15" s="82">
        <v>2015</v>
      </c>
      <c r="C15" s="81">
        <v>13402</v>
      </c>
      <c r="D15" s="80">
        <v>6</v>
      </c>
      <c r="E15" s="80"/>
      <c r="F15" s="81">
        <v>17900</v>
      </c>
      <c r="G15" s="80">
        <v>7</v>
      </c>
      <c r="H15" s="80"/>
      <c r="I15" s="81">
        <v>31302</v>
      </c>
      <c r="J15" s="80">
        <v>7</v>
      </c>
      <c r="K15" s="80"/>
      <c r="L15" s="80">
        <v>2</v>
      </c>
      <c r="M15" s="80"/>
      <c r="N15" s="80">
        <v>32</v>
      </c>
      <c r="O15" s="80"/>
      <c r="P15" s="80">
        <v>34</v>
      </c>
      <c r="Q15" s="80">
        <v>0.7</v>
      </c>
    </row>
    <row r="16" spans="2:17" x14ac:dyDescent="0.3">
      <c r="B16" s="82">
        <v>2016</v>
      </c>
      <c r="C16" s="81">
        <v>13844</v>
      </c>
      <c r="D16" s="80">
        <v>6</v>
      </c>
      <c r="E16" s="80"/>
      <c r="F16" s="81">
        <v>19009</v>
      </c>
      <c r="G16" s="80">
        <v>8</v>
      </c>
      <c r="H16" s="80"/>
      <c r="I16" s="81">
        <v>32853</v>
      </c>
      <c r="J16" s="80">
        <v>7</v>
      </c>
      <c r="K16" s="80"/>
      <c r="L16" s="80">
        <v>4</v>
      </c>
      <c r="M16" s="80"/>
      <c r="N16" s="80">
        <v>33</v>
      </c>
      <c r="O16" s="80"/>
      <c r="P16" s="80">
        <v>37</v>
      </c>
      <c r="Q16" s="80">
        <v>0.8</v>
      </c>
    </row>
    <row r="17" spans="2:17" x14ac:dyDescent="0.3">
      <c r="B17" s="82">
        <v>2017</v>
      </c>
      <c r="C17" s="81">
        <v>13725</v>
      </c>
      <c r="D17" s="80">
        <v>6</v>
      </c>
      <c r="E17" s="80"/>
      <c r="F17" s="81">
        <v>19318</v>
      </c>
      <c r="G17" s="80">
        <v>8</v>
      </c>
      <c r="H17" s="80"/>
      <c r="I17" s="81">
        <v>33043</v>
      </c>
      <c r="J17" s="80">
        <v>7</v>
      </c>
      <c r="K17" s="80"/>
      <c r="L17" s="80">
        <v>3</v>
      </c>
      <c r="M17" s="80"/>
      <c r="N17" s="80">
        <v>41</v>
      </c>
      <c r="O17" s="80"/>
      <c r="P17" s="80">
        <v>44</v>
      </c>
      <c r="Q17" s="80">
        <v>0.9</v>
      </c>
    </row>
    <row r="18" spans="2:17" x14ac:dyDescent="0.3">
      <c r="B18" s="84">
        <v>2018</v>
      </c>
      <c r="C18" s="85">
        <v>13817</v>
      </c>
      <c r="D18" s="86">
        <v>6</v>
      </c>
      <c r="E18" s="86"/>
      <c r="F18" s="87">
        <v>19398</v>
      </c>
      <c r="G18" s="86">
        <v>8</v>
      </c>
      <c r="H18" s="86"/>
      <c r="I18" s="85">
        <v>33215</v>
      </c>
      <c r="J18" s="86">
        <v>7</v>
      </c>
      <c r="K18" s="86"/>
      <c r="L18" s="86">
        <v>3</v>
      </c>
      <c r="M18" s="86"/>
      <c r="N18" s="86">
        <v>47</v>
      </c>
      <c r="O18" s="86"/>
      <c r="P18" s="86">
        <v>50</v>
      </c>
      <c r="Q18" s="88">
        <v>1</v>
      </c>
    </row>
    <row r="19" spans="2:17" x14ac:dyDescent="0.3">
      <c r="B19" s="30" t="s">
        <v>75</v>
      </c>
      <c r="C19" s="3"/>
      <c r="D19" s="3"/>
      <c r="E19" s="3"/>
      <c r="F19" s="3"/>
      <c r="G19" s="3"/>
      <c r="H19" s="3"/>
      <c r="I19" s="3"/>
      <c r="J19" s="3"/>
      <c r="K19" s="3"/>
      <c r="L19" s="3"/>
      <c r="M19" s="3"/>
      <c r="N19" s="3"/>
      <c r="O19" s="3"/>
      <c r="P19" s="3"/>
      <c r="Q19" s="3"/>
    </row>
  </sheetData>
  <mergeCells count="12">
    <mergeCell ref="C12:J12"/>
    <mergeCell ref="L12:Q12"/>
    <mergeCell ref="C13:D13"/>
    <mergeCell ref="F13:G13"/>
    <mergeCell ref="I13:J13"/>
    <mergeCell ref="P13:Q13"/>
    <mergeCell ref="B6:Q6"/>
    <mergeCell ref="B7:Q7"/>
    <mergeCell ref="B4:Q4"/>
    <mergeCell ref="B5:Q5"/>
    <mergeCell ref="B2:Q2"/>
    <mergeCell ref="B3:Q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Projektplan" ma:contentTypeID="0x010100F03955A553BE184DB0926BB08C5F443901005CAF9C778071BE4E8BDB5B5EC293EC5E" ma:contentTypeVersion="15" ma:contentTypeDescription="Identifiera, definiera och avgränsa projektets åtagande." ma:contentTypeScope="" ma:versionID="cbd8a94d7f0d8eeb4ec67b057dada656">
  <xsd:schema xmlns:xsd="http://www.w3.org/2001/XMLSchema" xmlns:xs="http://www.w3.org/2001/XMLSchema" xmlns:p="http://schemas.microsoft.com/office/2006/metadata/properties" xmlns:ns2="cfe04652-2411-45a5-9547-ead3fa2f6516" xmlns:ns3="a5ed2146-2e58-4bd6-b9ae-12280f4505db" targetNamespace="http://schemas.microsoft.com/office/2006/metadata/properties" ma:root="true" ma:fieldsID="0c8dbdf46b93e93a1e03e3fd17431adb" ns2:_="" ns3:_="">
    <xsd:import namespace="cfe04652-2411-45a5-9547-ead3fa2f6516"/>
    <xsd:import namespace="a5ed2146-2e58-4bd6-b9ae-12280f4505db"/>
    <xsd:element name="properties">
      <xsd:complexType>
        <xsd:sequence>
          <xsd:element name="documentManagement">
            <xsd:complexType>
              <xsd:all>
                <xsd:element ref="ns2:f6c3a325b9784e359ba44fe0f9d233e9" minOccurs="0"/>
                <xsd:element ref="ns2:TaxCatchAll" minOccurs="0"/>
                <xsd:element ref="ns2:TaxCatchAllLabel" minOccurs="0"/>
                <xsd:element ref="ns3:Nyckelord"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04652-2411-45a5-9547-ead3fa2f6516" elementFormDefault="qualified">
    <xsd:import namespace="http://schemas.microsoft.com/office/2006/documentManagement/types"/>
    <xsd:import namespace="http://schemas.microsoft.com/office/infopath/2007/PartnerControls"/>
    <xsd:element name="f6c3a325b9784e359ba44fe0f9d233e9" ma:index="8" ma:taxonomy="true" ma:internalName="f6c3a325b9784e359ba44fe0f9d233e9" ma:taxonomyFieldName="Projekt_x0020_taggar" ma:displayName="Projektstyrningstaggar" ma:readOnly="false" ma:default="" ma:fieldId="{f6c3a325-b978-4e35-9ba4-4fe0f9d233e9}" ma:taxonomyMulti="true" ma:sspId="fa0c339c-b324-4b3e-b58b-1c32e876e441" ma:termSetId="cf281a01-5a3c-4914-9d40-616fe4eee903" ma:anchorId="54210c23-1cc1-4312-83a0-6de4a034c712" ma:open="false" ma:isKeyword="false">
      <xsd:complexType>
        <xsd:sequence>
          <xsd:element ref="pc:Terms" minOccurs="0" maxOccurs="1"/>
        </xsd:sequence>
      </xsd:complexType>
    </xsd:element>
    <xsd:element name="TaxCatchAll" ma:index="9" nillable="true" ma:displayName="Global taxonomikolumn" ma:description="" ma:hidden="true" ma:list="{cb648351-24d0-4ebc-b9d1-42613723455d}" ma:internalName="TaxCatchAll" ma:showField="CatchAllData"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Global taxonomikolumn1" ma:description="" ma:hidden="true" ma:list="{cb648351-24d0-4ebc-b9d1-42613723455d}" ma:internalName="TaxCatchAllLabel" ma:readOnly="true" ma:showField="CatchAllDataLabel"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kument-ID-värde" ma:description="Värdet för dokument-ID som tilldelats till det här objektet." ma:internalName="_dlc_DocId" ma:readOnly="true">
      <xsd:simpleType>
        <xsd:restriction base="dms:Text"/>
      </xsd:simpleType>
    </xsd:element>
    <xsd:element name="_dlc_DocIdUrl" ma:index="14"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6"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2146-2e58-4bd6-b9ae-12280f4505db" elementFormDefault="qualified">
    <xsd:import namespace="http://schemas.microsoft.com/office/2006/documentManagement/types"/>
    <xsd:import namespace="http://schemas.microsoft.com/office/infopath/2007/PartnerControls"/>
    <xsd:element name="Nyckelord" ma:index="12" nillable="true" ma:displayName="Nyckelord" ma:internalName="Nyckelor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6c3a325b9784e359ba44fe0f9d233e9 xmlns="cfe04652-2411-45a5-9547-ead3fa2f6516">
      <Terms xmlns="http://schemas.microsoft.com/office/infopath/2007/PartnerControls">
        <TermInfo xmlns="http://schemas.microsoft.com/office/infopath/2007/PartnerControls">
          <TermName xmlns="http://schemas.microsoft.com/office/infopath/2007/PartnerControls">Arbetsdokument</TermName>
          <TermId xmlns="http://schemas.microsoft.com/office/infopath/2007/PartnerControls">09e03f0b-53d4-4bb7-9a97-beb696464e0d</TermId>
        </TermInfo>
      </Terms>
    </f6c3a325b9784e359ba44fe0f9d233e9>
    <TaxCatchAll xmlns="cfe04652-2411-45a5-9547-ead3fa2f6516">
      <Value>61</Value>
    </TaxCatchAll>
    <Nyckelord xmlns="a5ed2146-2e58-4bd6-b9ae-12280f4505db">KLAR JT</Nyckelord>
    <_dlc_DocId xmlns="cfe04652-2411-45a5-9547-ead3fa2f6516">AQQKVCEW5FYQ-1702038939-728</_dlc_DocId>
    <_dlc_DocIdUrl xmlns="cfe04652-2411-45a5-9547-ead3fa2f6516">
      <Url>http://vip/projektstyrning/P0814/_layouts/15/DocIdRedir.aspx?ID=AQQKVCEW5FYQ-1702038939-728</Url>
      <Description>AQQKVCEW5FYQ-1702038939-728</Description>
    </_dlc_DocIdUrl>
  </documentManagement>
</p:properties>
</file>

<file path=customXml/itemProps1.xml><?xml version="1.0" encoding="utf-8"?>
<ds:datastoreItem xmlns:ds="http://schemas.openxmlformats.org/officeDocument/2006/customXml" ds:itemID="{4BD24317-2C79-4ED9-AB75-A12451FFFBFF}">
  <ds:schemaRefs>
    <ds:schemaRef ds:uri="http://schemas.microsoft.com/sharepoint/v3/contenttype/forms"/>
  </ds:schemaRefs>
</ds:datastoreItem>
</file>

<file path=customXml/itemProps2.xml><?xml version="1.0" encoding="utf-8"?>
<ds:datastoreItem xmlns:ds="http://schemas.openxmlformats.org/officeDocument/2006/customXml" ds:itemID="{152080AE-F7F0-4989-9B07-05A0BED7E55E}">
  <ds:schemaRefs>
    <ds:schemaRef ds:uri="http://schemas.microsoft.com/sharepoint/events"/>
  </ds:schemaRefs>
</ds:datastoreItem>
</file>

<file path=customXml/itemProps3.xml><?xml version="1.0" encoding="utf-8"?>
<ds:datastoreItem xmlns:ds="http://schemas.openxmlformats.org/officeDocument/2006/customXml" ds:itemID="{8FC2D14A-BE14-436F-894E-799A0E58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e04652-2411-45a5-9547-ead3fa2f6516"/>
    <ds:schemaRef ds:uri="a5ed2146-2e58-4bd6-b9ae-12280f450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B3410F-EB0E-476C-A505-999EE084F9BA}">
  <ds:schemaRefs>
    <ds:schemaRef ds:uri="cfe04652-2411-45a5-9547-ead3fa2f651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5ed2146-2e58-4bd6-b9ae-12280f4505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8.1.1</vt:lpstr>
      <vt:lpstr>8.2.1</vt:lpstr>
      <vt:lpstr>8.3.1(P)</vt:lpstr>
      <vt:lpstr>8.4.1</vt:lpstr>
      <vt:lpstr>8.4.2</vt:lpstr>
      <vt:lpstr>8.5.1</vt:lpstr>
      <vt:lpstr>8.5.2</vt:lpstr>
      <vt:lpstr>8.6.1</vt:lpstr>
      <vt:lpstr>8.8.1</vt:lpstr>
      <vt:lpstr>8.9.1</vt:lpstr>
      <vt:lpstr>8.10.1(a)</vt:lpstr>
      <vt:lpstr>8.a.1</vt:lpstr>
      <vt:lpstr>8.b.1</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Tabellbilaga mål 8</dc:title>
  <dc:creator>Weideskog Mihaela NR/SES-S</dc:creator>
  <cp:lastModifiedBy>Frankl Sara S-S</cp:lastModifiedBy>
  <cp:lastPrinted>2019-09-09T13:33:14Z</cp:lastPrinted>
  <dcterms:created xsi:type="dcterms:W3CDTF">2019-08-19T08:01:36Z</dcterms:created>
  <dcterms:modified xsi:type="dcterms:W3CDTF">2019-09-29T17:41:53Z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0x010100F03955A553BE184DB0926BB08C5F443901005CAF9C778071BE4E8BDB5B5EC293EC5E</vt:lpwstr>
  </property>
  <property fmtid="{D5CDD505-2E9C-101B-9397-08002B2CF9AE}" pid="3" name="_dlc_DocIdItemGuid">
    <vt:lpwstr>a880d9d3-eb6c-46ad-ada2-a9fb44610de6</vt:lpwstr>
  </property>
  <property fmtid="{D5CDD505-2E9C-101B-9397-08002B2CF9AE}" pid="4" name="Projekt taggar">
    <vt:lpwstr>61;#Arbetsdokument|09e03f0b-53d4-4bb7-9a97-beb696464e0d</vt:lpwstr>
  </property>
</Properties>
</file>