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od\BV\AKU\Produktion\Revidering 2020\Tabeller\UtökadTab7\"/>
    </mc:Choice>
  </mc:AlternateContent>
  <bookViews>
    <workbookView xWindow="0" yWindow="0" windowWidth="28800" windowHeight="12440"/>
  </bookViews>
  <sheets>
    <sheet name="Innehållsföreckning" sheetId="9" r:id="rId1"/>
    <sheet name="Tab 7_alt" sheetId="17" r:id="rId2"/>
    <sheet name="Tab12_alt_1" sheetId="10" r:id="rId3"/>
    <sheet name="Tab12_alt_1 OS_Nivå" sheetId="11" r:id="rId4"/>
    <sheet name="Tab12_alt_1 OS_Närl kvartal" sheetId="12" r:id="rId5"/>
    <sheet name="Tab12_alt_1 OS_1 år" sheetId="13" r:id="rId6"/>
  </sheets>
  <definedNames>
    <definedName name="DATA1" localSheetId="1">#REF!</definedName>
    <definedName name="DATA1" localSheetId="5">#REF!</definedName>
    <definedName name="DATA1" localSheetId="3">#REF!</definedName>
    <definedName name="DATA1" localSheetId="4">#REF!</definedName>
    <definedName name="DATA1">#REF!</definedName>
    <definedName name="DATA10" localSheetId="1">#REF!</definedName>
    <definedName name="DATA10" localSheetId="5">#REF!</definedName>
    <definedName name="DATA10" localSheetId="3">#REF!</definedName>
    <definedName name="DATA10" localSheetId="4">#REF!</definedName>
    <definedName name="DATA10">#REF!</definedName>
    <definedName name="DATA11" localSheetId="1">#REF!</definedName>
    <definedName name="DATA11" localSheetId="5">#REF!</definedName>
    <definedName name="DATA11" localSheetId="3">#REF!</definedName>
    <definedName name="DATA11" localSheetId="4">#REF!</definedName>
    <definedName name="DATA11">#REF!</definedName>
    <definedName name="DATA12" localSheetId="5">#REF!</definedName>
    <definedName name="DATA12" localSheetId="3">#REF!</definedName>
    <definedName name="DATA12" localSheetId="4">#REF!</definedName>
    <definedName name="DATA12">#REF!</definedName>
    <definedName name="DATA13" localSheetId="5">#REF!</definedName>
    <definedName name="DATA13" localSheetId="3">#REF!</definedName>
    <definedName name="DATA13" localSheetId="4">#REF!</definedName>
    <definedName name="DATA13">#REF!</definedName>
    <definedName name="DATA14" localSheetId="5">#REF!</definedName>
    <definedName name="DATA14" localSheetId="3">#REF!</definedName>
    <definedName name="DATA14" localSheetId="4">#REF!</definedName>
    <definedName name="DATA14">#REF!</definedName>
    <definedName name="DATA15" localSheetId="5">#REF!</definedName>
    <definedName name="DATA15" localSheetId="3">#REF!</definedName>
    <definedName name="DATA15" localSheetId="4">#REF!</definedName>
    <definedName name="DATA15">#REF!</definedName>
    <definedName name="DATA16" localSheetId="5">#REF!</definedName>
    <definedName name="DATA16" localSheetId="3">#REF!</definedName>
    <definedName name="DATA16" localSheetId="4">#REF!</definedName>
    <definedName name="DATA16">#REF!</definedName>
    <definedName name="DATA17" localSheetId="5">#REF!</definedName>
    <definedName name="DATA17" localSheetId="3">#REF!</definedName>
    <definedName name="DATA17" localSheetId="4">#REF!</definedName>
    <definedName name="DATA17">#REF!</definedName>
    <definedName name="DATA18" localSheetId="5">#REF!</definedName>
    <definedName name="DATA18" localSheetId="3">#REF!</definedName>
    <definedName name="DATA18" localSheetId="4">#REF!</definedName>
    <definedName name="DATA18">#REF!</definedName>
    <definedName name="DATA19" localSheetId="5">#REF!</definedName>
    <definedName name="DATA19" localSheetId="3">#REF!</definedName>
    <definedName name="DATA19" localSheetId="4">#REF!</definedName>
    <definedName name="DATA19">#REF!</definedName>
    <definedName name="DATA2" localSheetId="5">#REF!</definedName>
    <definedName name="DATA2" localSheetId="3">#REF!</definedName>
    <definedName name="DATA2" localSheetId="4">#REF!</definedName>
    <definedName name="DATA2">#REF!</definedName>
    <definedName name="DATA20" localSheetId="5">#REF!</definedName>
    <definedName name="DATA20" localSheetId="3">#REF!</definedName>
    <definedName name="DATA20" localSheetId="4">#REF!</definedName>
    <definedName name="DATA20">#REF!</definedName>
    <definedName name="DATA21" localSheetId="5">#REF!</definedName>
    <definedName name="DATA21" localSheetId="3">#REF!</definedName>
    <definedName name="DATA21" localSheetId="4">#REF!</definedName>
    <definedName name="DATA21">#REF!</definedName>
    <definedName name="DATA22" localSheetId="5">#REF!</definedName>
    <definedName name="DATA22" localSheetId="3">#REF!</definedName>
    <definedName name="DATA22" localSheetId="4">#REF!</definedName>
    <definedName name="DATA22">#REF!</definedName>
    <definedName name="DATA23" localSheetId="5">#REF!</definedName>
    <definedName name="DATA23" localSheetId="3">#REF!</definedName>
    <definedName name="DATA23" localSheetId="4">#REF!</definedName>
    <definedName name="DATA23">#REF!</definedName>
    <definedName name="DATA24" localSheetId="5">#REF!</definedName>
    <definedName name="DATA24" localSheetId="3">#REF!</definedName>
    <definedName name="DATA24" localSheetId="4">#REF!</definedName>
    <definedName name="DATA24">#REF!</definedName>
    <definedName name="DATA25" localSheetId="5">#REF!</definedName>
    <definedName name="DATA25" localSheetId="3">#REF!</definedName>
    <definedName name="DATA25" localSheetId="4">#REF!</definedName>
    <definedName name="DATA25">#REF!</definedName>
    <definedName name="DATA26" localSheetId="5">#REF!</definedName>
    <definedName name="DATA26" localSheetId="3">#REF!</definedName>
    <definedName name="DATA26" localSheetId="4">#REF!</definedName>
    <definedName name="DATA26">#REF!</definedName>
    <definedName name="DATA27A" localSheetId="5">#REF!</definedName>
    <definedName name="DATA27A" localSheetId="3">#REF!</definedName>
    <definedName name="DATA27A" localSheetId="4">#REF!</definedName>
    <definedName name="DATA27A">#REF!</definedName>
    <definedName name="DATA27B" localSheetId="5">#REF!</definedName>
    <definedName name="DATA27B" localSheetId="3">#REF!</definedName>
    <definedName name="DATA27B" localSheetId="4">#REF!</definedName>
    <definedName name="DATA27B">#REF!</definedName>
    <definedName name="DATA28A" localSheetId="5">#REF!</definedName>
    <definedName name="DATA28A" localSheetId="3">#REF!</definedName>
    <definedName name="DATA28A" localSheetId="4">#REF!</definedName>
    <definedName name="DATA28A">#REF!</definedName>
    <definedName name="DATA28B" localSheetId="5">#REF!</definedName>
    <definedName name="DATA28B" localSheetId="3">#REF!</definedName>
    <definedName name="DATA28B" localSheetId="4">#REF!</definedName>
    <definedName name="DATA28B">#REF!</definedName>
    <definedName name="DATA29" localSheetId="5">#REF!</definedName>
    <definedName name="DATA29" localSheetId="3">#REF!</definedName>
    <definedName name="DATA29" localSheetId="4">#REF!</definedName>
    <definedName name="DATA29">#REF!</definedName>
    <definedName name="DATA3" localSheetId="5">#REF!</definedName>
    <definedName name="DATA3" localSheetId="3">#REF!</definedName>
    <definedName name="DATA3" localSheetId="4">#REF!</definedName>
    <definedName name="DATA3">#REF!</definedName>
    <definedName name="DATA30" localSheetId="5">#REF!</definedName>
    <definedName name="DATA30" localSheetId="3">#REF!</definedName>
    <definedName name="DATA30" localSheetId="4">#REF!</definedName>
    <definedName name="DATA30">#REF!</definedName>
    <definedName name="DATA31" localSheetId="5">#REF!</definedName>
    <definedName name="DATA31" localSheetId="3">#REF!</definedName>
    <definedName name="DATA31" localSheetId="4">#REF!</definedName>
    <definedName name="DATA31">#REF!</definedName>
    <definedName name="DATA32A" localSheetId="5">#REF!</definedName>
    <definedName name="DATA32A" localSheetId="3">#REF!</definedName>
    <definedName name="DATA32A" localSheetId="4">#REF!</definedName>
    <definedName name="DATA32A">#REF!</definedName>
    <definedName name="DATA32B" localSheetId="5">#REF!</definedName>
    <definedName name="DATA32B" localSheetId="3">#REF!</definedName>
    <definedName name="DATA32B" localSheetId="4">#REF!</definedName>
    <definedName name="DATA32B">#REF!</definedName>
    <definedName name="DATA33" localSheetId="5">#REF!</definedName>
    <definedName name="DATA33" localSheetId="3">#REF!</definedName>
    <definedName name="DATA33" localSheetId="4">#REF!</definedName>
    <definedName name="DATA33">#REF!</definedName>
    <definedName name="DATA34" localSheetId="5">#REF!</definedName>
    <definedName name="DATA34" localSheetId="3">#REF!</definedName>
    <definedName name="DATA34" localSheetId="4">#REF!</definedName>
    <definedName name="DATA34">#REF!</definedName>
    <definedName name="DATA35" localSheetId="5">#REF!</definedName>
    <definedName name="DATA35" localSheetId="3">#REF!</definedName>
    <definedName name="DATA35" localSheetId="4">#REF!</definedName>
    <definedName name="DATA35">#REF!</definedName>
    <definedName name="DATA36" localSheetId="5">#REF!</definedName>
    <definedName name="DATA36" localSheetId="3">#REF!</definedName>
    <definedName name="DATA36" localSheetId="4">#REF!</definedName>
    <definedName name="DATA36">#REF!</definedName>
    <definedName name="DATA37A" localSheetId="5">#REF!</definedName>
    <definedName name="DATA37A" localSheetId="3">#REF!</definedName>
    <definedName name="DATA37A" localSheetId="4">#REF!</definedName>
    <definedName name="DATA37A">#REF!</definedName>
    <definedName name="DATA37B" localSheetId="5">#REF!</definedName>
    <definedName name="DATA37B" localSheetId="3">#REF!</definedName>
    <definedName name="DATA37B" localSheetId="4">#REF!</definedName>
    <definedName name="DATA37B">#REF!</definedName>
    <definedName name="DATA38A" localSheetId="5">#REF!</definedName>
    <definedName name="DATA38A" localSheetId="3">#REF!</definedName>
    <definedName name="DATA38A" localSheetId="4">#REF!</definedName>
    <definedName name="DATA38A">#REF!</definedName>
    <definedName name="DATA38B" localSheetId="5">#REF!</definedName>
    <definedName name="DATA38B" localSheetId="3">#REF!</definedName>
    <definedName name="DATA38B" localSheetId="4">#REF!</definedName>
    <definedName name="DATA38B">#REF!</definedName>
    <definedName name="DATA39A" localSheetId="5">#REF!</definedName>
    <definedName name="DATA39A" localSheetId="3">#REF!</definedName>
    <definedName name="DATA39A" localSheetId="4">#REF!</definedName>
    <definedName name="DATA39A">#REF!</definedName>
    <definedName name="DATA39B" localSheetId="5">#REF!</definedName>
    <definedName name="DATA39B" localSheetId="3">#REF!</definedName>
    <definedName name="DATA39B" localSheetId="4">#REF!</definedName>
    <definedName name="DATA39B">#REF!</definedName>
    <definedName name="DATA39C" localSheetId="5">#REF!</definedName>
    <definedName name="DATA39C" localSheetId="3">#REF!</definedName>
    <definedName name="DATA39C" localSheetId="4">#REF!</definedName>
    <definedName name="DATA39C">#REF!</definedName>
    <definedName name="DATA39D" localSheetId="5">#REF!</definedName>
    <definedName name="DATA39D" localSheetId="3">#REF!</definedName>
    <definedName name="DATA39D" localSheetId="4">#REF!</definedName>
    <definedName name="DATA39D">#REF!</definedName>
    <definedName name="DATA4" localSheetId="5">#REF!</definedName>
    <definedName name="DATA4" localSheetId="3">#REF!</definedName>
    <definedName name="DATA4" localSheetId="4">#REF!</definedName>
    <definedName name="DATA4">#REF!</definedName>
    <definedName name="DATA40" localSheetId="5">#REF!</definedName>
    <definedName name="DATA40" localSheetId="3">#REF!</definedName>
    <definedName name="DATA40" localSheetId="4">#REF!</definedName>
    <definedName name="DATA40">#REF!</definedName>
    <definedName name="DATA41" localSheetId="5">#REF!</definedName>
    <definedName name="DATA41" localSheetId="3">#REF!</definedName>
    <definedName name="DATA41" localSheetId="4">#REF!</definedName>
    <definedName name="DATA41">#REF!</definedName>
    <definedName name="DATA42" localSheetId="5">#REF!</definedName>
    <definedName name="DATA42" localSheetId="3">#REF!</definedName>
    <definedName name="DATA42" localSheetId="4">#REF!</definedName>
    <definedName name="DATA42">#REF!</definedName>
    <definedName name="DATA5" localSheetId="5">#REF!</definedName>
    <definedName name="DATA5" localSheetId="3">#REF!</definedName>
    <definedName name="DATA5" localSheetId="4">#REF!</definedName>
    <definedName name="DATA5">#REF!</definedName>
    <definedName name="DATA6" localSheetId="5">#REF!</definedName>
    <definedName name="DATA6" localSheetId="3">#REF!</definedName>
    <definedName name="DATA6" localSheetId="4">#REF!</definedName>
    <definedName name="DATA6">#REF!</definedName>
    <definedName name="DATA7" localSheetId="5">#REF!</definedName>
    <definedName name="DATA7" localSheetId="3">#REF!</definedName>
    <definedName name="DATA7" localSheetId="4">#REF!</definedName>
    <definedName name="DATA7">#REF!</definedName>
    <definedName name="DATA8" localSheetId="5">#REF!</definedName>
    <definedName name="DATA8" localSheetId="3">#REF!</definedName>
    <definedName name="DATA8" localSheetId="4">#REF!</definedName>
    <definedName name="DATA8">#REF!</definedName>
    <definedName name="DATA9" localSheetId="5">#REF!</definedName>
    <definedName name="DATA9" localSheetId="3">#REF!</definedName>
    <definedName name="DATA9" localSheetId="4">#REF!</definedName>
    <definedName name="DATA9">#REF!</definedName>
    <definedName name="Konst">#REF!</definedName>
    <definedName name="makroVar" localSheetId="5">#REF!</definedName>
    <definedName name="makroVar" localSheetId="3">#REF!</definedName>
    <definedName name="makroVar" localSheetId="4">#REF!</definedName>
    <definedName name="makroVar">#REF!</definedName>
    <definedName name="OS1_1" localSheetId="5">#REF!</definedName>
    <definedName name="OS1_1" localSheetId="3">#REF!</definedName>
    <definedName name="OS1_1" localSheetId="4">#REF!</definedName>
    <definedName name="OS1_1">#REF!</definedName>
    <definedName name="OS1_10" localSheetId="5">#REF!</definedName>
    <definedName name="OS1_10" localSheetId="3">#REF!</definedName>
    <definedName name="OS1_10" localSheetId="4">#REF!</definedName>
    <definedName name="OS1_10">#REF!</definedName>
    <definedName name="OS1_11" localSheetId="5">#REF!</definedName>
    <definedName name="OS1_11" localSheetId="3">#REF!</definedName>
    <definedName name="OS1_11" localSheetId="4">#REF!</definedName>
    <definedName name="OS1_11">#REF!</definedName>
    <definedName name="OS1_12" localSheetId="5">#REF!</definedName>
    <definedName name="OS1_12" localSheetId="3">#REF!</definedName>
    <definedName name="OS1_12" localSheetId="4">#REF!</definedName>
    <definedName name="OS1_12">#REF!</definedName>
    <definedName name="OS1_13" localSheetId="5">#REF!</definedName>
    <definedName name="OS1_13" localSheetId="3">#REF!</definedName>
    <definedName name="OS1_13" localSheetId="4">#REF!</definedName>
    <definedName name="OS1_13">#REF!</definedName>
    <definedName name="OS1_14" localSheetId="5">#REF!</definedName>
    <definedName name="OS1_14" localSheetId="3">#REF!</definedName>
    <definedName name="OS1_14" localSheetId="4">#REF!</definedName>
    <definedName name="OS1_14">#REF!</definedName>
    <definedName name="OS1_15" localSheetId="5">#REF!</definedName>
    <definedName name="OS1_15" localSheetId="3">#REF!</definedName>
    <definedName name="OS1_15" localSheetId="4">#REF!</definedName>
    <definedName name="OS1_15">#REF!</definedName>
    <definedName name="OS1_16" localSheetId="5">#REF!</definedName>
    <definedName name="OS1_16" localSheetId="3">#REF!</definedName>
    <definedName name="OS1_16" localSheetId="4">#REF!</definedName>
    <definedName name="OS1_16">#REF!</definedName>
    <definedName name="OS1_17" localSheetId="5">#REF!</definedName>
    <definedName name="OS1_17" localSheetId="3">#REF!</definedName>
    <definedName name="OS1_17" localSheetId="4">#REF!</definedName>
    <definedName name="OS1_17">#REF!</definedName>
    <definedName name="OS1_18" localSheetId="5">#REF!</definedName>
    <definedName name="OS1_18" localSheetId="3">#REF!</definedName>
    <definedName name="OS1_18" localSheetId="4">#REF!</definedName>
    <definedName name="OS1_18">#REF!</definedName>
    <definedName name="OS1_19" localSheetId="5">#REF!</definedName>
    <definedName name="OS1_19" localSheetId="3">#REF!</definedName>
    <definedName name="OS1_19" localSheetId="4">#REF!</definedName>
    <definedName name="OS1_19">#REF!</definedName>
    <definedName name="OS1_2" localSheetId="5">#REF!</definedName>
    <definedName name="OS1_2" localSheetId="3">#REF!</definedName>
    <definedName name="OS1_2" localSheetId="4">#REF!</definedName>
    <definedName name="OS1_2">#REF!</definedName>
    <definedName name="OS1_20" localSheetId="5">#REF!</definedName>
    <definedName name="OS1_20" localSheetId="3">#REF!</definedName>
    <definedName name="OS1_20" localSheetId="4">#REF!</definedName>
    <definedName name="OS1_20">#REF!</definedName>
    <definedName name="OS1_21" localSheetId="5">#REF!</definedName>
    <definedName name="OS1_21" localSheetId="3">#REF!</definedName>
    <definedName name="OS1_21" localSheetId="4">#REF!</definedName>
    <definedName name="OS1_21">#REF!</definedName>
    <definedName name="OS1_22" localSheetId="5">#REF!</definedName>
    <definedName name="OS1_22" localSheetId="3">#REF!</definedName>
    <definedName name="OS1_22" localSheetId="4">#REF!</definedName>
    <definedName name="OS1_22">#REF!</definedName>
    <definedName name="OS1_23" localSheetId="5">#REF!</definedName>
    <definedName name="OS1_23" localSheetId="3">#REF!</definedName>
    <definedName name="OS1_23" localSheetId="4">#REF!</definedName>
    <definedName name="OS1_23">#REF!</definedName>
    <definedName name="OS1_24" localSheetId="5">#REF!</definedName>
    <definedName name="OS1_24" localSheetId="3">#REF!</definedName>
    <definedName name="OS1_24" localSheetId="4">#REF!</definedName>
    <definedName name="OS1_24">#REF!</definedName>
    <definedName name="OS1_25" localSheetId="5">#REF!</definedName>
    <definedName name="OS1_25" localSheetId="3">#REF!</definedName>
    <definedName name="OS1_25" localSheetId="4">#REF!</definedName>
    <definedName name="OS1_25">#REF!</definedName>
    <definedName name="OS1_26" localSheetId="5">#REF!</definedName>
    <definedName name="OS1_26" localSheetId="3">#REF!</definedName>
    <definedName name="OS1_26" localSheetId="4">#REF!</definedName>
    <definedName name="OS1_26">#REF!</definedName>
    <definedName name="OS1_27A" localSheetId="5">#REF!</definedName>
    <definedName name="OS1_27A" localSheetId="3">#REF!</definedName>
    <definedName name="OS1_27A" localSheetId="4">#REF!</definedName>
    <definedName name="OS1_27A">#REF!</definedName>
    <definedName name="OS1_27B" localSheetId="5">#REF!</definedName>
    <definedName name="OS1_27B" localSheetId="3">#REF!</definedName>
    <definedName name="OS1_27B" localSheetId="4">#REF!</definedName>
    <definedName name="OS1_27B">#REF!</definedName>
    <definedName name="OS1_28A" localSheetId="5">#REF!</definedName>
    <definedName name="OS1_28A" localSheetId="3">#REF!</definedName>
    <definedName name="OS1_28A" localSheetId="4">#REF!</definedName>
    <definedName name="OS1_28A">#REF!</definedName>
    <definedName name="OS1_28B" localSheetId="5">#REF!</definedName>
    <definedName name="OS1_28B" localSheetId="3">#REF!</definedName>
    <definedName name="OS1_28B" localSheetId="4">#REF!</definedName>
    <definedName name="OS1_28B">#REF!</definedName>
    <definedName name="OS1_29" localSheetId="5">#REF!</definedName>
    <definedName name="OS1_29" localSheetId="3">#REF!</definedName>
    <definedName name="OS1_29" localSheetId="4">#REF!</definedName>
    <definedName name="OS1_29">#REF!</definedName>
    <definedName name="OS1_3" localSheetId="5">#REF!</definedName>
    <definedName name="OS1_3" localSheetId="3">#REF!</definedName>
    <definedName name="OS1_3" localSheetId="4">#REF!</definedName>
    <definedName name="OS1_3">#REF!</definedName>
    <definedName name="OS1_30" localSheetId="5">#REF!</definedName>
    <definedName name="OS1_30" localSheetId="3">#REF!</definedName>
    <definedName name="OS1_30" localSheetId="4">#REF!</definedName>
    <definedName name="OS1_30">#REF!</definedName>
    <definedName name="OS1_31" localSheetId="5">#REF!</definedName>
    <definedName name="OS1_31" localSheetId="3">#REF!</definedName>
    <definedName name="OS1_31" localSheetId="4">#REF!</definedName>
    <definedName name="OS1_31">#REF!</definedName>
    <definedName name="OS1_32A" localSheetId="5">#REF!</definedName>
    <definedName name="OS1_32A" localSheetId="3">#REF!</definedName>
    <definedName name="OS1_32A" localSheetId="4">#REF!</definedName>
    <definedName name="OS1_32A">#REF!</definedName>
    <definedName name="OS1_32B" localSheetId="5">#REF!</definedName>
    <definedName name="OS1_32B" localSheetId="3">#REF!</definedName>
    <definedName name="OS1_32B" localSheetId="4">#REF!</definedName>
    <definedName name="OS1_32B">#REF!</definedName>
    <definedName name="OS1_33" localSheetId="5">#REF!</definedName>
    <definedName name="OS1_33" localSheetId="3">#REF!</definedName>
    <definedName name="OS1_33" localSheetId="4">#REF!</definedName>
    <definedName name="OS1_33">#REF!</definedName>
    <definedName name="OS1_34" localSheetId="5">#REF!</definedName>
    <definedName name="OS1_34" localSheetId="3">#REF!</definedName>
    <definedName name="OS1_34" localSheetId="4">#REF!</definedName>
    <definedName name="OS1_34">#REF!</definedName>
    <definedName name="OS1_35" localSheetId="5">#REF!</definedName>
    <definedName name="OS1_35" localSheetId="3">#REF!</definedName>
    <definedName name="OS1_35" localSheetId="4">#REF!</definedName>
    <definedName name="OS1_35">#REF!</definedName>
    <definedName name="OS1_36" localSheetId="5">#REF!</definedName>
    <definedName name="OS1_36" localSheetId="3">#REF!</definedName>
    <definedName name="OS1_36" localSheetId="4">#REF!</definedName>
    <definedName name="OS1_36">#REF!</definedName>
    <definedName name="OS1_37A" localSheetId="5">#REF!</definedName>
    <definedName name="OS1_37A" localSheetId="3">#REF!</definedName>
    <definedName name="OS1_37A" localSheetId="4">#REF!</definedName>
    <definedName name="OS1_37A">#REF!</definedName>
    <definedName name="OS1_37B" localSheetId="5">#REF!</definedName>
    <definedName name="OS1_37B" localSheetId="3">#REF!</definedName>
    <definedName name="OS1_37B" localSheetId="4">#REF!</definedName>
    <definedName name="OS1_37B">#REF!</definedName>
    <definedName name="OS1_38A" localSheetId="5">#REF!</definedName>
    <definedName name="OS1_38A" localSheetId="3">#REF!</definedName>
    <definedName name="OS1_38A" localSheetId="4">#REF!</definedName>
    <definedName name="OS1_38A">#REF!</definedName>
    <definedName name="OS1_38B" localSheetId="5">#REF!</definedName>
    <definedName name="OS1_38B" localSheetId="3">#REF!</definedName>
    <definedName name="OS1_38B" localSheetId="4">#REF!</definedName>
    <definedName name="OS1_38B">#REF!</definedName>
    <definedName name="OS1_4" localSheetId="5">#REF!</definedName>
    <definedName name="OS1_4" localSheetId="3">#REF!</definedName>
    <definedName name="OS1_4" localSheetId="4">#REF!</definedName>
    <definedName name="OS1_4">#REF!</definedName>
    <definedName name="OS1_5" localSheetId="5">#REF!</definedName>
    <definedName name="OS1_5" localSheetId="3">#REF!</definedName>
    <definedName name="OS1_5" localSheetId="4">#REF!</definedName>
    <definedName name="OS1_5">#REF!</definedName>
    <definedName name="OS1_6" localSheetId="5">#REF!</definedName>
    <definedName name="OS1_6" localSheetId="3">#REF!</definedName>
    <definedName name="OS1_6" localSheetId="4">#REF!</definedName>
    <definedName name="OS1_6">#REF!</definedName>
    <definedName name="OS1_7" localSheetId="5">#REF!</definedName>
    <definedName name="OS1_7" localSheetId="3">#REF!</definedName>
    <definedName name="OS1_7" localSheetId="4">#REF!</definedName>
    <definedName name="OS1_7">#REF!</definedName>
    <definedName name="OS1_8" localSheetId="5">#REF!</definedName>
    <definedName name="OS1_8" localSheetId="3">#REF!</definedName>
    <definedName name="OS1_8" localSheetId="4">#REF!</definedName>
    <definedName name="OS1_8">#REF!</definedName>
    <definedName name="OS1_9" localSheetId="5">#REF!</definedName>
    <definedName name="OS1_9" localSheetId="3">#REF!</definedName>
    <definedName name="OS1_9" localSheetId="4">#REF!</definedName>
    <definedName name="OS1_9">#REF!</definedName>
    <definedName name="OS2_1" localSheetId="5">#REF!</definedName>
    <definedName name="OS2_1" localSheetId="3">#REF!</definedName>
    <definedName name="OS2_1" localSheetId="4">#REF!</definedName>
    <definedName name="OS2_1">#REF!</definedName>
    <definedName name="OS2_10" localSheetId="5">#REF!</definedName>
    <definedName name="OS2_10" localSheetId="3">#REF!</definedName>
    <definedName name="OS2_10" localSheetId="4">#REF!</definedName>
    <definedName name="OS2_10">#REF!</definedName>
    <definedName name="OS2_11" localSheetId="5">#REF!</definedName>
    <definedName name="OS2_11" localSheetId="3">#REF!</definedName>
    <definedName name="OS2_11" localSheetId="4">#REF!</definedName>
    <definedName name="OS2_11">#REF!</definedName>
    <definedName name="OS2_12" localSheetId="5">#REF!</definedName>
    <definedName name="OS2_12" localSheetId="3">#REF!</definedName>
    <definedName name="OS2_12" localSheetId="4">#REF!</definedName>
    <definedName name="OS2_12">#REF!</definedName>
    <definedName name="OS2_13" localSheetId="5">#REF!</definedName>
    <definedName name="OS2_13" localSheetId="3">#REF!</definedName>
    <definedName name="OS2_13" localSheetId="4">#REF!</definedName>
    <definedName name="OS2_13">#REF!</definedName>
    <definedName name="OS2_14" localSheetId="5">#REF!</definedName>
    <definedName name="OS2_14" localSheetId="3">#REF!</definedName>
    <definedName name="OS2_14" localSheetId="4">#REF!</definedName>
    <definedName name="OS2_14">#REF!</definedName>
    <definedName name="OS2_15" localSheetId="5">#REF!</definedName>
    <definedName name="OS2_15" localSheetId="3">#REF!</definedName>
    <definedName name="OS2_15" localSheetId="4">#REF!</definedName>
    <definedName name="OS2_15">#REF!</definedName>
    <definedName name="OS2_16" localSheetId="5">#REF!</definedName>
    <definedName name="OS2_16" localSheetId="3">#REF!</definedName>
    <definedName name="OS2_16" localSheetId="4">#REF!</definedName>
    <definedName name="OS2_16">#REF!</definedName>
    <definedName name="OS2_17" localSheetId="5">#REF!</definedName>
    <definedName name="OS2_17" localSheetId="3">#REF!</definedName>
    <definedName name="OS2_17" localSheetId="4">#REF!</definedName>
    <definedName name="OS2_17">#REF!</definedName>
    <definedName name="OS2_18" localSheetId="5">#REF!</definedName>
    <definedName name="OS2_18" localSheetId="3">#REF!</definedName>
    <definedName name="OS2_18" localSheetId="4">#REF!</definedName>
    <definedName name="OS2_18">#REF!</definedName>
    <definedName name="OS2_19" localSheetId="5">#REF!</definedName>
    <definedName name="OS2_19" localSheetId="3">#REF!</definedName>
    <definedName name="OS2_19" localSheetId="4">#REF!</definedName>
    <definedName name="OS2_19">#REF!</definedName>
    <definedName name="OS2_2" localSheetId="5">#REF!</definedName>
    <definedName name="OS2_2" localSheetId="3">#REF!</definedName>
    <definedName name="OS2_2" localSheetId="4">#REF!</definedName>
    <definedName name="OS2_2">#REF!</definedName>
    <definedName name="OS2_20" localSheetId="5">#REF!</definedName>
    <definedName name="OS2_20" localSheetId="3">#REF!</definedName>
    <definedName name="OS2_20" localSheetId="4">#REF!</definedName>
    <definedName name="OS2_20">#REF!</definedName>
    <definedName name="OS2_21" localSheetId="5">#REF!</definedName>
    <definedName name="OS2_21" localSheetId="3">#REF!</definedName>
    <definedName name="OS2_21" localSheetId="4">#REF!</definedName>
    <definedName name="OS2_21">#REF!</definedName>
    <definedName name="OS2_22" localSheetId="5">#REF!</definedName>
    <definedName name="OS2_22" localSheetId="3">#REF!</definedName>
    <definedName name="OS2_22" localSheetId="4">#REF!</definedName>
    <definedName name="OS2_22">#REF!</definedName>
    <definedName name="OS2_23" localSheetId="5">#REF!</definedName>
    <definedName name="OS2_23" localSheetId="3">#REF!</definedName>
    <definedName name="OS2_23" localSheetId="4">#REF!</definedName>
    <definedName name="OS2_23">#REF!</definedName>
    <definedName name="OS2_24" localSheetId="5">#REF!</definedName>
    <definedName name="OS2_24" localSheetId="3">#REF!</definedName>
    <definedName name="OS2_24" localSheetId="4">#REF!</definedName>
    <definedName name="OS2_24">#REF!</definedName>
    <definedName name="OS2_25" localSheetId="5">#REF!</definedName>
    <definedName name="OS2_25" localSheetId="3">#REF!</definedName>
    <definedName name="OS2_25" localSheetId="4">#REF!</definedName>
    <definedName name="OS2_25">#REF!</definedName>
    <definedName name="OS2_26" localSheetId="5">#REF!</definedName>
    <definedName name="OS2_26" localSheetId="3">#REF!</definedName>
    <definedName name="OS2_26" localSheetId="4">#REF!</definedName>
    <definedName name="OS2_26">#REF!</definedName>
    <definedName name="OS2_27A" localSheetId="5">#REF!</definedName>
    <definedName name="OS2_27A" localSheetId="3">#REF!</definedName>
    <definedName name="OS2_27A" localSheetId="4">#REF!</definedName>
    <definedName name="OS2_27A">#REF!</definedName>
    <definedName name="OS2_27B" localSheetId="5">#REF!</definedName>
    <definedName name="OS2_27B" localSheetId="3">#REF!</definedName>
    <definedName name="OS2_27B" localSheetId="4">#REF!</definedName>
    <definedName name="OS2_27B">#REF!</definedName>
    <definedName name="OS2_28A" localSheetId="5">#REF!</definedName>
    <definedName name="OS2_28A" localSheetId="3">#REF!</definedName>
    <definedName name="OS2_28A" localSheetId="4">#REF!</definedName>
    <definedName name="OS2_28A">#REF!</definedName>
    <definedName name="OS2_28B" localSheetId="5">#REF!</definedName>
    <definedName name="OS2_28B" localSheetId="3">#REF!</definedName>
    <definedName name="OS2_28B" localSheetId="4">#REF!</definedName>
    <definedName name="OS2_28B">#REF!</definedName>
    <definedName name="OS2_29" localSheetId="5">#REF!</definedName>
    <definedName name="OS2_29" localSheetId="3">#REF!</definedName>
    <definedName name="OS2_29" localSheetId="4">#REF!</definedName>
    <definedName name="OS2_29">#REF!</definedName>
    <definedName name="OS2_3" localSheetId="5">#REF!</definedName>
    <definedName name="OS2_3" localSheetId="3">#REF!</definedName>
    <definedName name="OS2_3" localSheetId="4">#REF!</definedName>
    <definedName name="OS2_3">#REF!</definedName>
    <definedName name="OS2_30" localSheetId="5">#REF!</definedName>
    <definedName name="OS2_30" localSheetId="3">#REF!</definedName>
    <definedName name="OS2_30" localSheetId="4">#REF!</definedName>
    <definedName name="OS2_30">#REF!</definedName>
    <definedName name="OS2_31" localSheetId="5">#REF!</definedName>
    <definedName name="OS2_31" localSheetId="3">#REF!</definedName>
    <definedName name="OS2_31" localSheetId="4">#REF!</definedName>
    <definedName name="OS2_31">#REF!</definedName>
    <definedName name="OS2_32A" localSheetId="5">#REF!</definedName>
    <definedName name="OS2_32A" localSheetId="3">#REF!</definedName>
    <definedName name="OS2_32A" localSheetId="4">#REF!</definedName>
    <definedName name="OS2_32A">#REF!</definedName>
    <definedName name="OS2_32B" localSheetId="5">#REF!</definedName>
    <definedName name="OS2_32B" localSheetId="3">#REF!</definedName>
    <definedName name="OS2_32B" localSheetId="4">#REF!</definedName>
    <definedName name="OS2_32B">#REF!</definedName>
    <definedName name="OS2_33" localSheetId="5">#REF!</definedName>
    <definedName name="OS2_33" localSheetId="3">#REF!</definedName>
    <definedName name="OS2_33" localSheetId="4">#REF!</definedName>
    <definedName name="OS2_33">#REF!</definedName>
    <definedName name="OS2_34" localSheetId="5">#REF!</definedName>
    <definedName name="OS2_34" localSheetId="3">#REF!</definedName>
    <definedName name="OS2_34" localSheetId="4">#REF!</definedName>
    <definedName name="OS2_34">#REF!</definedName>
    <definedName name="OS2_35" localSheetId="5">#REF!</definedName>
    <definedName name="OS2_35" localSheetId="3">#REF!</definedName>
    <definedName name="OS2_35" localSheetId="4">#REF!</definedName>
    <definedName name="OS2_35">#REF!</definedName>
    <definedName name="OS2_36" localSheetId="5">#REF!</definedName>
    <definedName name="OS2_36" localSheetId="3">#REF!</definedName>
    <definedName name="OS2_36" localSheetId="4">#REF!</definedName>
    <definedName name="OS2_36">#REF!</definedName>
    <definedName name="OS2_37A" localSheetId="5">#REF!</definedName>
    <definedName name="OS2_37A" localSheetId="3">#REF!</definedName>
    <definedName name="OS2_37A" localSheetId="4">#REF!</definedName>
    <definedName name="OS2_37A">#REF!</definedName>
    <definedName name="OS2_37B" localSheetId="5">#REF!</definedName>
    <definedName name="OS2_37B" localSheetId="3">#REF!</definedName>
    <definedName name="OS2_37B" localSheetId="4">#REF!</definedName>
    <definedName name="OS2_37B">#REF!</definedName>
    <definedName name="OS2_38A" localSheetId="5">#REF!</definedName>
    <definedName name="OS2_38A" localSheetId="3">#REF!</definedName>
    <definedName name="OS2_38A" localSheetId="4">#REF!</definedName>
    <definedName name="OS2_38A">#REF!</definedName>
    <definedName name="OS2_38B" localSheetId="5">#REF!</definedName>
    <definedName name="OS2_38B" localSheetId="3">#REF!</definedName>
    <definedName name="OS2_38B" localSheetId="4">#REF!</definedName>
    <definedName name="OS2_38B">#REF!</definedName>
    <definedName name="OS2_4" localSheetId="5">#REF!</definedName>
    <definedName name="OS2_4" localSheetId="3">#REF!</definedName>
    <definedName name="OS2_4" localSheetId="4">#REF!</definedName>
    <definedName name="OS2_4">#REF!</definedName>
    <definedName name="OS2_5" localSheetId="5">#REF!</definedName>
    <definedName name="OS2_5" localSheetId="3">#REF!</definedName>
    <definedName name="OS2_5" localSheetId="4">#REF!</definedName>
    <definedName name="OS2_5">#REF!</definedName>
    <definedName name="OS2_6" localSheetId="5">#REF!</definedName>
    <definedName name="OS2_6" localSheetId="3">#REF!</definedName>
    <definedName name="OS2_6" localSheetId="4">#REF!</definedName>
    <definedName name="OS2_6">#REF!</definedName>
    <definedName name="OS2_7" localSheetId="5">#REF!</definedName>
    <definedName name="OS2_7" localSheetId="3">#REF!</definedName>
    <definedName name="OS2_7" localSheetId="4">#REF!</definedName>
    <definedName name="OS2_7">#REF!</definedName>
    <definedName name="OS2_8" localSheetId="5">#REF!</definedName>
    <definedName name="OS2_8" localSheetId="3">#REF!</definedName>
    <definedName name="OS2_8" localSheetId="4">#REF!</definedName>
    <definedName name="OS2_8">#REF!</definedName>
    <definedName name="OS2_9" localSheetId="5">#REF!</definedName>
    <definedName name="OS2_9" localSheetId="3">#REF!</definedName>
    <definedName name="OS2_9" localSheetId="4">#REF!</definedName>
    <definedName name="OS2_9">#REF!</definedName>
    <definedName name="OS3_1" localSheetId="5">#REF!</definedName>
    <definedName name="OS3_1" localSheetId="3">#REF!</definedName>
    <definedName name="OS3_1" localSheetId="4">#REF!</definedName>
    <definedName name="OS3_1">#REF!</definedName>
    <definedName name="OS3_10" localSheetId="5">#REF!</definedName>
    <definedName name="OS3_10" localSheetId="3">#REF!</definedName>
    <definedName name="OS3_10" localSheetId="4">#REF!</definedName>
    <definedName name="OS3_10">#REF!</definedName>
    <definedName name="OS3_11" localSheetId="5">#REF!</definedName>
    <definedName name="OS3_11" localSheetId="3">#REF!</definedName>
    <definedName name="OS3_11" localSheetId="4">#REF!</definedName>
    <definedName name="OS3_11">#REF!</definedName>
    <definedName name="OS3_12" localSheetId="5">#REF!</definedName>
    <definedName name="OS3_12" localSheetId="3">#REF!</definedName>
    <definedName name="OS3_12" localSheetId="4">#REF!</definedName>
    <definedName name="OS3_12">#REF!</definedName>
    <definedName name="OS3_13" localSheetId="5">#REF!</definedName>
    <definedName name="OS3_13" localSheetId="3">#REF!</definedName>
    <definedName name="OS3_13" localSheetId="4">#REF!</definedName>
    <definedName name="OS3_13">#REF!</definedName>
    <definedName name="OS3_14" localSheetId="5">#REF!</definedName>
    <definedName name="OS3_14" localSheetId="3">#REF!</definedName>
    <definedName name="OS3_14" localSheetId="4">#REF!</definedName>
    <definedName name="OS3_14">#REF!</definedName>
    <definedName name="OS3_15" localSheetId="5">#REF!</definedName>
    <definedName name="OS3_15" localSheetId="3">#REF!</definedName>
    <definedName name="OS3_15" localSheetId="4">#REF!</definedName>
    <definedName name="OS3_15">#REF!</definedName>
    <definedName name="OS3_16" localSheetId="5">#REF!</definedName>
    <definedName name="OS3_16" localSheetId="3">#REF!</definedName>
    <definedName name="OS3_16" localSheetId="4">#REF!</definedName>
    <definedName name="OS3_16">#REF!</definedName>
    <definedName name="OS3_17" localSheetId="5">#REF!</definedName>
    <definedName name="OS3_17" localSheetId="3">#REF!</definedName>
    <definedName name="OS3_17" localSheetId="4">#REF!</definedName>
    <definedName name="OS3_17">#REF!</definedName>
    <definedName name="OS3_18" localSheetId="5">#REF!</definedName>
    <definedName name="OS3_18" localSheetId="3">#REF!</definedName>
    <definedName name="OS3_18" localSheetId="4">#REF!</definedName>
    <definedName name="OS3_18">#REF!</definedName>
    <definedName name="OS3_19" localSheetId="5">#REF!</definedName>
    <definedName name="OS3_19" localSheetId="3">#REF!</definedName>
    <definedName name="OS3_19" localSheetId="4">#REF!</definedName>
    <definedName name="OS3_19">#REF!</definedName>
    <definedName name="OS3_2" localSheetId="5">#REF!</definedName>
    <definedName name="OS3_2" localSheetId="3">#REF!</definedName>
    <definedName name="OS3_2" localSheetId="4">#REF!</definedName>
    <definedName name="OS3_2">#REF!</definedName>
    <definedName name="OS3_20" localSheetId="5">#REF!</definedName>
    <definedName name="OS3_20" localSheetId="3">#REF!</definedName>
    <definedName name="OS3_20" localSheetId="4">#REF!</definedName>
    <definedName name="OS3_20">#REF!</definedName>
    <definedName name="OS3_21" localSheetId="5">#REF!</definedName>
    <definedName name="OS3_21" localSheetId="3">#REF!</definedName>
    <definedName name="OS3_21" localSheetId="4">#REF!</definedName>
    <definedName name="OS3_21">#REF!</definedName>
    <definedName name="OS3_22" localSheetId="5">#REF!</definedName>
    <definedName name="OS3_22" localSheetId="3">#REF!</definedName>
    <definedName name="OS3_22" localSheetId="4">#REF!</definedName>
    <definedName name="OS3_22">#REF!</definedName>
    <definedName name="OS3_23" localSheetId="5">#REF!</definedName>
    <definedName name="OS3_23" localSheetId="3">#REF!</definedName>
    <definedName name="OS3_23" localSheetId="4">#REF!</definedName>
    <definedName name="OS3_23">#REF!</definedName>
    <definedName name="OS3_24" localSheetId="5">#REF!</definedName>
    <definedName name="OS3_24" localSheetId="3">#REF!</definedName>
    <definedName name="OS3_24" localSheetId="4">#REF!</definedName>
    <definedName name="OS3_24">#REF!</definedName>
    <definedName name="OS3_25" localSheetId="5">#REF!</definedName>
    <definedName name="OS3_25" localSheetId="3">#REF!</definedName>
    <definedName name="OS3_25" localSheetId="4">#REF!</definedName>
    <definedName name="OS3_25">#REF!</definedName>
    <definedName name="OS3_26" localSheetId="5">#REF!</definedName>
    <definedName name="OS3_26" localSheetId="3">#REF!</definedName>
    <definedName name="OS3_26" localSheetId="4">#REF!</definedName>
    <definedName name="OS3_26">#REF!</definedName>
    <definedName name="OS3_27A" localSheetId="5">#REF!</definedName>
    <definedName name="OS3_27A" localSheetId="3">#REF!</definedName>
    <definedName name="OS3_27A" localSheetId="4">#REF!</definedName>
    <definedName name="OS3_27A">#REF!</definedName>
    <definedName name="OS3_27B" localSheetId="5">#REF!</definedName>
    <definedName name="OS3_27B" localSheetId="3">#REF!</definedName>
    <definedName name="OS3_27B" localSheetId="4">#REF!</definedName>
    <definedName name="OS3_27B">#REF!</definedName>
    <definedName name="OS3_28A" localSheetId="5">#REF!</definedName>
    <definedName name="OS3_28A" localSheetId="3">#REF!</definedName>
    <definedName name="OS3_28A" localSheetId="4">#REF!</definedName>
    <definedName name="OS3_28A">#REF!</definedName>
    <definedName name="OS3_28B" localSheetId="5">#REF!</definedName>
    <definedName name="OS3_28B" localSheetId="3">#REF!</definedName>
    <definedName name="OS3_28B" localSheetId="4">#REF!</definedName>
    <definedName name="OS3_28B">#REF!</definedName>
    <definedName name="OS3_29" localSheetId="5">#REF!</definedName>
    <definedName name="OS3_29" localSheetId="3">#REF!</definedName>
    <definedName name="OS3_29" localSheetId="4">#REF!</definedName>
    <definedName name="OS3_29">#REF!</definedName>
    <definedName name="OS3_3" localSheetId="5">#REF!</definedName>
    <definedName name="OS3_3" localSheetId="3">#REF!</definedName>
    <definedName name="OS3_3" localSheetId="4">#REF!</definedName>
    <definedName name="OS3_3">#REF!</definedName>
    <definedName name="OS3_30" localSheetId="5">#REF!</definedName>
    <definedName name="OS3_30" localSheetId="3">#REF!</definedName>
    <definedName name="OS3_30" localSheetId="4">#REF!</definedName>
    <definedName name="OS3_30">#REF!</definedName>
    <definedName name="OS3_31" localSheetId="5">#REF!</definedName>
    <definedName name="OS3_31" localSheetId="3">#REF!</definedName>
    <definedName name="OS3_31" localSheetId="4">#REF!</definedName>
    <definedName name="OS3_31">#REF!</definedName>
    <definedName name="OS3_32A" localSheetId="5">#REF!</definedName>
    <definedName name="OS3_32A" localSheetId="3">#REF!</definedName>
    <definedName name="OS3_32A" localSheetId="4">#REF!</definedName>
    <definedName name="OS3_32A">#REF!</definedName>
    <definedName name="OS3_32B" localSheetId="5">#REF!</definedName>
    <definedName name="OS3_32B" localSheetId="3">#REF!</definedName>
    <definedName name="OS3_32B" localSheetId="4">#REF!</definedName>
    <definedName name="OS3_32B">#REF!</definedName>
    <definedName name="OS3_33" localSheetId="5">#REF!</definedName>
    <definedName name="OS3_33" localSheetId="3">#REF!</definedName>
    <definedName name="OS3_33" localSheetId="4">#REF!</definedName>
    <definedName name="OS3_33">#REF!</definedName>
    <definedName name="OS3_34" localSheetId="5">#REF!</definedName>
    <definedName name="OS3_34" localSheetId="3">#REF!</definedName>
    <definedName name="OS3_34" localSheetId="4">#REF!</definedName>
    <definedName name="OS3_34">#REF!</definedName>
    <definedName name="OS3_35" localSheetId="5">#REF!</definedName>
    <definedName name="OS3_35" localSheetId="3">#REF!</definedName>
    <definedName name="OS3_35" localSheetId="4">#REF!</definedName>
    <definedName name="OS3_35">#REF!</definedName>
    <definedName name="OS3_36" localSheetId="5">#REF!</definedName>
    <definedName name="OS3_36" localSheetId="3">#REF!</definedName>
    <definedName name="OS3_36" localSheetId="4">#REF!</definedName>
    <definedName name="OS3_36">#REF!</definedName>
    <definedName name="OS3_37A" localSheetId="5">#REF!</definedName>
    <definedName name="OS3_37A" localSheetId="3">#REF!</definedName>
    <definedName name="OS3_37A" localSheetId="4">#REF!</definedName>
    <definedName name="OS3_37A">#REF!</definedName>
    <definedName name="OS3_37B" localSheetId="5">#REF!</definedName>
    <definedName name="OS3_37B" localSheetId="3">#REF!</definedName>
    <definedName name="OS3_37B" localSheetId="4">#REF!</definedName>
    <definedName name="OS3_37B">#REF!</definedName>
    <definedName name="OS3_38A" localSheetId="5">#REF!</definedName>
    <definedName name="OS3_38A" localSheetId="3">#REF!</definedName>
    <definedName name="OS3_38A" localSheetId="4">#REF!</definedName>
    <definedName name="OS3_38A">#REF!</definedName>
    <definedName name="OS3_38B" localSheetId="5">#REF!</definedName>
    <definedName name="OS3_38B" localSheetId="3">#REF!</definedName>
    <definedName name="OS3_38B" localSheetId="4">#REF!</definedName>
    <definedName name="OS3_38B">#REF!</definedName>
    <definedName name="OS3_4" localSheetId="5">#REF!</definedName>
    <definedName name="OS3_4" localSheetId="3">#REF!</definedName>
    <definedName name="OS3_4" localSheetId="4">#REF!</definedName>
    <definedName name="OS3_4">#REF!</definedName>
    <definedName name="OS3_5" localSheetId="5">#REF!</definedName>
    <definedName name="OS3_5" localSheetId="3">#REF!</definedName>
    <definedName name="OS3_5" localSheetId="4">#REF!</definedName>
    <definedName name="OS3_5">#REF!</definedName>
    <definedName name="OS3_6" localSheetId="5">#REF!</definedName>
    <definedName name="OS3_6" localSheetId="3">#REF!</definedName>
    <definedName name="OS3_6" localSheetId="4">#REF!</definedName>
    <definedName name="OS3_6">#REF!</definedName>
    <definedName name="OS3_7" localSheetId="5">#REF!</definedName>
    <definedName name="OS3_7" localSheetId="3">#REF!</definedName>
    <definedName name="OS3_7" localSheetId="4">#REF!</definedName>
    <definedName name="OS3_7">#REF!</definedName>
    <definedName name="OS3_8" localSheetId="5">#REF!</definedName>
    <definedName name="OS3_8" localSheetId="3">#REF!</definedName>
    <definedName name="OS3_8" localSheetId="4">#REF!</definedName>
    <definedName name="OS3_8">#REF!</definedName>
    <definedName name="OS3_9" localSheetId="5">#REF!</definedName>
    <definedName name="OS3_9" localSheetId="3">#REF!</definedName>
    <definedName name="OS3_9" localSheetId="4">#REF!</definedName>
    <definedName name="OS3_9">#REF!</definedName>
    <definedName name="Punkt">#REF!</definedName>
    <definedName name="Stande">#REF!</definedName>
    <definedName name="_xlnm.Print_Area" localSheetId="2">Tab12_alt_1!$A$1:$M$58</definedName>
    <definedName name="_xlnm.Print_Area" localSheetId="5">'Tab12_alt_1 OS_1 år'!$A$1:$M$58</definedName>
    <definedName name="_xlnm.Print_Area" localSheetId="3">'Tab12_alt_1 OS_Nivå'!$A$1:$M$58</definedName>
    <definedName name="_xlnm.Print_Area" localSheetId="4">'Tab12_alt_1 OS_Närl kvartal'!$A$1:$M$58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3" i="17" l="1"/>
  <c r="AH23" i="17" s="1"/>
  <c r="V23" i="17"/>
  <c r="S23" i="17"/>
  <c r="T23" i="17" s="1"/>
  <c r="J23" i="17"/>
  <c r="H23" i="17"/>
  <c r="G23" i="17"/>
  <c r="AE22" i="17"/>
  <c r="AF22" i="17" s="1"/>
  <c r="S22" i="17"/>
  <c r="V22" i="17" s="1"/>
  <c r="J22" i="17"/>
  <c r="G22" i="17"/>
  <c r="H22" i="17" s="1"/>
  <c r="AH21" i="17"/>
  <c r="AF21" i="17"/>
  <c r="AE21" i="17"/>
  <c r="S21" i="17"/>
  <c r="V21" i="17" s="1"/>
  <c r="G21" i="17"/>
  <c r="J21" i="17" s="1"/>
  <c r="AH19" i="17"/>
  <c r="AE19" i="17"/>
  <c r="AF19" i="17" s="1"/>
  <c r="V19" i="17"/>
  <c r="T19" i="17"/>
  <c r="S19" i="17"/>
  <c r="G19" i="17"/>
  <c r="J19" i="17" s="1"/>
  <c r="AE18" i="17"/>
  <c r="AH18" i="17" s="1"/>
  <c r="V18" i="17"/>
  <c r="S18" i="17"/>
  <c r="T18" i="17" s="1"/>
  <c r="J18" i="17"/>
  <c r="H18" i="17"/>
  <c r="G18" i="17"/>
  <c r="AE17" i="17"/>
  <c r="AH17" i="17" s="1"/>
  <c r="S17" i="17"/>
  <c r="V17" i="17" s="1"/>
  <c r="J17" i="17"/>
  <c r="G17" i="17"/>
  <c r="H17" i="17" s="1"/>
  <c r="AH16" i="17"/>
  <c r="AF16" i="17"/>
  <c r="AE16" i="17"/>
  <c r="S16" i="17"/>
  <c r="V16" i="17" s="1"/>
  <c r="G16" i="17"/>
  <c r="J16" i="17" s="1"/>
  <c r="AH15" i="17"/>
  <c r="AE15" i="17"/>
  <c r="AF15" i="17" s="1"/>
  <c r="V15" i="17"/>
  <c r="T15" i="17"/>
  <c r="S15" i="17"/>
  <c r="G15" i="17"/>
  <c r="H15" i="17" s="1"/>
  <c r="AE14" i="17"/>
  <c r="AH14" i="17" s="1"/>
  <c r="V14" i="17"/>
  <c r="S14" i="17"/>
  <c r="T14" i="17" s="1"/>
  <c r="J14" i="17"/>
  <c r="H14" i="17"/>
  <c r="G14" i="17"/>
  <c r="AE13" i="17"/>
  <c r="AH13" i="17" s="1"/>
  <c r="S13" i="17"/>
  <c r="V13" i="17" s="1"/>
  <c r="J13" i="17"/>
  <c r="G13" i="17"/>
  <c r="H13" i="17" s="1"/>
  <c r="AH12" i="17"/>
  <c r="AF12" i="17"/>
  <c r="AE12" i="17"/>
  <c r="S12" i="17"/>
  <c r="T12" i="17" s="1"/>
  <c r="G12" i="17"/>
  <c r="J12" i="17" s="1"/>
  <c r="AH11" i="17"/>
  <c r="AE11" i="17"/>
  <c r="AF11" i="17" s="1"/>
  <c r="V11" i="17"/>
  <c r="T11" i="17"/>
  <c r="S11" i="17"/>
  <c r="G11" i="17"/>
  <c r="J11" i="17" s="1"/>
  <c r="AE10" i="17"/>
  <c r="AH10" i="17" s="1"/>
  <c r="V10" i="17"/>
  <c r="S10" i="17"/>
  <c r="T10" i="17" s="1"/>
  <c r="J10" i="17"/>
  <c r="H10" i="17"/>
  <c r="G10" i="17"/>
  <c r="AE9" i="17"/>
  <c r="AH9" i="17" s="1"/>
  <c r="S9" i="17"/>
  <c r="V9" i="17" s="1"/>
  <c r="J9" i="17"/>
  <c r="G9" i="17"/>
  <c r="H9" i="17" s="1"/>
  <c r="AH8" i="17"/>
  <c r="AF8" i="17"/>
  <c r="AE8" i="17"/>
  <c r="S8" i="17"/>
  <c r="T8" i="17" s="1"/>
  <c r="G8" i="17"/>
  <c r="J8" i="17" s="1"/>
  <c r="AH7" i="17"/>
  <c r="AE7" i="17"/>
  <c r="AF7" i="17" s="1"/>
  <c r="V7" i="17"/>
  <c r="T7" i="17"/>
  <c r="S7" i="17"/>
  <c r="G7" i="17"/>
  <c r="J7" i="17" s="1"/>
  <c r="H11" i="17" l="1"/>
  <c r="AF13" i="17"/>
  <c r="T16" i="17"/>
  <c r="AF17" i="17"/>
  <c r="V8" i="17"/>
  <c r="V12" i="17"/>
  <c r="J15" i="17"/>
  <c r="H16" i="17"/>
  <c r="T17" i="17"/>
  <c r="T22" i="17"/>
  <c r="AH22" i="17"/>
  <c r="AF23" i="17"/>
  <c r="H7" i="17"/>
  <c r="AF9" i="17"/>
  <c r="H19" i="17"/>
  <c r="T21" i="17"/>
  <c r="H8" i="17"/>
  <c r="T9" i="17"/>
  <c r="AF10" i="17"/>
  <c r="H12" i="17"/>
  <c r="T13" i="17"/>
  <c r="AF14" i="17"/>
  <c r="AF18" i="17"/>
  <c r="H21" i="17"/>
</calcChain>
</file>

<file path=xl/sharedStrings.xml><?xml version="1.0" encoding="utf-8"?>
<sst xmlns="http://schemas.openxmlformats.org/spreadsheetml/2006/main" count="699" uniqueCount="107">
  <si>
    <t>Sysselsatta utomlands</t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</si>
  <si>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</si>
  <si>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</si>
  <si>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</si>
  <si>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</si>
  <si>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</si>
  <si>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</si>
  <si>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</si>
  <si>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</si>
  <si>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Byggverksamhet</t>
  </si>
  <si>
    <t>45-47</t>
  </si>
  <si>
    <t>Handel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</si>
  <si>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</si>
  <si>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</si>
  <si>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</si>
  <si>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</si>
  <si>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</si>
  <si>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</si>
  <si>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</si>
  <si>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Finansiell verksamhet, företagstjänster</t>
  </si>
  <si>
    <t>84, 99</t>
  </si>
  <si>
    <t>Offentlig förvaltning m.m.</t>
  </si>
  <si>
    <t>85</t>
  </si>
  <si>
    <t>Utbildning</t>
  </si>
  <si>
    <t>86-88</t>
  </si>
  <si>
    <t>Vård och omsorg</t>
  </si>
  <si>
    <t>90-98</t>
  </si>
  <si>
    <t>Personliga och kulturella tjänster</t>
  </si>
  <si>
    <t>Uppgift saknas</t>
  </si>
  <si>
    <t>..</t>
  </si>
  <si>
    <t>Summa, sysselsatta i Sverige</t>
  </si>
  <si>
    <t>Summa</t>
  </si>
  <si>
    <t>Båda könen, 15-74 år</t>
  </si>
  <si>
    <t>Män, 15-74 år</t>
  </si>
  <si>
    <t>Kvinnor, 15-74 år</t>
  </si>
  <si>
    <t xml:space="preserve">Näringsgren </t>
  </si>
  <si>
    <t>Kalenderkorrigerat</t>
  </si>
  <si>
    <t>Årsförändring (miljoner timmar)</t>
  </si>
  <si>
    <t xml:space="preserve">Årsförändring (%) </t>
  </si>
  <si>
    <t>Fotnot: Förändring avser kalenderkorrigerad data</t>
  </si>
  <si>
    <t>Signifikant förändring (*)</t>
  </si>
  <si>
    <t>* Övriga personliga skäl, arbetsmarknadsskäl samt arbetstidens förläggning och helg</t>
  </si>
  <si>
    <t>20-64</t>
  </si>
  <si>
    <t>16-64</t>
  </si>
  <si>
    <t>därav</t>
  </si>
  <si>
    <t>15-74</t>
  </si>
  <si>
    <t>55-74</t>
  </si>
  <si>
    <t>25-54</t>
  </si>
  <si>
    <t>15-24</t>
  </si>
  <si>
    <t>Kvinnor</t>
  </si>
  <si>
    <t>Män</t>
  </si>
  <si>
    <t>(12)</t>
  </si>
  <si>
    <t>(11)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</si>
  <si>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</si>
  <si>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</si>
  <si>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</si>
  <si>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</si>
  <si>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</si>
  <si>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</si>
  <si>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</si>
  <si>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</si>
  <si>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</si>
  <si>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</si>
  <si>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t>ref.veckan</t>
  </si>
  <si>
    <t>hela</t>
  </si>
  <si>
    <t>varande</t>
  </si>
  <si>
    <t>skäl</t>
  </si>
  <si>
    <t>ter</t>
  </si>
  <si>
    <t xml:space="preserve"> </t>
  </si>
  <si>
    <t>från-</t>
  </si>
  <si>
    <t>Övriga *</t>
  </si>
  <si>
    <t>Arbetsbrist</t>
  </si>
  <si>
    <t>Permitterade</t>
  </si>
  <si>
    <t>Semes-</t>
  </si>
  <si>
    <t>Sjuk</t>
  </si>
  <si>
    <t>Frånvaroorsak</t>
  </si>
  <si>
    <t>Frånvarande hela referensveckan (huvudsysslan)</t>
  </si>
  <si>
    <t>Därav</t>
  </si>
  <si>
    <t>Frånvarande antingen hela eller delar av referensveckan</t>
  </si>
  <si>
    <t>Ålder</t>
  </si>
  <si>
    <t>FRÅNVARANDE FRÅN ARBETET UNDER REFERENSVECKAN (HUVUDSYSSLAN)</t>
  </si>
  <si>
    <t>1000-tal</t>
  </si>
  <si>
    <t>Kön</t>
  </si>
  <si>
    <t>Forts.</t>
  </si>
  <si>
    <t>TAB. 12 (15-74 år)</t>
  </si>
  <si>
    <t>Båda könen</t>
  </si>
  <si>
    <t>huvudsaklig frånvaroorsak samt efter kön och ålder (nivå 2).</t>
  </si>
  <si>
    <t>Frånvarande från arbetet (huvudsysslan) under referensveckan fördelade efter</t>
  </si>
  <si>
    <t>Totalt antal arbetstimmar (faktiskt arbetad tid i huvud- o bisyssla) per vecka för sysselsatta i Sverige och utomlands</t>
  </si>
  <si>
    <t>Minimikrav för förändring**</t>
  </si>
  <si>
    <t>* Markerar att förändringen är "statistiskt säkerställd". ** Minimikrav i antal för att förändringen skall vara "statistiskt säkerställd".</t>
  </si>
  <si>
    <t>Innehåll</t>
  </si>
  <si>
    <t>Tab12_alt_1</t>
  </si>
  <si>
    <t>Frånvarande från arbetet (huvudsysslan) under referensveckan fördelade efter huvudsaklig frånvaroorsak samt efter kön och ålder (nivå 2).</t>
  </si>
  <si>
    <t>Totalt antal arbetstimmar (faktiskt arbetad tid i huvud- o bisyssla) per vecka för sysselsatta i Sverige och utomlands, För sysselsatta i Sverige även fördelat efter huvudsysslans näringsgren (grov nivå).</t>
  </si>
  <si>
    <t>Tab12_alt_1 OS_Nivå</t>
  </si>
  <si>
    <t>Osäkerhetstal avseende nivåskattning för Tab12_alt_1</t>
  </si>
  <si>
    <t>Tab12_alt_1 OS_1 år</t>
  </si>
  <si>
    <t>Tab 7_alt</t>
  </si>
  <si>
    <t>Icke säsongrensat</t>
  </si>
  <si>
    <t>.</t>
  </si>
  <si>
    <t>AKU kvartal 2 2020 (bilaga 1) - utökade grundtabeller</t>
  </si>
  <si>
    <t>Kvartal 2 2020</t>
  </si>
  <si>
    <t>Kvartal 2 2019</t>
  </si>
  <si>
    <t>Tab12_alt_1 OS_Närl kvartal</t>
  </si>
  <si>
    <t>Osäkerhetstal avseende jämförelse med föregående kvartal för Tab12_alt_1</t>
  </si>
  <si>
    <t>Osäkerhetstal avseende jämförelse med motsvarande kvartal föregående år för Tab12_alt_1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</si>
</sst>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b/>
      <sz val="16"/>
      <color theme="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90">
    <xf numFmtId="0" fontId="0" fillId="0" borderId="0" xfId="0"/>
    <xf numFmtId="0" fontId="5" fillId="0" borderId="0" xfId="0" applyFont="1"/>
    <xf numFmtId="0" fontId="14" fillId="0" borderId="0" xfId="0" applyFont="1"/>
    <xf numFmtId="0" fontId="6" fillId="0" borderId="4" xfId="0" applyFont="1" applyBorder="1" applyAlignment="1">
      <alignment vertical="top"/>
    </xf>
    <xf numFmtId="0" fontId="7" fillId="0" borderId="5" xfId="0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vertical="top"/>
    </xf>
    <xf numFmtId="49" fontId="7" fillId="0" borderId="7" xfId="0" applyNumberFormat="1" applyFont="1" applyBorder="1" applyAlignment="1">
      <alignment vertical="top" wrapText="1"/>
    </xf>
    <xf numFmtId="0" fontId="5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6" fillId="0" borderId="10" xfId="0" applyFont="1" applyBorder="1"/>
    <xf numFmtId="0" fontId="0" fillId="0" borderId="11" xfId="0" applyBorder="1"/>
    <xf numFmtId="165" fontId="4" fillId="0" borderId="0" xfId="2" applyNumberFormat="1" applyFont="1"/>
    <xf numFmtId="165" fontId="15" fillId="0" borderId="0" xfId="2" applyNumberFormat="1"/>
    <xf numFmtId="165" fontId="1" fillId="0" borderId="0" xfId="2" applyNumberFormat="1" applyFont="1" applyBorder="1"/>
    <xf numFmtId="165" fontId="15" fillId="0" borderId="0" xfId="2" applyNumberFormat="1" applyBorder="1"/>
    <xf numFmtId="165" fontId="4" fillId="0" borderId="3" xfId="2" applyNumberFormat="1" applyFont="1" applyBorder="1"/>
    <xf numFmtId="165" fontId="15" fillId="0" borderId="3" xfId="2" applyNumberFormat="1" applyBorder="1"/>
    <xf numFmtId="165" fontId="15" fillId="0" borderId="2" xfId="2" applyNumberFormat="1" applyBorder="1"/>
    <xf numFmtId="165" fontId="4" fillId="0" borderId="0" xfId="2" applyNumberFormat="1" applyFont="1" applyBorder="1"/>
    <xf numFmtId="165" fontId="15" fillId="0" borderId="1" xfId="2" applyNumberFormat="1" applyBorder="1"/>
    <xf numFmtId="165" fontId="15" fillId="0" borderId="0" xfId="2" applyNumberFormat="1" applyAlignment="1">
      <alignment horizontal="center"/>
    </xf>
    <xf numFmtId="165" fontId="15" fillId="0" borderId="0" xfId="2" applyNumberFormat="1" applyBorder="1" applyAlignment="1">
      <alignment horizontal="center"/>
    </xf>
    <xf numFmtId="165" fontId="1" fillId="0" borderId="0" xfId="2" applyNumberFormat="1" applyFont="1" applyBorder="1" applyAlignment="1">
      <alignment horizontal="center"/>
    </xf>
    <xf numFmtId="165" fontId="1" fillId="0" borderId="0" xfId="2" applyNumberFormat="1" applyFont="1" applyAlignment="1">
      <alignment horizontal="center"/>
    </xf>
    <xf numFmtId="165" fontId="15" fillId="0" borderId="1" xfId="2" applyNumberFormat="1" applyBorder="1" applyAlignment="1">
      <alignment horizontal="right"/>
    </xf>
    <xf numFmtId="165" fontId="15" fillId="0" borderId="0" xfId="2" quotePrefix="1" applyNumberFormat="1" applyBorder="1"/>
    <xf numFmtId="165" fontId="15" fillId="0" borderId="0" xfId="2" applyNumberFormat="1" applyAlignment="1">
      <alignment horizontal="right"/>
    </xf>
    <xf numFmtId="165" fontId="15" fillId="0" borderId="2" xfId="2" quotePrefix="1" applyNumberFormat="1" applyBorder="1" applyAlignment="1">
      <alignment horizontal="center"/>
    </xf>
    <xf numFmtId="0" fontId="2" fillId="0" borderId="0" xfId="2" applyFont="1" applyBorder="1"/>
    <xf numFmtId="0" fontId="15" fillId="0" borderId="0" xfId="2" applyBorder="1" applyAlignment="1"/>
    <xf numFmtId="165" fontId="1" fillId="0" borderId="0" xfId="2" applyNumberFormat="1" applyFont="1" applyFill="1" applyBorder="1" applyAlignment="1">
      <alignment horizontal="right"/>
    </xf>
    <xf numFmtId="165" fontId="1" fillId="0" borderId="0" xfId="2" applyNumberFormat="1" applyFont="1" applyBorder="1" applyAlignment="1"/>
    <xf numFmtId="165" fontId="15" fillId="0" borderId="0" xfId="2" applyNumberFormat="1" applyAlignment="1">
      <alignment vertical="center"/>
    </xf>
    <xf numFmtId="165" fontId="15" fillId="0" borderId="0" xfId="2" applyNumberFormat="1" applyBorder="1" applyAlignment="1">
      <alignment vertical="center"/>
    </xf>
    <xf numFmtId="165" fontId="2" fillId="0" borderId="0" xfId="2" applyNumberFormat="1" applyFont="1" applyBorder="1" applyAlignment="1"/>
    <xf numFmtId="165" fontId="15" fillId="0" borderId="0" xfId="2" applyNumberFormat="1" applyBorder="1" applyAlignment="1"/>
    <xf numFmtId="165" fontId="15" fillId="0" borderId="0" xfId="2" applyNumberFormat="1" applyBorder="1" applyAlignment="1">
      <alignment horizontal="right"/>
    </xf>
    <xf numFmtId="165" fontId="3" fillId="0" borderId="0" xfId="2" applyNumberFormat="1" applyFont="1" applyBorder="1"/>
    <xf numFmtId="165" fontId="2" fillId="0" borderId="0" xfId="2" applyNumberFormat="1" applyFont="1" applyBorder="1"/>
    <xf numFmtId="165" fontId="2" fillId="0" borderId="0" xfId="2" applyNumberFormat="1" applyFont="1"/>
    <xf numFmtId="0" fontId="9" fillId="0" borderId="0" xfId="0" applyFont="1" applyFill="1" applyBorder="1"/>
    <xf numFmtId="3" fontId="0" fillId="0" borderId="0" xfId="0" applyNumberFormat="1" applyFill="1" applyBorder="1"/>
    <xf numFmtId="3" fontId="10" fillId="0" borderId="0" xfId="0" applyNumberFormat="1" applyFont="1" applyFill="1" applyBorder="1"/>
    <xf numFmtId="0" fontId="9" fillId="0" borderId="0" xfId="0" applyFont="1" applyBorder="1"/>
    <xf numFmtId="165" fontId="11" fillId="0" borderId="0" xfId="0" applyNumberFormat="1" applyFont="1" applyFill="1" applyBorder="1"/>
    <xf numFmtId="3" fontId="11" fillId="0" borderId="0" xfId="0" applyNumberFormat="1" applyFont="1" applyFill="1" applyBorder="1"/>
    <xf numFmtId="3" fontId="4" fillId="0" borderId="0" xfId="0" applyNumberFormat="1" applyFont="1" applyFill="1" applyBorder="1" applyAlignment="1">
      <alignment vertical="top" wrapText="1"/>
    </xf>
    <xf numFmtId="165" fontId="4" fillId="0" borderId="0" xfId="0" applyNumberFormat="1" applyFont="1" applyFill="1" applyBorder="1" applyAlignment="1">
      <alignment vertical="top" wrapText="1"/>
    </xf>
    <xf numFmtId="165" fontId="10" fillId="0" borderId="0" xfId="0" applyNumberFormat="1" applyFont="1" applyFill="1" applyBorder="1" applyAlignment="1">
      <alignment horizontal="center" vertical="top" wrapText="1"/>
    </xf>
    <xf numFmtId="165" fontId="10" fillId="0" borderId="0" xfId="0" applyNumberFormat="1" applyFont="1" applyFill="1" applyBorder="1" applyAlignment="1">
      <alignment vertical="top" wrapText="1"/>
    </xf>
    <xf numFmtId="3" fontId="4" fillId="0" borderId="0" xfId="0" applyNumberFormat="1" applyFont="1" applyFill="1" applyBorder="1"/>
    <xf numFmtId="165" fontId="4" fillId="0" borderId="0" xfId="0" applyNumberFormat="1" applyFont="1" applyFill="1" applyBorder="1"/>
    <xf numFmtId="0" fontId="10" fillId="0" borderId="0" xfId="0" applyNumberFormat="1" applyFont="1" applyFill="1" applyBorder="1"/>
    <xf numFmtId="165" fontId="10" fillId="0" borderId="0" xfId="0" applyNumberFormat="1" applyFont="1" applyFill="1" applyBorder="1" applyAlignment="1">
      <alignment horizontal="center"/>
    </xf>
    <xf numFmtId="165" fontId="10" fillId="0" borderId="0" xfId="0" applyNumberFormat="1" applyFont="1" applyFill="1" applyBorder="1"/>
    <xf numFmtId="49" fontId="9" fillId="0" borderId="0" xfId="0" applyNumberFormat="1" applyFont="1" applyFill="1" applyBorder="1" applyAlignment="1"/>
    <xf numFmtId="165" fontId="9" fillId="0" borderId="0" xfId="0" applyNumberFormat="1" applyFont="1" applyFill="1" applyBorder="1"/>
    <xf numFmtId="165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 applyAlignment="1">
      <alignment horizontal="right"/>
    </xf>
    <xf numFmtId="165" fontId="9" fillId="0" borderId="0" xfId="0" applyNumberFormat="1" applyFont="1" applyFill="1"/>
    <xf numFmtId="165" fontId="9" fillId="0" borderId="0" xfId="0" applyNumberFormat="1" applyFont="1" applyFill="1" applyAlignment="1"/>
    <xf numFmtId="165" fontId="9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/>
    <xf numFmtId="165" fontId="13" fillId="0" borderId="0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165" fontId="9" fillId="0" borderId="0" xfId="0" applyNumberFormat="1" applyFont="1" applyFill="1" applyBorder="1" applyAlignment="1">
      <alignment vertical="top"/>
    </xf>
    <xf numFmtId="49" fontId="9" fillId="0" borderId="0" xfId="0" applyNumberFormat="1" applyFont="1" applyFill="1" applyBorder="1" applyAlignment="1">
      <alignment wrapText="1"/>
    </xf>
    <xf numFmtId="165" fontId="9" fillId="0" borderId="0" xfId="0" applyNumberFormat="1" applyFont="1" applyFill="1" applyBorder="1" applyAlignment="1">
      <alignment horizontal="left" vertical="top" wrapText="1"/>
    </xf>
    <xf numFmtId="165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 vertical="top" wrapText="1"/>
    </xf>
    <xf numFmtId="165" fontId="9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right" indent="1"/>
    </xf>
    <xf numFmtId="165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/>
    <xf numFmtId="0" fontId="9" fillId="0" borderId="0" xfId="0" applyFont="1"/>
    <xf numFmtId="0" fontId="9" fillId="0" borderId="0" xfId="0" applyFont="1" applyFill="1"/>
    <xf numFmtId="0" fontId="8" fillId="0" borderId="0" xfId="0" applyFont="1"/>
    <xf numFmtId="165" fontId="0" fillId="0" borderId="0" xfId="0" applyNumberFormat="1" applyFill="1" applyAlignment="1">
      <alignment horizontal="right"/>
    </xf>
    <xf numFmtId="165" fontId="9" fillId="0" borderId="0" xfId="0" applyNumberFormat="1" applyFont="1" applyBorder="1"/>
    <xf numFmtId="165" fontId="9" fillId="0" borderId="0" xfId="0" applyNumberFormat="1" applyFont="1"/>
    <xf numFmtId="49" fontId="10" fillId="0" borderId="0" xfId="0" applyNumberFormat="1" applyFont="1" applyFill="1" applyBorder="1" applyAlignment="1">
      <alignment horizontal="center" vertical="top" wrapText="1"/>
    </xf>
    <xf numFmtId="165" fontId="12" fillId="0" borderId="0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tabSelected="1" workbookViewId="0"/>
  </sheetViews>
  <sheetFormatPr defaultRowHeight="14.5" x14ac:dyDescent="0.35"/>
  <cols>
    <col min="1" max="1" width="30.26953125" bestFit="1" customWidth="1"/>
    <col min="2" max="2" width="86.26953125" customWidth="1"/>
  </cols>
  <sheetData>
    <row r="2" spans="1:2" ht="20" x14ac:dyDescent="0.4">
      <c r="A2" s="2" t="s">
        <v>101</v>
      </c>
    </row>
    <row r="3" spans="1:2" x14ac:dyDescent="0.35">
      <c r="A3" s="1"/>
    </row>
    <row r="5" spans="1:2" x14ac:dyDescent="0.35">
      <c r="A5" s="10" t="s">
        <v>91</v>
      </c>
      <c r="B5" s="11"/>
    </row>
    <row r="6" spans="1:2" ht="42" x14ac:dyDescent="0.35">
      <c r="A6" s="3" t="s">
        <v>98</v>
      </c>
      <c r="B6" s="4" t="s">
        <v>94</v>
      </c>
    </row>
    <row r="7" spans="1:2" ht="28" x14ac:dyDescent="0.35">
      <c r="A7" s="5" t="s">
        <v>92</v>
      </c>
      <c r="B7" s="6" t="s">
        <v>93</v>
      </c>
    </row>
    <row r="8" spans="1:2" ht="30.65" customHeight="1" x14ac:dyDescent="0.35">
      <c r="A8" s="5" t="s">
        <v>95</v>
      </c>
      <c r="B8" s="7" t="s">
        <v>96</v>
      </c>
    </row>
    <row r="9" spans="1:2" x14ac:dyDescent="0.35">
      <c r="A9" s="5" t="s">
        <v>104</v>
      </c>
      <c r="B9" s="7" t="s">
        <v>105</v>
      </c>
    </row>
    <row r="10" spans="1:2" x14ac:dyDescent="0.35">
      <c r="A10" s="8" t="s">
        <v>97</v>
      </c>
      <c r="B10" s="9" t="s">
        <v>106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workbookViewId="0"/>
  </sheetViews>
  <sheetFormatPr defaultColWidth="8.81640625" defaultRowHeight="12.5" x14ac:dyDescent="0.25"/>
  <cols>
    <col min="1" max="1" width="8.81640625" style="78"/>
    <col min="2" max="2" width="32.1796875" style="78" customWidth="1"/>
    <col min="3" max="3" width="12.453125" style="78" customWidth="1"/>
    <col min="4" max="4" width="17.81640625" style="78" customWidth="1"/>
    <col min="5" max="5" width="8.81640625" style="78"/>
    <col min="6" max="6" width="18.54296875" style="78" customWidth="1"/>
    <col min="7" max="7" width="13.453125" style="78" customWidth="1"/>
    <col min="8" max="8" width="14.54296875" style="78" customWidth="1"/>
    <col min="9" max="9" width="11.54296875" style="78" customWidth="1"/>
    <col min="10" max="10" width="14" style="78" customWidth="1"/>
    <col min="11" max="13" width="8.81640625" style="78"/>
    <col min="14" max="14" width="32.7265625" style="78" bestFit="1" customWidth="1"/>
    <col min="15" max="15" width="11.453125" style="78" customWidth="1"/>
    <col min="16" max="16" width="17.1796875" style="78" customWidth="1"/>
    <col min="17" max="17" width="8.81640625" style="78"/>
    <col min="18" max="18" width="17" style="78" customWidth="1"/>
    <col min="19" max="19" width="13.81640625" style="78" customWidth="1"/>
    <col min="20" max="20" width="14.54296875" style="78" customWidth="1"/>
    <col min="21" max="21" width="17" style="78" customWidth="1"/>
    <col min="22" max="22" width="10.81640625" style="78" customWidth="1"/>
    <col min="23" max="25" width="8.81640625" style="78"/>
    <col min="26" max="26" width="32.7265625" style="78" bestFit="1" customWidth="1"/>
    <col min="27" max="27" width="11" style="78" customWidth="1"/>
    <col min="28" max="28" width="19" style="78" customWidth="1"/>
    <col min="29" max="29" width="8.81640625" style="78"/>
    <col min="30" max="30" width="18" style="78" customWidth="1"/>
    <col min="31" max="31" width="13.453125" style="78" customWidth="1"/>
    <col min="32" max="32" width="14.54296875" style="78" customWidth="1"/>
    <col min="33" max="33" width="11.1796875" style="78" customWidth="1"/>
    <col min="34" max="34" width="11.54296875" style="78" customWidth="1"/>
    <col min="35" max="16384" width="8.81640625" style="78"/>
  </cols>
  <sheetData>
    <row r="1" spans="1:34" s="44" customFormat="1" ht="14.5" x14ac:dyDescent="0.35">
      <c r="A1" s="41"/>
      <c r="B1" s="41"/>
      <c r="C1" s="41"/>
      <c r="D1" s="42" t="s">
        <v>88</v>
      </c>
      <c r="E1" s="43"/>
      <c r="F1" s="41"/>
      <c r="G1" s="41"/>
      <c r="H1" s="41"/>
      <c r="I1" s="41"/>
      <c r="J1" s="41"/>
      <c r="K1" s="41"/>
      <c r="L1" s="41"/>
      <c r="M1" s="41"/>
      <c r="N1" s="42" t="s">
        <v>88</v>
      </c>
      <c r="O1" s="43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2" t="s">
        <v>88</v>
      </c>
      <c r="AC1" s="43"/>
      <c r="AD1" s="41"/>
      <c r="AE1" s="41"/>
      <c r="AF1" s="41"/>
      <c r="AG1" s="41"/>
      <c r="AH1" s="41"/>
    </row>
    <row r="2" spans="1:34" s="44" customFormat="1" ht="14.5" x14ac:dyDescent="0.35">
      <c r="A2" s="41"/>
      <c r="B2" s="41"/>
      <c r="C2" s="41"/>
      <c r="D2" s="42"/>
      <c r="E2" s="43"/>
      <c r="F2" s="41"/>
      <c r="G2" s="41"/>
      <c r="H2" s="41"/>
      <c r="I2" s="41"/>
      <c r="J2" s="41"/>
      <c r="K2" s="41"/>
      <c r="L2" s="41"/>
      <c r="M2" s="41"/>
      <c r="N2" s="43"/>
      <c r="O2" s="43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3"/>
      <c r="AC2" s="43"/>
      <c r="AD2" s="41"/>
      <c r="AE2" s="41"/>
      <c r="AF2" s="41"/>
      <c r="AG2" s="41"/>
      <c r="AH2" s="41"/>
    </row>
    <row r="3" spans="1:34" s="44" customFormat="1" ht="14.5" x14ac:dyDescent="0.35">
      <c r="A3" s="41"/>
      <c r="B3" s="41"/>
      <c r="C3" s="41"/>
      <c r="D3" s="42"/>
      <c r="E3" s="43"/>
      <c r="F3" s="41"/>
      <c r="G3" s="41"/>
      <c r="H3" s="41"/>
      <c r="I3" s="41"/>
      <c r="J3" s="41"/>
      <c r="K3" s="41"/>
      <c r="L3" s="41"/>
      <c r="M3" s="41"/>
      <c r="N3" s="43"/>
      <c r="O3" s="43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3"/>
      <c r="AC3" s="43"/>
      <c r="AD3" s="41"/>
      <c r="AE3" s="41"/>
      <c r="AF3" s="41"/>
      <c r="AG3" s="41"/>
      <c r="AH3" s="41"/>
    </row>
    <row r="4" spans="1:34" s="45" customFormat="1" ht="13" x14ac:dyDescent="0.3">
      <c r="D4" s="85" t="s">
        <v>32</v>
      </c>
      <c r="E4" s="85"/>
      <c r="F4" s="85"/>
      <c r="G4" s="85"/>
      <c r="H4" s="85"/>
      <c r="I4" s="85"/>
      <c r="J4" s="85"/>
      <c r="K4" s="46"/>
      <c r="L4" s="46"/>
      <c r="M4" s="46"/>
      <c r="N4" s="86" t="s">
        <v>33</v>
      </c>
      <c r="O4" s="86"/>
      <c r="P4" s="86"/>
      <c r="Q4" s="86"/>
      <c r="R4" s="86"/>
      <c r="S4" s="86"/>
      <c r="T4" s="86"/>
      <c r="U4" s="86"/>
      <c r="V4" s="86"/>
      <c r="AB4" s="85" t="s">
        <v>34</v>
      </c>
      <c r="AC4" s="85"/>
      <c r="AD4" s="85"/>
      <c r="AE4" s="85"/>
      <c r="AF4" s="85"/>
      <c r="AG4" s="85"/>
      <c r="AH4" s="85"/>
    </row>
    <row r="5" spans="1:34" s="50" customFormat="1" ht="61.15" customHeight="1" x14ac:dyDescent="0.35">
      <c r="A5" s="47" t="s">
        <v>1</v>
      </c>
      <c r="B5" s="48" t="s">
        <v>35</v>
      </c>
      <c r="C5" s="84" t="s">
        <v>102</v>
      </c>
      <c r="D5" s="84"/>
      <c r="E5" s="87" t="s">
        <v>103</v>
      </c>
      <c r="F5" s="87"/>
      <c r="G5" s="88" t="s">
        <v>37</v>
      </c>
      <c r="H5" s="88" t="s">
        <v>38</v>
      </c>
      <c r="I5" s="89" t="s">
        <v>89</v>
      </c>
      <c r="J5" s="89" t="s">
        <v>40</v>
      </c>
      <c r="K5" s="48"/>
      <c r="L5" s="49"/>
      <c r="M5" s="47" t="s">
        <v>1</v>
      </c>
      <c r="N5" s="48" t="s">
        <v>35</v>
      </c>
      <c r="O5" s="84" t="s">
        <v>102</v>
      </c>
      <c r="P5" s="84"/>
      <c r="Q5" s="87" t="s">
        <v>103</v>
      </c>
      <c r="R5" s="87"/>
      <c r="S5" s="88" t="s">
        <v>37</v>
      </c>
      <c r="T5" s="88" t="s">
        <v>38</v>
      </c>
      <c r="U5" s="89" t="s">
        <v>89</v>
      </c>
      <c r="V5" s="89" t="s">
        <v>40</v>
      </c>
      <c r="W5" s="48"/>
      <c r="Y5" s="47" t="s">
        <v>1</v>
      </c>
      <c r="Z5" s="48" t="s">
        <v>35</v>
      </c>
      <c r="AA5" s="84" t="s">
        <v>102</v>
      </c>
      <c r="AB5" s="84"/>
      <c r="AC5" s="87" t="s">
        <v>103</v>
      </c>
      <c r="AD5" s="87"/>
      <c r="AE5" s="88" t="s">
        <v>37</v>
      </c>
      <c r="AF5" s="88" t="s">
        <v>38</v>
      </c>
      <c r="AG5" s="89" t="s">
        <v>89</v>
      </c>
      <c r="AH5" s="89" t="s">
        <v>40</v>
      </c>
    </row>
    <row r="6" spans="1:34" s="55" customFormat="1" ht="13" x14ac:dyDescent="0.3">
      <c r="A6" s="51"/>
      <c r="B6" s="52"/>
      <c r="C6" s="52" t="s">
        <v>99</v>
      </c>
      <c r="D6" s="53" t="s">
        <v>36</v>
      </c>
      <c r="E6" s="52" t="s">
        <v>99</v>
      </c>
      <c r="F6" s="53" t="s">
        <v>36</v>
      </c>
      <c r="G6" s="88"/>
      <c r="H6" s="88"/>
      <c r="I6" s="89"/>
      <c r="J6" s="89"/>
      <c r="K6" s="52"/>
      <c r="L6" s="54"/>
      <c r="M6" s="51"/>
      <c r="N6" s="52"/>
      <c r="O6" s="52" t="s">
        <v>99</v>
      </c>
      <c r="P6" s="53" t="s">
        <v>36</v>
      </c>
      <c r="Q6" s="52" t="s">
        <v>99</v>
      </c>
      <c r="R6" s="53" t="s">
        <v>36</v>
      </c>
      <c r="S6" s="88"/>
      <c r="T6" s="88"/>
      <c r="U6" s="89"/>
      <c r="V6" s="89"/>
      <c r="W6" s="52"/>
      <c r="Y6" s="51"/>
      <c r="Z6" s="52"/>
      <c r="AA6" s="52" t="s">
        <v>99</v>
      </c>
      <c r="AB6" s="53" t="s">
        <v>36</v>
      </c>
      <c r="AC6" s="52" t="s">
        <v>99</v>
      </c>
      <c r="AD6" s="53" t="s">
        <v>36</v>
      </c>
      <c r="AE6" s="88"/>
      <c r="AF6" s="88"/>
      <c r="AG6" s="89"/>
      <c r="AH6" s="89"/>
    </row>
    <row r="7" spans="1:34" s="57" customFormat="1" x14ac:dyDescent="0.25">
      <c r="A7" s="56" t="s">
        <v>2</v>
      </c>
      <c r="B7" s="57" t="s">
        <v>3</v>
      </c>
      <c r="C7" s="58">
        <v>3.8</v>
      </c>
      <c r="D7" s="59">
        <v>3.8</v>
      </c>
      <c r="E7" s="58">
        <v>3.8</v>
      </c>
      <c r="F7" s="59">
        <v>3.8</v>
      </c>
      <c r="G7" s="59">
        <f t="shared" ref="G7:G19" si="0">D7-F7</f>
        <v>0</v>
      </c>
      <c r="H7" s="57">
        <f>G7/F7*100</f>
        <v>0</v>
      </c>
      <c r="I7" s="59">
        <v>0.5</v>
      </c>
      <c r="J7" s="57" t="str">
        <f>IF(ABS(G7)&gt;=I7,"*"," ")</f>
        <v xml:space="preserve"> </v>
      </c>
      <c r="M7" s="56" t="s">
        <v>2</v>
      </c>
      <c r="N7" s="57" t="s">
        <v>3</v>
      </c>
      <c r="O7" s="58">
        <v>3.2</v>
      </c>
      <c r="P7" s="60">
        <v>3.2</v>
      </c>
      <c r="Q7" s="58">
        <v>3.2</v>
      </c>
      <c r="R7" s="60">
        <v>3.2</v>
      </c>
      <c r="S7" s="59">
        <f t="shared" ref="S7:S19" si="1">P7-R7</f>
        <v>0</v>
      </c>
      <c r="T7" s="57">
        <f>S7/R7*100</f>
        <v>0</v>
      </c>
      <c r="U7" s="59">
        <v>0.5</v>
      </c>
      <c r="V7" s="57" t="str">
        <f>IF(ABS(S7)&gt;=U7,"*"," ")</f>
        <v xml:space="preserve"> </v>
      </c>
      <c r="W7" s="59"/>
      <c r="Y7" s="56" t="s">
        <v>2</v>
      </c>
      <c r="Z7" s="57" t="s">
        <v>3</v>
      </c>
      <c r="AA7" s="61">
        <v>0.6</v>
      </c>
      <c r="AB7" s="61">
        <v>0.6</v>
      </c>
      <c r="AC7" s="61">
        <v>0.6</v>
      </c>
      <c r="AD7" s="61">
        <v>0.6</v>
      </c>
      <c r="AE7" s="59">
        <f>AB7-AD7</f>
        <v>0</v>
      </c>
      <c r="AF7" s="57">
        <f>AE7/AD7*100</f>
        <v>0</v>
      </c>
      <c r="AG7" s="59">
        <v>0.2</v>
      </c>
      <c r="AH7" s="57" t="str">
        <f>IF(ABS(AE7)&gt;=AG7,"*"," ")</f>
        <v xml:space="preserve"> </v>
      </c>
    </row>
    <row r="8" spans="1:34" s="57" customFormat="1" x14ac:dyDescent="0.25">
      <c r="A8" s="56" t="s">
        <v>4</v>
      </c>
      <c r="B8" s="62" t="s">
        <v>5</v>
      </c>
      <c r="C8" s="58">
        <v>16.899999999999999</v>
      </c>
      <c r="D8" s="59">
        <v>16.2</v>
      </c>
      <c r="E8" s="58">
        <v>18.8</v>
      </c>
      <c r="F8" s="59">
        <v>18.899999999999999</v>
      </c>
      <c r="G8" s="59">
        <f t="shared" si="0"/>
        <v>-2.6999999999999993</v>
      </c>
      <c r="H8" s="57">
        <f t="shared" ref="H8:H23" si="2">G8/F8*100</f>
        <v>-14.285714285714283</v>
      </c>
      <c r="I8" s="59">
        <v>0.8</v>
      </c>
      <c r="J8" s="57" t="str">
        <f t="shared" ref="J8:J23" si="3">IF(ABS(G8)&gt;=I8,"*"," ")</f>
        <v>*</v>
      </c>
      <c r="M8" s="56" t="s">
        <v>4</v>
      </c>
      <c r="N8" s="62" t="s">
        <v>5</v>
      </c>
      <c r="O8" s="58">
        <v>13</v>
      </c>
      <c r="P8" s="60">
        <v>12.4</v>
      </c>
      <c r="Q8" s="58">
        <v>14.6</v>
      </c>
      <c r="R8" s="60">
        <v>14.6</v>
      </c>
      <c r="S8" s="59">
        <f t="shared" si="1"/>
        <v>-2.1999999999999993</v>
      </c>
      <c r="T8" s="57">
        <f t="shared" ref="T8:T23" si="4">S8/R8*100</f>
        <v>-15.068493150684928</v>
      </c>
      <c r="U8" s="59">
        <v>0.7</v>
      </c>
      <c r="V8" s="57" t="str">
        <f t="shared" ref="V8:V23" si="5">IF(ABS(S8)&gt;=U8,"*"," ")</f>
        <v>*</v>
      </c>
      <c r="W8" s="59"/>
      <c r="Y8" s="56" t="s">
        <v>4</v>
      </c>
      <c r="Z8" s="62" t="s">
        <v>5</v>
      </c>
      <c r="AA8" s="58">
        <v>3.9</v>
      </c>
      <c r="AB8" s="60">
        <v>3.8</v>
      </c>
      <c r="AC8" s="58">
        <v>4.2</v>
      </c>
      <c r="AD8" s="60">
        <v>4.3</v>
      </c>
      <c r="AE8" s="59">
        <f t="shared" ref="AE8:AE19" si="6">AB8-AD8</f>
        <v>-0.5</v>
      </c>
      <c r="AF8" s="57">
        <f t="shared" ref="AF8:AF23" si="7">AE8/AD8*100</f>
        <v>-11.627906976744185</v>
      </c>
      <c r="AG8" s="59">
        <v>0.4</v>
      </c>
      <c r="AH8" s="57" t="str">
        <f t="shared" ref="AH8:AH23" si="8">IF(ABS(AE8)&gt;=AG8,"*"," ")</f>
        <v>*</v>
      </c>
    </row>
    <row r="9" spans="1:34" s="57" customFormat="1" ht="13" x14ac:dyDescent="0.3">
      <c r="A9" s="63" t="s">
        <v>6</v>
      </c>
      <c r="B9" s="64" t="s">
        <v>7</v>
      </c>
      <c r="C9" s="58">
        <v>7.7</v>
      </c>
      <c r="D9" s="59">
        <v>7.4</v>
      </c>
      <c r="E9" s="58">
        <v>8.8000000000000007</v>
      </c>
      <c r="F9" s="59">
        <v>9</v>
      </c>
      <c r="G9" s="59">
        <f t="shared" si="0"/>
        <v>-1.5999999999999996</v>
      </c>
      <c r="H9" s="57">
        <f t="shared" si="2"/>
        <v>-17.777777777777771</v>
      </c>
      <c r="I9" s="59">
        <v>0.4</v>
      </c>
      <c r="J9" s="57" t="str">
        <f t="shared" si="3"/>
        <v>*</v>
      </c>
      <c r="M9" s="63" t="s">
        <v>6</v>
      </c>
      <c r="N9" s="64" t="s">
        <v>7</v>
      </c>
      <c r="O9" s="58">
        <v>6.2</v>
      </c>
      <c r="P9" s="60">
        <v>5.9</v>
      </c>
      <c r="Q9" s="58">
        <v>7.2</v>
      </c>
      <c r="R9" s="60">
        <v>7.3</v>
      </c>
      <c r="S9" s="59">
        <f t="shared" si="1"/>
        <v>-1.3999999999999995</v>
      </c>
      <c r="T9" s="57">
        <f t="shared" si="4"/>
        <v>-19.178082191780817</v>
      </c>
      <c r="U9" s="59">
        <v>0.4</v>
      </c>
      <c r="V9" s="57" t="str">
        <f t="shared" si="5"/>
        <v>*</v>
      </c>
      <c r="W9" s="59"/>
      <c r="Y9" s="63" t="s">
        <v>6</v>
      </c>
      <c r="Z9" s="64" t="s">
        <v>7</v>
      </c>
      <c r="AA9" s="58">
        <v>1.5</v>
      </c>
      <c r="AB9" s="60">
        <v>1.4</v>
      </c>
      <c r="AC9" s="58">
        <v>1.6</v>
      </c>
      <c r="AD9" s="60">
        <v>1.7</v>
      </c>
      <c r="AE9" s="59">
        <f t="shared" si="6"/>
        <v>-0.30000000000000004</v>
      </c>
      <c r="AF9" s="57">
        <f t="shared" si="7"/>
        <v>-17.647058823529417</v>
      </c>
      <c r="AG9" s="59">
        <v>0.2</v>
      </c>
      <c r="AH9" s="57" t="str">
        <f t="shared" si="8"/>
        <v>*</v>
      </c>
    </row>
    <row r="10" spans="1:34" s="57" customFormat="1" x14ac:dyDescent="0.25">
      <c r="A10" s="56" t="s">
        <v>8</v>
      </c>
      <c r="B10" s="62" t="s">
        <v>9</v>
      </c>
      <c r="C10" s="58">
        <v>11.8</v>
      </c>
      <c r="D10" s="59">
        <v>11.8</v>
      </c>
      <c r="E10" s="58">
        <v>12.1</v>
      </c>
      <c r="F10" s="59">
        <v>12.5</v>
      </c>
      <c r="G10" s="59">
        <f t="shared" si="0"/>
        <v>-0.69999999999999929</v>
      </c>
      <c r="H10" s="57">
        <f t="shared" si="2"/>
        <v>-5.5999999999999943</v>
      </c>
      <c r="I10" s="59">
        <v>0.7</v>
      </c>
      <c r="J10" s="57" t="str">
        <f t="shared" si="3"/>
        <v xml:space="preserve"> </v>
      </c>
      <c r="M10" s="56" t="s">
        <v>8</v>
      </c>
      <c r="N10" s="62" t="s">
        <v>9</v>
      </c>
      <c r="O10" s="58">
        <v>10.8</v>
      </c>
      <c r="P10" s="60">
        <v>10.7</v>
      </c>
      <c r="Q10" s="58">
        <v>11.3</v>
      </c>
      <c r="R10" s="60">
        <v>11.6</v>
      </c>
      <c r="S10" s="59">
        <f t="shared" si="1"/>
        <v>-0.90000000000000036</v>
      </c>
      <c r="T10" s="57">
        <f t="shared" si="4"/>
        <v>-7.7586206896551753</v>
      </c>
      <c r="U10" s="59">
        <v>0.7</v>
      </c>
      <c r="V10" s="57" t="str">
        <f t="shared" si="5"/>
        <v>*</v>
      </c>
      <c r="W10" s="59"/>
      <c r="Y10" s="56" t="s">
        <v>8</v>
      </c>
      <c r="Z10" s="62" t="s">
        <v>9</v>
      </c>
      <c r="AA10" s="58">
        <v>1</v>
      </c>
      <c r="AB10" s="60">
        <v>1</v>
      </c>
      <c r="AC10" s="58">
        <v>0.8</v>
      </c>
      <c r="AD10" s="60">
        <v>0.8</v>
      </c>
      <c r="AE10" s="59">
        <f t="shared" si="6"/>
        <v>0.19999999999999996</v>
      </c>
      <c r="AF10" s="57">
        <f t="shared" si="7"/>
        <v>24.999999999999993</v>
      </c>
      <c r="AG10" s="59">
        <v>0.2</v>
      </c>
      <c r="AH10" s="57" t="str">
        <f t="shared" si="8"/>
        <v>*</v>
      </c>
    </row>
    <row r="11" spans="1:34" s="57" customFormat="1" x14ac:dyDescent="0.25">
      <c r="A11" s="65" t="s">
        <v>10</v>
      </c>
      <c r="B11" s="62" t="s">
        <v>11</v>
      </c>
      <c r="C11" s="58">
        <v>15.9</v>
      </c>
      <c r="D11" s="59">
        <v>15.3</v>
      </c>
      <c r="E11" s="58">
        <v>17.399999999999999</v>
      </c>
      <c r="F11" s="59">
        <v>17.5</v>
      </c>
      <c r="G11" s="59">
        <f t="shared" si="0"/>
        <v>-2.1999999999999993</v>
      </c>
      <c r="H11" s="57">
        <f t="shared" si="2"/>
        <v>-12.571428571428566</v>
      </c>
      <c r="I11" s="59">
        <v>0.9</v>
      </c>
      <c r="J11" s="57" t="str">
        <f t="shared" si="3"/>
        <v>*</v>
      </c>
      <c r="M11" s="65" t="s">
        <v>10</v>
      </c>
      <c r="N11" s="62" t="s">
        <v>11</v>
      </c>
      <c r="O11" s="58">
        <v>9.6</v>
      </c>
      <c r="P11" s="60">
        <v>9.3000000000000007</v>
      </c>
      <c r="Q11" s="58">
        <v>10.9</v>
      </c>
      <c r="R11" s="60">
        <v>10.8</v>
      </c>
      <c r="S11" s="59">
        <f t="shared" si="1"/>
        <v>-1.5</v>
      </c>
      <c r="T11" s="57">
        <f t="shared" si="4"/>
        <v>-13.888888888888888</v>
      </c>
      <c r="U11" s="59">
        <v>0.8</v>
      </c>
      <c r="V11" s="57" t="str">
        <f t="shared" si="5"/>
        <v>*</v>
      </c>
      <c r="W11" s="59"/>
      <c r="Y11" s="65" t="s">
        <v>10</v>
      </c>
      <c r="Z11" s="62" t="s">
        <v>11</v>
      </c>
      <c r="AA11" s="58">
        <v>6.2</v>
      </c>
      <c r="AB11" s="60">
        <v>6</v>
      </c>
      <c r="AC11" s="58">
        <v>6.6</v>
      </c>
      <c r="AD11" s="60">
        <v>6.7</v>
      </c>
      <c r="AE11" s="59">
        <f t="shared" si="6"/>
        <v>-0.70000000000000018</v>
      </c>
      <c r="AF11" s="57">
        <f t="shared" si="7"/>
        <v>-10.447761194029853</v>
      </c>
      <c r="AG11" s="59">
        <v>0.6</v>
      </c>
      <c r="AH11" s="57" t="str">
        <f t="shared" si="8"/>
        <v>*</v>
      </c>
    </row>
    <row r="12" spans="1:34" s="57" customFormat="1" x14ac:dyDescent="0.25">
      <c r="A12" s="56" t="s">
        <v>12</v>
      </c>
      <c r="B12" s="62" t="s">
        <v>13</v>
      </c>
      <c r="C12" s="58">
        <v>6.8</v>
      </c>
      <c r="D12" s="59">
        <v>6.5</v>
      </c>
      <c r="E12" s="58">
        <v>7.8</v>
      </c>
      <c r="F12" s="59">
        <v>7.9</v>
      </c>
      <c r="G12" s="59">
        <f t="shared" si="0"/>
        <v>-1.4000000000000004</v>
      </c>
      <c r="H12" s="57">
        <f t="shared" si="2"/>
        <v>-17.721518987341774</v>
      </c>
      <c r="I12" s="59">
        <v>0.7</v>
      </c>
      <c r="J12" s="57" t="str">
        <f t="shared" si="3"/>
        <v>*</v>
      </c>
      <c r="M12" s="56" t="s">
        <v>12</v>
      </c>
      <c r="N12" s="62" t="s">
        <v>13</v>
      </c>
      <c r="O12" s="58">
        <v>5.5</v>
      </c>
      <c r="P12" s="60">
        <v>5.4</v>
      </c>
      <c r="Q12" s="58">
        <v>6.2</v>
      </c>
      <c r="R12" s="60">
        <v>6.2</v>
      </c>
      <c r="S12" s="59">
        <f t="shared" si="1"/>
        <v>-0.79999999999999982</v>
      </c>
      <c r="T12" s="57">
        <f t="shared" si="4"/>
        <v>-12.90322580645161</v>
      </c>
      <c r="U12" s="59">
        <v>0.6</v>
      </c>
      <c r="V12" s="57" t="str">
        <f t="shared" si="5"/>
        <v>*</v>
      </c>
      <c r="W12" s="59"/>
      <c r="Y12" s="56" t="s">
        <v>12</v>
      </c>
      <c r="Z12" s="62" t="s">
        <v>13</v>
      </c>
      <c r="AA12" s="58">
        <v>1.2</v>
      </c>
      <c r="AB12" s="60">
        <v>1.2</v>
      </c>
      <c r="AC12" s="58">
        <v>1.6</v>
      </c>
      <c r="AD12" s="60">
        <v>1.7</v>
      </c>
      <c r="AE12" s="59">
        <f t="shared" si="6"/>
        <v>-0.5</v>
      </c>
      <c r="AF12" s="57">
        <f t="shared" si="7"/>
        <v>-29.411764705882355</v>
      </c>
      <c r="AG12" s="59">
        <v>0.3</v>
      </c>
      <c r="AH12" s="57" t="str">
        <f t="shared" si="8"/>
        <v>*</v>
      </c>
    </row>
    <row r="13" spans="1:34" s="66" customFormat="1" x14ac:dyDescent="0.25">
      <c r="A13" s="56" t="s">
        <v>14</v>
      </c>
      <c r="B13" s="62" t="s">
        <v>15</v>
      </c>
      <c r="C13" s="58">
        <v>3.1</v>
      </c>
      <c r="D13" s="59">
        <v>3</v>
      </c>
      <c r="E13" s="58">
        <v>5.0999999999999996</v>
      </c>
      <c r="F13" s="59">
        <v>5.0999999999999996</v>
      </c>
      <c r="G13" s="59">
        <f t="shared" si="0"/>
        <v>-2.0999999999999996</v>
      </c>
      <c r="H13" s="57">
        <f t="shared" si="2"/>
        <v>-41.17647058823529</v>
      </c>
      <c r="I13" s="59">
        <v>0.4</v>
      </c>
      <c r="J13" s="57" t="str">
        <f t="shared" si="3"/>
        <v>*</v>
      </c>
      <c r="K13" s="57"/>
      <c r="L13" s="57"/>
      <c r="M13" s="56" t="s">
        <v>14</v>
      </c>
      <c r="N13" s="62" t="s">
        <v>15</v>
      </c>
      <c r="O13" s="58">
        <v>1.8</v>
      </c>
      <c r="P13" s="60">
        <v>1.7</v>
      </c>
      <c r="Q13" s="58">
        <v>3</v>
      </c>
      <c r="R13" s="60">
        <v>3</v>
      </c>
      <c r="S13" s="59">
        <f t="shared" si="1"/>
        <v>-1.3</v>
      </c>
      <c r="T13" s="57">
        <f t="shared" si="4"/>
        <v>-43.333333333333336</v>
      </c>
      <c r="U13" s="59">
        <v>0.4</v>
      </c>
      <c r="V13" s="57" t="str">
        <f t="shared" si="5"/>
        <v>*</v>
      </c>
      <c r="W13" s="59"/>
      <c r="Y13" s="56" t="s">
        <v>14</v>
      </c>
      <c r="Z13" s="62" t="s">
        <v>15</v>
      </c>
      <c r="AA13" s="58">
        <v>1.3</v>
      </c>
      <c r="AB13" s="60">
        <v>1.3</v>
      </c>
      <c r="AC13" s="58">
        <v>2.1</v>
      </c>
      <c r="AD13" s="60">
        <v>2.1</v>
      </c>
      <c r="AE13" s="59">
        <f t="shared" si="6"/>
        <v>-0.8</v>
      </c>
      <c r="AF13" s="57">
        <f t="shared" si="7"/>
        <v>-38.095238095238095</v>
      </c>
      <c r="AG13" s="59">
        <v>0.2</v>
      </c>
      <c r="AH13" s="57" t="str">
        <f t="shared" si="8"/>
        <v>*</v>
      </c>
    </row>
    <row r="14" spans="1:34" s="57" customFormat="1" x14ac:dyDescent="0.25">
      <c r="A14" s="67" t="s">
        <v>16</v>
      </c>
      <c r="B14" s="68" t="s">
        <v>17</v>
      </c>
      <c r="C14" s="58">
        <v>8.6999999999999993</v>
      </c>
      <c r="D14" s="59">
        <v>8.5</v>
      </c>
      <c r="E14" s="58">
        <v>8.1</v>
      </c>
      <c r="F14" s="59">
        <v>8.1</v>
      </c>
      <c r="G14" s="59">
        <f>D14-F14</f>
        <v>0.40000000000000036</v>
      </c>
      <c r="H14" s="57">
        <f t="shared" si="2"/>
        <v>4.9382716049382758</v>
      </c>
      <c r="I14" s="59">
        <v>0.7</v>
      </c>
      <c r="J14" s="57" t="str">
        <f t="shared" si="3"/>
        <v xml:space="preserve"> </v>
      </c>
      <c r="M14" s="67" t="s">
        <v>16</v>
      </c>
      <c r="N14" s="68" t="s">
        <v>17</v>
      </c>
      <c r="O14" s="58">
        <v>6.2</v>
      </c>
      <c r="P14" s="60">
        <v>6.1</v>
      </c>
      <c r="Q14" s="58">
        <v>6</v>
      </c>
      <c r="R14" s="60">
        <v>6</v>
      </c>
      <c r="S14" s="59">
        <f t="shared" si="1"/>
        <v>9.9999999999999645E-2</v>
      </c>
      <c r="T14" s="57">
        <f t="shared" si="4"/>
        <v>1.6666666666666607</v>
      </c>
      <c r="U14" s="59">
        <v>0.6</v>
      </c>
      <c r="V14" s="57" t="str">
        <f t="shared" si="5"/>
        <v xml:space="preserve"> </v>
      </c>
      <c r="W14" s="59"/>
      <c r="Y14" s="67" t="s">
        <v>16</v>
      </c>
      <c r="Z14" s="68" t="s">
        <v>17</v>
      </c>
      <c r="AA14" s="58">
        <v>2.5</v>
      </c>
      <c r="AB14" s="60">
        <v>2.4</v>
      </c>
      <c r="AC14" s="58">
        <v>2.1</v>
      </c>
      <c r="AD14" s="60">
        <v>2.1</v>
      </c>
      <c r="AE14" s="59">
        <f t="shared" si="6"/>
        <v>0.29999999999999982</v>
      </c>
      <c r="AF14" s="57">
        <f t="shared" si="7"/>
        <v>14.285714285714276</v>
      </c>
      <c r="AG14" s="59">
        <v>0.4</v>
      </c>
      <c r="AH14" s="57" t="str">
        <f t="shared" si="8"/>
        <v xml:space="preserve"> </v>
      </c>
    </row>
    <row r="15" spans="1:34" s="57" customFormat="1" x14ac:dyDescent="0.25">
      <c r="A15" s="56" t="s">
        <v>18</v>
      </c>
      <c r="B15" s="69" t="s">
        <v>19</v>
      </c>
      <c r="C15" s="58">
        <v>26.5</v>
      </c>
      <c r="D15" s="59">
        <v>25.7</v>
      </c>
      <c r="E15" s="58">
        <v>26.3</v>
      </c>
      <c r="F15" s="59">
        <v>26.7</v>
      </c>
      <c r="G15" s="59">
        <f t="shared" si="0"/>
        <v>-1</v>
      </c>
      <c r="H15" s="57">
        <f t="shared" si="2"/>
        <v>-3.7453183520599254</v>
      </c>
      <c r="I15" s="59">
        <v>1.1000000000000001</v>
      </c>
      <c r="J15" s="57" t="str">
        <f t="shared" si="3"/>
        <v xml:space="preserve"> </v>
      </c>
      <c r="M15" s="56" t="s">
        <v>18</v>
      </c>
      <c r="N15" s="69" t="s">
        <v>19</v>
      </c>
      <c r="O15" s="58">
        <v>15.9</v>
      </c>
      <c r="P15" s="60">
        <v>15.3</v>
      </c>
      <c r="Q15" s="58">
        <v>15.7</v>
      </c>
      <c r="R15" s="60">
        <v>16</v>
      </c>
      <c r="S15" s="59">
        <f t="shared" si="1"/>
        <v>-0.69999999999999929</v>
      </c>
      <c r="T15" s="57">
        <f t="shared" si="4"/>
        <v>-4.3749999999999956</v>
      </c>
      <c r="U15" s="59">
        <v>0.9</v>
      </c>
      <c r="V15" s="57" t="str">
        <f t="shared" si="5"/>
        <v xml:space="preserve"> </v>
      </c>
      <c r="W15" s="59"/>
      <c r="Y15" s="56" t="s">
        <v>18</v>
      </c>
      <c r="Z15" s="69" t="s">
        <v>19</v>
      </c>
      <c r="AA15" s="58">
        <v>10.7</v>
      </c>
      <c r="AB15" s="60">
        <v>10.4</v>
      </c>
      <c r="AC15" s="58">
        <v>10.6</v>
      </c>
      <c r="AD15" s="60">
        <v>10.8</v>
      </c>
      <c r="AE15" s="59">
        <f t="shared" si="6"/>
        <v>-0.40000000000000036</v>
      </c>
      <c r="AF15" s="57">
        <f t="shared" si="7"/>
        <v>-3.7037037037037068</v>
      </c>
      <c r="AG15" s="59">
        <v>0.7</v>
      </c>
      <c r="AH15" s="57" t="str">
        <f t="shared" si="8"/>
        <v xml:space="preserve"> </v>
      </c>
    </row>
    <row r="16" spans="1:34" s="66" customFormat="1" x14ac:dyDescent="0.25">
      <c r="A16" s="56" t="s">
        <v>20</v>
      </c>
      <c r="B16" s="69" t="s">
        <v>21</v>
      </c>
      <c r="C16" s="58">
        <v>11.4</v>
      </c>
      <c r="D16" s="59">
        <v>11.1</v>
      </c>
      <c r="E16" s="58">
        <v>11.4</v>
      </c>
      <c r="F16" s="59">
        <v>11.3</v>
      </c>
      <c r="G16" s="59">
        <f t="shared" si="0"/>
        <v>-0.20000000000000107</v>
      </c>
      <c r="H16" s="57">
        <f t="shared" si="2"/>
        <v>-1.7699115044247882</v>
      </c>
      <c r="I16" s="59">
        <v>0.7</v>
      </c>
      <c r="J16" s="57" t="str">
        <f t="shared" si="3"/>
        <v xml:space="preserve"> </v>
      </c>
      <c r="K16" s="57"/>
      <c r="L16" s="57"/>
      <c r="M16" s="56" t="s">
        <v>20</v>
      </c>
      <c r="N16" s="69" t="s">
        <v>21</v>
      </c>
      <c r="O16" s="58">
        <v>4.8</v>
      </c>
      <c r="P16" s="60">
        <v>4.8</v>
      </c>
      <c r="Q16" s="58">
        <v>4.8</v>
      </c>
      <c r="R16" s="60">
        <v>4.9000000000000004</v>
      </c>
      <c r="S16" s="59">
        <f t="shared" si="1"/>
        <v>-0.10000000000000053</v>
      </c>
      <c r="T16" s="57">
        <f t="shared" si="4"/>
        <v>-2.0408163265306229</v>
      </c>
      <c r="U16" s="59">
        <v>0.5</v>
      </c>
      <c r="V16" s="57" t="str">
        <f t="shared" si="5"/>
        <v xml:space="preserve"> </v>
      </c>
      <c r="W16" s="59"/>
      <c r="Y16" s="56" t="s">
        <v>20</v>
      </c>
      <c r="Z16" s="69" t="s">
        <v>21</v>
      </c>
      <c r="AA16" s="58">
        <v>6.6</v>
      </c>
      <c r="AB16" s="60">
        <v>6.3</v>
      </c>
      <c r="AC16" s="58">
        <v>6.5</v>
      </c>
      <c r="AD16" s="60">
        <v>6.4</v>
      </c>
      <c r="AE16" s="59">
        <f t="shared" si="6"/>
        <v>-0.10000000000000053</v>
      </c>
      <c r="AF16" s="57">
        <f t="shared" si="7"/>
        <v>-1.5625000000000084</v>
      </c>
      <c r="AG16" s="59">
        <v>0.6</v>
      </c>
      <c r="AH16" s="57" t="str">
        <f t="shared" si="8"/>
        <v xml:space="preserve"> </v>
      </c>
    </row>
    <row r="17" spans="1:34" s="57" customFormat="1" x14ac:dyDescent="0.25">
      <c r="A17" s="56" t="s">
        <v>22</v>
      </c>
      <c r="B17" s="70" t="s">
        <v>23</v>
      </c>
      <c r="C17" s="58">
        <v>16.399999999999999</v>
      </c>
      <c r="D17" s="59">
        <v>15.8</v>
      </c>
      <c r="E17" s="58">
        <v>16.899999999999999</v>
      </c>
      <c r="F17" s="59">
        <v>16.5</v>
      </c>
      <c r="G17" s="59">
        <f t="shared" si="0"/>
        <v>-0.69999999999999929</v>
      </c>
      <c r="H17" s="57">
        <f t="shared" si="2"/>
        <v>-4.2424242424242378</v>
      </c>
      <c r="I17" s="59">
        <v>0.9</v>
      </c>
      <c r="J17" s="57" t="str">
        <f t="shared" si="3"/>
        <v xml:space="preserve"> </v>
      </c>
      <c r="M17" s="56" t="s">
        <v>22</v>
      </c>
      <c r="N17" s="70" t="s">
        <v>23</v>
      </c>
      <c r="O17" s="58">
        <v>5.2</v>
      </c>
      <c r="P17" s="60">
        <v>4.9000000000000004</v>
      </c>
      <c r="Q17" s="58">
        <v>4.9000000000000004</v>
      </c>
      <c r="R17" s="60">
        <v>4.9000000000000004</v>
      </c>
      <c r="S17" s="59">
        <f t="shared" si="1"/>
        <v>0</v>
      </c>
      <c r="T17" s="57">
        <f t="shared" si="4"/>
        <v>0</v>
      </c>
      <c r="U17" s="59">
        <v>0.5</v>
      </c>
      <c r="V17" s="57" t="str">
        <f t="shared" si="5"/>
        <v xml:space="preserve"> </v>
      </c>
      <c r="W17" s="59"/>
      <c r="Y17" s="56" t="s">
        <v>22</v>
      </c>
      <c r="Z17" s="70" t="s">
        <v>23</v>
      </c>
      <c r="AA17" s="58">
        <v>11.2</v>
      </c>
      <c r="AB17" s="60">
        <v>10.9</v>
      </c>
      <c r="AC17" s="58">
        <v>12</v>
      </c>
      <c r="AD17" s="60">
        <v>11.6</v>
      </c>
      <c r="AE17" s="59">
        <f t="shared" si="6"/>
        <v>-0.69999999999999929</v>
      </c>
      <c r="AF17" s="57">
        <f t="shared" si="7"/>
        <v>-6.0344827586206833</v>
      </c>
      <c r="AG17" s="59">
        <v>0.8</v>
      </c>
      <c r="AH17" s="57" t="str">
        <f t="shared" si="8"/>
        <v xml:space="preserve"> </v>
      </c>
    </row>
    <row r="18" spans="1:34" s="57" customFormat="1" x14ac:dyDescent="0.25">
      <c r="A18" s="56" t="s">
        <v>24</v>
      </c>
      <c r="B18" s="57" t="s">
        <v>25</v>
      </c>
      <c r="C18" s="58">
        <v>21.2</v>
      </c>
      <c r="D18" s="59">
        <v>20.7</v>
      </c>
      <c r="E18" s="58">
        <v>21.3</v>
      </c>
      <c r="F18" s="59">
        <v>21.6</v>
      </c>
      <c r="G18" s="59">
        <f t="shared" si="0"/>
        <v>-0.90000000000000213</v>
      </c>
      <c r="H18" s="57">
        <f t="shared" si="2"/>
        <v>-4.1666666666666758</v>
      </c>
      <c r="I18" s="59">
        <v>1</v>
      </c>
      <c r="J18" s="57" t="str">
        <f t="shared" si="3"/>
        <v xml:space="preserve"> </v>
      </c>
      <c r="M18" s="56" t="s">
        <v>24</v>
      </c>
      <c r="N18" s="57" t="s">
        <v>25</v>
      </c>
      <c r="O18" s="58">
        <v>5.0999999999999996</v>
      </c>
      <c r="P18" s="60">
        <v>4.9000000000000004</v>
      </c>
      <c r="Q18" s="58">
        <v>4.9000000000000004</v>
      </c>
      <c r="R18" s="60">
        <v>4.9000000000000004</v>
      </c>
      <c r="S18" s="59">
        <f t="shared" si="1"/>
        <v>0</v>
      </c>
      <c r="T18" s="57">
        <f t="shared" si="4"/>
        <v>0</v>
      </c>
      <c r="U18" s="59">
        <v>0.5</v>
      </c>
      <c r="V18" s="57" t="str">
        <f t="shared" si="5"/>
        <v xml:space="preserve"> </v>
      </c>
      <c r="W18" s="59"/>
      <c r="Y18" s="56" t="s">
        <v>24</v>
      </c>
      <c r="Z18" s="57" t="s">
        <v>25</v>
      </c>
      <c r="AA18" s="58">
        <v>16.100000000000001</v>
      </c>
      <c r="AB18" s="60">
        <v>15.7</v>
      </c>
      <c r="AC18" s="58">
        <v>16.399999999999999</v>
      </c>
      <c r="AD18" s="60">
        <v>16.7</v>
      </c>
      <c r="AE18" s="59">
        <f t="shared" si="6"/>
        <v>-1</v>
      </c>
      <c r="AF18" s="57">
        <f t="shared" si="7"/>
        <v>-5.9880239520958085</v>
      </c>
      <c r="AG18" s="59">
        <v>0.8</v>
      </c>
      <c r="AH18" s="57" t="str">
        <f t="shared" si="8"/>
        <v>*</v>
      </c>
    </row>
    <row r="19" spans="1:34" s="71" customFormat="1" x14ac:dyDescent="0.25">
      <c r="A19" s="56" t="s">
        <v>26</v>
      </c>
      <c r="B19" s="57" t="s">
        <v>27</v>
      </c>
      <c r="C19" s="58">
        <v>6.7</v>
      </c>
      <c r="D19" s="59">
        <v>6.6</v>
      </c>
      <c r="E19" s="58">
        <v>7.6</v>
      </c>
      <c r="F19" s="59">
        <v>7.7</v>
      </c>
      <c r="G19" s="59">
        <f t="shared" si="0"/>
        <v>-1.1000000000000005</v>
      </c>
      <c r="H19" s="57">
        <f t="shared" si="2"/>
        <v>-14.285714285714294</v>
      </c>
      <c r="I19" s="59">
        <v>0.6</v>
      </c>
      <c r="J19" s="57" t="str">
        <f t="shared" si="3"/>
        <v>*</v>
      </c>
      <c r="M19" s="56" t="s">
        <v>26</v>
      </c>
      <c r="N19" s="57" t="s">
        <v>27</v>
      </c>
      <c r="O19" s="58">
        <v>3</v>
      </c>
      <c r="P19" s="60">
        <v>3</v>
      </c>
      <c r="Q19" s="58">
        <v>3.2</v>
      </c>
      <c r="R19" s="60">
        <v>3.4</v>
      </c>
      <c r="S19" s="59">
        <f t="shared" si="1"/>
        <v>-0.39999999999999991</v>
      </c>
      <c r="T19" s="57">
        <f t="shared" si="4"/>
        <v>-11.764705882352938</v>
      </c>
      <c r="U19" s="59">
        <v>0.4</v>
      </c>
      <c r="V19" s="57" t="str">
        <f t="shared" si="5"/>
        <v>*</v>
      </c>
      <c r="W19" s="59"/>
      <c r="Y19" s="56" t="s">
        <v>26</v>
      </c>
      <c r="Z19" s="57" t="s">
        <v>27</v>
      </c>
      <c r="AA19" s="58">
        <v>3.7</v>
      </c>
      <c r="AB19" s="60">
        <v>3.6</v>
      </c>
      <c r="AC19" s="58">
        <v>4.3</v>
      </c>
      <c r="AD19" s="60">
        <v>4.3</v>
      </c>
      <c r="AE19" s="59">
        <f t="shared" si="6"/>
        <v>-0.69999999999999973</v>
      </c>
      <c r="AF19" s="57">
        <f t="shared" si="7"/>
        <v>-16.279069767441857</v>
      </c>
      <c r="AG19" s="59">
        <v>0.5</v>
      </c>
      <c r="AH19" s="57" t="str">
        <f t="shared" si="8"/>
        <v>*</v>
      </c>
    </row>
    <row r="20" spans="1:34" s="73" customFormat="1" x14ac:dyDescent="0.25">
      <c r="A20" s="56"/>
      <c r="B20" s="57" t="s">
        <v>28</v>
      </c>
      <c r="C20" s="72" t="s">
        <v>29</v>
      </c>
      <c r="D20" s="72" t="s">
        <v>29</v>
      </c>
      <c r="E20" s="72" t="s">
        <v>29</v>
      </c>
      <c r="F20" s="72" t="s">
        <v>29</v>
      </c>
      <c r="G20" s="72" t="s">
        <v>29</v>
      </c>
      <c r="H20" s="72" t="s">
        <v>29</v>
      </c>
      <c r="I20" s="72" t="s">
        <v>29</v>
      </c>
      <c r="J20" s="57"/>
      <c r="K20" s="57"/>
      <c r="L20" s="57"/>
      <c r="M20" s="56"/>
      <c r="N20" s="57" t="s">
        <v>28</v>
      </c>
      <c r="O20" s="72" t="s">
        <v>29</v>
      </c>
      <c r="P20" s="72" t="s">
        <v>29</v>
      </c>
      <c r="Q20" s="72" t="s">
        <v>29</v>
      </c>
      <c r="R20" s="72" t="s">
        <v>29</v>
      </c>
      <c r="S20" s="72" t="s">
        <v>29</v>
      </c>
      <c r="T20" s="72" t="s">
        <v>29</v>
      </c>
      <c r="U20" s="59" t="s">
        <v>29</v>
      </c>
      <c r="V20" s="57"/>
      <c r="W20" s="59"/>
      <c r="Y20" s="56"/>
      <c r="Z20" s="57" t="s">
        <v>28</v>
      </c>
      <c r="AA20" s="58" t="s">
        <v>29</v>
      </c>
      <c r="AB20" s="74" t="s">
        <v>29</v>
      </c>
      <c r="AC20" s="58" t="s">
        <v>29</v>
      </c>
      <c r="AD20" s="74" t="s">
        <v>29</v>
      </c>
      <c r="AE20" s="75" t="s">
        <v>29</v>
      </c>
      <c r="AF20" s="75" t="s">
        <v>29</v>
      </c>
      <c r="AG20" s="59" t="s">
        <v>29</v>
      </c>
      <c r="AH20" s="59"/>
    </row>
    <row r="21" spans="1:34" s="73" customFormat="1" ht="22.5" customHeight="1" x14ac:dyDescent="0.25">
      <c r="A21" s="56"/>
      <c r="B21" s="57" t="s">
        <v>30</v>
      </c>
      <c r="C21" s="58">
        <v>149.1</v>
      </c>
      <c r="D21" s="59">
        <v>145</v>
      </c>
      <c r="E21" s="58">
        <v>156.6</v>
      </c>
      <c r="F21" s="76">
        <v>157.5</v>
      </c>
      <c r="G21" s="76">
        <f>D21-F21</f>
        <v>-12.5</v>
      </c>
      <c r="H21" s="57">
        <f t="shared" si="2"/>
        <v>-7.9365079365079358</v>
      </c>
      <c r="I21" s="59">
        <v>1.7</v>
      </c>
      <c r="J21" s="57" t="str">
        <f t="shared" si="3"/>
        <v>*</v>
      </c>
      <c r="K21" s="57"/>
      <c r="L21" s="57"/>
      <c r="M21" s="56"/>
      <c r="N21" s="57" t="s">
        <v>30</v>
      </c>
      <c r="O21" s="58">
        <v>84.1</v>
      </c>
      <c r="P21" s="58">
        <v>81.7</v>
      </c>
      <c r="Q21" s="58">
        <v>88.7</v>
      </c>
      <c r="R21" s="58">
        <v>89.3</v>
      </c>
      <c r="S21" s="59">
        <f>P21-R21</f>
        <v>-7.5999999999999943</v>
      </c>
      <c r="T21" s="57">
        <f t="shared" si="4"/>
        <v>-8.5106382978723349</v>
      </c>
      <c r="U21" s="59">
        <v>1.4</v>
      </c>
      <c r="V21" s="57" t="str">
        <f t="shared" si="5"/>
        <v>*</v>
      </c>
      <c r="W21" s="59"/>
      <c r="Y21" s="56"/>
      <c r="Z21" s="57" t="s">
        <v>30</v>
      </c>
      <c r="AA21" s="58">
        <v>65</v>
      </c>
      <c r="AB21" s="60">
        <v>63.3</v>
      </c>
      <c r="AC21" s="58">
        <v>67.900000000000006</v>
      </c>
      <c r="AD21" s="60">
        <v>68.099999999999994</v>
      </c>
      <c r="AE21" s="59">
        <f>AB21-AD21</f>
        <v>-4.7999999999999972</v>
      </c>
      <c r="AF21" s="57">
        <f t="shared" si="7"/>
        <v>-7.0484581497797318</v>
      </c>
      <c r="AG21" s="59">
        <v>1.2</v>
      </c>
      <c r="AH21" s="57" t="str">
        <f t="shared" si="8"/>
        <v>*</v>
      </c>
    </row>
    <row r="22" spans="1:34" s="73" customFormat="1" x14ac:dyDescent="0.25">
      <c r="A22" s="56"/>
      <c r="B22" s="73" t="s">
        <v>0</v>
      </c>
      <c r="C22" s="58">
        <v>1.2</v>
      </c>
      <c r="D22" s="59">
        <v>1.2</v>
      </c>
      <c r="E22" s="58">
        <v>1.4</v>
      </c>
      <c r="F22" s="76">
        <v>1.4</v>
      </c>
      <c r="G22" s="76">
        <f>D22-F22</f>
        <v>-0.19999999999999996</v>
      </c>
      <c r="H22" s="57">
        <f t="shared" si="2"/>
        <v>-14.285714285714283</v>
      </c>
      <c r="I22" s="59">
        <v>0.3</v>
      </c>
      <c r="J22" s="57" t="str">
        <f t="shared" si="3"/>
        <v xml:space="preserve"> </v>
      </c>
      <c r="K22" s="57"/>
      <c r="L22" s="57"/>
      <c r="M22" s="56"/>
      <c r="N22" s="73" t="s">
        <v>0</v>
      </c>
      <c r="O22" s="58">
        <v>0.8</v>
      </c>
      <c r="P22" s="58">
        <v>0.8</v>
      </c>
      <c r="Q22" s="58">
        <v>0.9</v>
      </c>
      <c r="R22" s="58">
        <v>0.9</v>
      </c>
      <c r="S22" s="59">
        <f t="shared" ref="S22:S23" si="9">P22-R22</f>
        <v>-9.9999999999999978E-2</v>
      </c>
      <c r="T22" s="57">
        <f t="shared" si="4"/>
        <v>-11.111111111111107</v>
      </c>
      <c r="U22" s="59">
        <v>0.3</v>
      </c>
      <c r="V22" s="57" t="str">
        <f t="shared" si="5"/>
        <v xml:space="preserve"> </v>
      </c>
      <c r="W22" s="59"/>
      <c r="Y22" s="56"/>
      <c r="Z22" s="73" t="s">
        <v>0</v>
      </c>
      <c r="AA22" s="58">
        <v>0.4</v>
      </c>
      <c r="AB22" s="58">
        <v>0.4</v>
      </c>
      <c r="AC22" s="58">
        <v>0.5</v>
      </c>
      <c r="AD22" s="58">
        <v>0.5</v>
      </c>
      <c r="AE22" s="59">
        <f t="shared" ref="AE22:AE23" si="10">AB22-AD22</f>
        <v>-9.9999999999999978E-2</v>
      </c>
      <c r="AF22" s="57">
        <f t="shared" si="7"/>
        <v>-19.999999999999996</v>
      </c>
      <c r="AG22" s="59">
        <v>0.1</v>
      </c>
      <c r="AH22" s="57" t="str">
        <f t="shared" si="8"/>
        <v>*</v>
      </c>
    </row>
    <row r="23" spans="1:34" s="73" customFormat="1" x14ac:dyDescent="0.25">
      <c r="A23" s="77"/>
      <c r="B23" s="71" t="s">
        <v>31</v>
      </c>
      <c r="C23" s="58">
        <v>150.4</v>
      </c>
      <c r="D23" s="59">
        <v>146.19999999999999</v>
      </c>
      <c r="E23" s="58">
        <v>158</v>
      </c>
      <c r="F23" s="76">
        <v>158.9</v>
      </c>
      <c r="G23" s="76">
        <f>D23-F23</f>
        <v>-12.700000000000017</v>
      </c>
      <c r="H23" s="57">
        <f t="shared" si="2"/>
        <v>-7.9924480805538183</v>
      </c>
      <c r="I23" s="59">
        <v>1.7</v>
      </c>
      <c r="J23" s="57" t="str">
        <f t="shared" si="3"/>
        <v>*</v>
      </c>
      <c r="K23" s="57"/>
      <c r="L23" s="57"/>
      <c r="M23" s="77"/>
      <c r="N23" s="71" t="s">
        <v>31</v>
      </c>
      <c r="O23" s="58">
        <v>84.9</v>
      </c>
      <c r="P23" s="58">
        <v>82.6</v>
      </c>
      <c r="Q23" s="58">
        <v>89.6</v>
      </c>
      <c r="R23" s="58">
        <v>90.2</v>
      </c>
      <c r="S23" s="59">
        <f t="shared" si="9"/>
        <v>-7.6000000000000085</v>
      </c>
      <c r="T23" s="57">
        <f t="shared" si="4"/>
        <v>-8.4257206208425828</v>
      </c>
      <c r="U23" s="59">
        <v>1.4</v>
      </c>
      <c r="V23" s="57" t="str">
        <f t="shared" si="5"/>
        <v>*</v>
      </c>
      <c r="W23" s="59"/>
      <c r="Y23" s="77"/>
      <c r="Z23" s="71" t="s">
        <v>31</v>
      </c>
      <c r="AA23" s="58">
        <v>65.400000000000006</v>
      </c>
      <c r="AB23" s="60">
        <v>63.7</v>
      </c>
      <c r="AC23" s="58">
        <v>68.400000000000006</v>
      </c>
      <c r="AD23" s="60">
        <v>68.7</v>
      </c>
      <c r="AE23" s="59">
        <f t="shared" si="10"/>
        <v>-5</v>
      </c>
      <c r="AF23" s="57">
        <f t="shared" si="7"/>
        <v>-7.2780203784570592</v>
      </c>
      <c r="AG23" s="59">
        <v>1.2</v>
      </c>
      <c r="AH23" s="57" t="str">
        <f t="shared" si="8"/>
        <v>*</v>
      </c>
    </row>
    <row r="24" spans="1:34" x14ac:dyDescent="0.25">
      <c r="D24" s="44"/>
      <c r="E24" s="44"/>
      <c r="F24" s="44"/>
      <c r="G24" s="41"/>
      <c r="O24" s="79"/>
      <c r="P24" s="41"/>
      <c r="Q24" s="41"/>
      <c r="R24" s="41"/>
      <c r="S24" s="79"/>
      <c r="T24" s="79"/>
      <c r="U24" s="79"/>
      <c r="AB24" s="79"/>
      <c r="AD24" s="79"/>
      <c r="AE24" s="79"/>
    </row>
    <row r="25" spans="1:34" ht="13" x14ac:dyDescent="0.3">
      <c r="B25" s="80" t="s">
        <v>39</v>
      </c>
      <c r="D25" s="44"/>
      <c r="E25" s="44"/>
      <c r="F25" s="44"/>
      <c r="G25" s="41"/>
      <c r="P25" s="44"/>
      <c r="Q25" s="44"/>
      <c r="R25" s="44"/>
      <c r="AE25" s="79"/>
    </row>
    <row r="26" spans="1:34" ht="14.5" x14ac:dyDescent="0.35">
      <c r="B26" s="80" t="s">
        <v>90</v>
      </c>
      <c r="D26" s="44"/>
      <c r="E26" s="44"/>
      <c r="F26" s="44"/>
      <c r="G26" s="44"/>
      <c r="P26" s="44"/>
      <c r="Q26" s="81"/>
      <c r="R26" s="82"/>
    </row>
    <row r="27" spans="1:34" ht="14.5" x14ac:dyDescent="0.35">
      <c r="D27" s="44"/>
      <c r="E27" s="44"/>
      <c r="F27" s="44"/>
      <c r="G27" s="44"/>
      <c r="P27" s="44"/>
      <c r="Q27" s="81"/>
      <c r="R27" s="82"/>
      <c r="AC27" s="81"/>
      <c r="AD27" s="83"/>
    </row>
    <row r="28" spans="1:34" ht="14.5" x14ac:dyDescent="0.35">
      <c r="C28" s="52"/>
      <c r="D28" s="53"/>
      <c r="E28" s="53"/>
      <c r="Q28" s="81"/>
      <c r="R28" s="82"/>
      <c r="AC28" s="81"/>
      <c r="AD28" s="83"/>
    </row>
    <row r="29" spans="1:34" ht="14.5" x14ac:dyDescent="0.35">
      <c r="E29" s="81"/>
      <c r="F29" s="83"/>
      <c r="Q29" s="81"/>
      <c r="R29" s="82"/>
      <c r="AC29" s="81"/>
      <c r="AD29" s="83"/>
    </row>
    <row r="30" spans="1:34" ht="14.5" x14ac:dyDescent="0.35">
      <c r="E30" s="81"/>
      <c r="F30" s="83"/>
      <c r="Q30" s="81"/>
      <c r="R30" s="82"/>
      <c r="AC30" s="81"/>
      <c r="AD30" s="83"/>
    </row>
    <row r="31" spans="1:34" ht="14.5" x14ac:dyDescent="0.35">
      <c r="E31" s="81"/>
      <c r="F31" s="83"/>
      <c r="Q31" s="81"/>
      <c r="R31" s="82"/>
      <c r="AC31" s="81"/>
      <c r="AD31" s="83"/>
    </row>
    <row r="32" spans="1:34" ht="14.5" x14ac:dyDescent="0.35">
      <c r="E32" s="81"/>
      <c r="F32" s="83"/>
      <c r="Q32" s="81"/>
      <c r="R32" s="82"/>
      <c r="AC32" s="81"/>
      <c r="AD32" s="83"/>
    </row>
    <row r="33" spans="5:30" ht="14.5" x14ac:dyDescent="0.35">
      <c r="E33" s="81"/>
      <c r="F33" s="83"/>
      <c r="Q33" s="81"/>
      <c r="R33" s="82"/>
      <c r="AC33" s="81"/>
      <c r="AD33" s="83"/>
    </row>
    <row r="34" spans="5:30" ht="14.5" x14ac:dyDescent="0.35">
      <c r="E34" s="81"/>
      <c r="F34" s="83"/>
      <c r="Q34" s="81"/>
      <c r="R34" s="82"/>
      <c r="AC34" s="81"/>
      <c r="AD34" s="83"/>
    </row>
    <row r="35" spans="5:30" ht="14.5" x14ac:dyDescent="0.35">
      <c r="E35" s="81"/>
      <c r="F35" s="83"/>
      <c r="Q35" s="81"/>
      <c r="R35" s="82"/>
      <c r="AC35" s="81"/>
      <c r="AD35" s="83"/>
    </row>
    <row r="36" spans="5:30" ht="14.5" x14ac:dyDescent="0.35">
      <c r="E36" s="81"/>
      <c r="F36" s="83"/>
      <c r="Q36" s="81"/>
      <c r="R36" s="82"/>
      <c r="AC36" s="81"/>
      <c r="AD36" s="83"/>
    </row>
    <row r="37" spans="5:30" ht="14.5" x14ac:dyDescent="0.35">
      <c r="E37" s="81"/>
      <c r="F37" s="83"/>
      <c r="Q37" s="81"/>
      <c r="R37" s="82"/>
      <c r="AC37" s="81"/>
      <c r="AD37" s="83"/>
    </row>
    <row r="38" spans="5:30" ht="14.5" x14ac:dyDescent="0.35">
      <c r="E38" s="81"/>
      <c r="F38" s="83"/>
      <c r="Q38" s="81"/>
      <c r="R38" s="82"/>
      <c r="AC38" s="81"/>
      <c r="AD38" s="83"/>
    </row>
    <row r="39" spans="5:30" ht="14.5" x14ac:dyDescent="0.35">
      <c r="E39" s="81"/>
      <c r="F39" s="83"/>
      <c r="Q39" s="81"/>
      <c r="R39" s="82"/>
      <c r="AC39" s="81"/>
      <c r="AD39" s="83"/>
    </row>
    <row r="40" spans="5:30" ht="14.5" x14ac:dyDescent="0.35">
      <c r="E40" s="81"/>
      <c r="F40" s="83"/>
      <c r="Q40" s="81"/>
      <c r="R40" s="82"/>
      <c r="AC40" s="81"/>
      <c r="AD40" s="83"/>
    </row>
    <row r="41" spans="5:30" ht="14.5" x14ac:dyDescent="0.35">
      <c r="E41" s="81"/>
      <c r="F41" s="83"/>
      <c r="Q41" s="81"/>
      <c r="R41" s="82"/>
      <c r="AC41" s="81"/>
      <c r="AD41" s="83"/>
    </row>
    <row r="42" spans="5:30" ht="14.5" x14ac:dyDescent="0.35">
      <c r="E42" s="81"/>
      <c r="F42" s="83"/>
      <c r="Q42" s="81"/>
      <c r="R42" s="82"/>
      <c r="AC42" s="81"/>
      <c r="AD42" s="83"/>
    </row>
    <row r="43" spans="5:30" ht="14.5" x14ac:dyDescent="0.35">
      <c r="E43" s="81"/>
      <c r="F43" s="83"/>
      <c r="AC43" s="81"/>
      <c r="AD43" s="83"/>
    </row>
    <row r="44" spans="5:30" ht="14.5" x14ac:dyDescent="0.35">
      <c r="E44" s="81"/>
      <c r="F44" s="83"/>
    </row>
    <row r="45" spans="5:30" ht="14.5" x14ac:dyDescent="0.35">
      <c r="E45" s="81"/>
      <c r="F45" s="83"/>
    </row>
  </sheetData>
  <mergeCells count="21">
    <mergeCell ref="AC5:AD5"/>
    <mergeCell ref="AE5:AE6"/>
    <mergeCell ref="AF5:AF6"/>
    <mergeCell ref="AG5:AG6"/>
    <mergeCell ref="AH5:AH6"/>
    <mergeCell ref="AA5:AB5"/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  <mergeCell ref="Q5:R5"/>
    <mergeCell ref="S5:S6"/>
    <mergeCell ref="T5:T6"/>
    <mergeCell ref="U5:U6"/>
    <mergeCell ref="V5:V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>
      <selection activeCell="L24" sqref="L24"/>
    </sheetView>
  </sheetViews>
  <sheetFormatPr defaultColWidth="9.1796875" defaultRowHeight="12.5" x14ac:dyDescent="0.25"/>
  <cols>
    <col min="1" max="1" width="22.7265625" style="13" customWidth="1"/>
    <col min="2" max="3" width="10.7265625" style="13" customWidth="1"/>
    <col min="4" max="4" width="11.54296875" style="13" customWidth="1"/>
    <col min="5" max="5" width="12.1796875" style="13" customWidth="1"/>
    <col min="6" max="13" width="10.7265625" style="13" customWidth="1"/>
    <col min="14" max="16384" width="9.1796875" style="13"/>
  </cols>
  <sheetData>
    <row r="1" spans="1:24" ht="13" x14ac:dyDescent="0.3">
      <c r="A1" s="12" t="s">
        <v>84</v>
      </c>
      <c r="B1" s="13" t="s">
        <v>87</v>
      </c>
    </row>
    <row r="2" spans="1:24" x14ac:dyDescent="0.25">
      <c r="A2" s="14" t="s">
        <v>68</v>
      </c>
      <c r="B2" s="15" t="s">
        <v>86</v>
      </c>
      <c r="C2" s="15"/>
      <c r="D2" s="15"/>
      <c r="E2" s="15"/>
      <c r="F2" s="15"/>
      <c r="G2" s="15"/>
      <c r="H2" s="15"/>
      <c r="I2" s="15"/>
      <c r="J2" s="15"/>
      <c r="K2" s="15"/>
    </row>
    <row r="3" spans="1:24" ht="13" x14ac:dyDescent="0.3">
      <c r="A3" s="16" t="s">
        <v>82</v>
      </c>
      <c r="B3" s="17" t="s">
        <v>81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</row>
    <row r="4" spans="1:24" ht="13" x14ac:dyDescent="0.3">
      <c r="A4" s="19"/>
      <c r="B4" s="18" t="s">
        <v>80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24" ht="13" x14ac:dyDescent="0.3">
      <c r="A5" s="19" t="s">
        <v>79</v>
      </c>
      <c r="B5" s="18" t="s">
        <v>78</v>
      </c>
      <c r="C5" s="18"/>
      <c r="D5" s="18"/>
      <c r="E5" s="18"/>
      <c r="F5" s="18"/>
      <c r="G5" s="18"/>
      <c r="H5" s="17" t="s">
        <v>77</v>
      </c>
      <c r="M5" s="18"/>
    </row>
    <row r="6" spans="1:24" ht="13" x14ac:dyDescent="0.3">
      <c r="A6" s="19"/>
      <c r="B6" s="20" t="s">
        <v>75</v>
      </c>
      <c r="C6" s="20"/>
      <c r="D6" s="20"/>
      <c r="E6" s="20"/>
      <c r="F6" s="20"/>
      <c r="G6" s="21" t="s">
        <v>31</v>
      </c>
      <c r="H6" s="18" t="s">
        <v>76</v>
      </c>
      <c r="I6" s="18"/>
      <c r="J6" s="18"/>
      <c r="K6" s="18"/>
      <c r="L6" s="18"/>
      <c r="M6" s="18"/>
    </row>
    <row r="7" spans="1:24" ht="13" x14ac:dyDescent="0.3">
      <c r="A7" s="19"/>
      <c r="B7" s="22" t="s">
        <v>74</v>
      </c>
      <c r="C7" s="22" t="s">
        <v>73</v>
      </c>
      <c r="D7" s="22" t="s">
        <v>72</v>
      </c>
      <c r="E7" s="23" t="s">
        <v>71</v>
      </c>
      <c r="F7" s="24" t="s">
        <v>70</v>
      </c>
      <c r="G7" s="21" t="s">
        <v>69</v>
      </c>
      <c r="H7" s="20" t="s">
        <v>75</v>
      </c>
      <c r="I7" s="20"/>
      <c r="J7" s="20"/>
      <c r="K7" s="20"/>
      <c r="L7" s="20"/>
      <c r="M7" s="21" t="s">
        <v>31</v>
      </c>
    </row>
    <row r="8" spans="1:24" x14ac:dyDescent="0.25">
      <c r="A8" s="14"/>
      <c r="B8" s="22" t="s">
        <v>68</v>
      </c>
      <c r="C8" s="22" t="s">
        <v>67</v>
      </c>
      <c r="D8" s="22"/>
      <c r="E8" s="22"/>
      <c r="F8" s="21" t="s">
        <v>66</v>
      </c>
      <c r="G8" s="21" t="s">
        <v>65</v>
      </c>
      <c r="H8" s="22" t="s">
        <v>74</v>
      </c>
      <c r="I8" s="22" t="s">
        <v>73</v>
      </c>
      <c r="J8" s="22" t="s">
        <v>72</v>
      </c>
      <c r="K8" s="23" t="s">
        <v>71</v>
      </c>
      <c r="L8" s="24" t="s">
        <v>70</v>
      </c>
      <c r="M8" s="21" t="s">
        <v>69</v>
      </c>
    </row>
    <row r="9" spans="1:24" x14ac:dyDescent="0.25">
      <c r="A9" s="15"/>
      <c r="B9" s="15"/>
      <c r="C9" s="15"/>
      <c r="D9" s="15"/>
      <c r="E9" s="15"/>
      <c r="F9" s="15"/>
      <c r="H9" s="22" t="s">
        <v>68</v>
      </c>
      <c r="I9" s="22" t="s">
        <v>67</v>
      </c>
      <c r="J9" s="22"/>
      <c r="K9" s="22"/>
      <c r="L9" s="21" t="s">
        <v>66</v>
      </c>
      <c r="M9" s="21" t="s">
        <v>65</v>
      </c>
    </row>
    <row r="10" spans="1:24" x14ac:dyDescent="0.25">
      <c r="A10" s="15"/>
      <c r="B10" s="15"/>
      <c r="C10" s="15"/>
      <c r="D10" s="15"/>
      <c r="E10" s="15"/>
      <c r="F10" s="15"/>
      <c r="H10" s="22"/>
      <c r="I10" s="22"/>
      <c r="J10" s="22"/>
      <c r="K10" s="22"/>
      <c r="L10" s="21"/>
      <c r="M10" s="21" t="s">
        <v>64</v>
      </c>
    </row>
    <row r="11" spans="1:24" x14ac:dyDescent="0.25">
      <c r="A11" s="15"/>
      <c r="B11" s="15"/>
      <c r="C11" s="15"/>
      <c r="D11" s="15"/>
      <c r="E11" s="15"/>
      <c r="F11" s="15"/>
      <c r="H11" s="22"/>
      <c r="I11" s="22"/>
      <c r="J11" s="22"/>
      <c r="K11" s="22"/>
      <c r="L11" s="21"/>
      <c r="M11" s="21" t="s">
        <v>63</v>
      </c>
    </row>
    <row r="12" spans="1:24" s="27" customFormat="1" x14ac:dyDescent="0.25">
      <c r="A12" s="25"/>
      <c r="B12" s="15"/>
      <c r="C12" s="15"/>
      <c r="D12" s="15"/>
      <c r="E12" s="15"/>
      <c r="F12" s="15"/>
      <c r="G12" s="15"/>
      <c r="H12" s="15"/>
      <c r="I12" s="26"/>
      <c r="J12" s="26"/>
      <c r="K12" s="26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18"/>
      <c r="B13" s="28" t="s">
        <v>62</v>
      </c>
      <c r="C13" s="28" t="s">
        <v>61</v>
      </c>
      <c r="D13" s="28" t="s">
        <v>60</v>
      </c>
      <c r="E13" s="28" t="s">
        <v>59</v>
      </c>
      <c r="F13" s="28" t="s">
        <v>58</v>
      </c>
      <c r="G13" s="28" t="s">
        <v>57</v>
      </c>
      <c r="H13" s="28" t="s">
        <v>56</v>
      </c>
      <c r="I13" s="28" t="s">
        <v>55</v>
      </c>
      <c r="J13" s="28" t="s">
        <v>54</v>
      </c>
      <c r="K13" s="28" t="s">
        <v>53</v>
      </c>
      <c r="L13" s="28" t="s">
        <v>52</v>
      </c>
      <c r="M13" s="28" t="s">
        <v>51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24" x14ac:dyDescent="0.25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1"/>
      <c r="M14" s="21"/>
    </row>
    <row r="15" spans="1:24" x14ac:dyDescent="0.25">
      <c r="A15" s="29" t="s">
        <v>85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1"/>
      <c r="M15" s="21"/>
    </row>
    <row r="16" spans="1:24" x14ac:dyDescent="0.25">
      <c r="A16" s="30" t="s">
        <v>48</v>
      </c>
      <c r="B16" s="31">
        <v>22.4</v>
      </c>
      <c r="C16" s="31">
        <v>13.5</v>
      </c>
      <c r="D16" s="31">
        <v>11.4</v>
      </c>
      <c r="E16" s="31">
        <v>13.2</v>
      </c>
      <c r="F16" s="31">
        <v>84</v>
      </c>
      <c r="G16" s="31">
        <v>144.4</v>
      </c>
      <c r="H16" s="31">
        <v>9.6999999999999993</v>
      </c>
      <c r="I16" s="31">
        <v>6.5</v>
      </c>
      <c r="J16" s="31" t="s">
        <v>100</v>
      </c>
      <c r="K16" s="31">
        <v>10.7</v>
      </c>
      <c r="L16" s="31">
        <v>20.8</v>
      </c>
      <c r="M16" s="31">
        <v>51.6</v>
      </c>
    </row>
    <row r="17" spans="1:24" x14ac:dyDescent="0.25">
      <c r="A17" s="30" t="s">
        <v>47</v>
      </c>
      <c r="B17" s="31">
        <v>199.7</v>
      </c>
      <c r="C17" s="31">
        <v>168.1</v>
      </c>
      <c r="D17" s="31">
        <v>180.7</v>
      </c>
      <c r="E17" s="31">
        <v>56.5</v>
      </c>
      <c r="F17" s="31">
        <v>1049.2</v>
      </c>
      <c r="G17" s="31">
        <v>1654.3</v>
      </c>
      <c r="H17" s="31">
        <v>109.7</v>
      </c>
      <c r="I17" s="31">
        <v>76</v>
      </c>
      <c r="J17" s="31">
        <v>28.9</v>
      </c>
      <c r="K17" s="31">
        <v>15.6</v>
      </c>
      <c r="L17" s="31">
        <v>178.3</v>
      </c>
      <c r="M17" s="31">
        <v>408.6</v>
      </c>
    </row>
    <row r="18" spans="1:24" x14ac:dyDescent="0.25">
      <c r="A18" s="30" t="s">
        <v>46</v>
      </c>
      <c r="B18" s="31">
        <v>71</v>
      </c>
      <c r="C18" s="31">
        <v>72.099999999999994</v>
      </c>
      <c r="D18" s="31">
        <v>45.6</v>
      </c>
      <c r="E18" s="31">
        <v>36.299999999999997</v>
      </c>
      <c r="F18" s="31">
        <v>270.39999999999998</v>
      </c>
      <c r="G18" s="31">
        <v>495.5</v>
      </c>
      <c r="H18" s="31">
        <v>47.1</v>
      </c>
      <c r="I18" s="31">
        <v>37.4</v>
      </c>
      <c r="J18" s="31">
        <v>10.8</v>
      </c>
      <c r="K18" s="31">
        <v>15</v>
      </c>
      <c r="L18" s="31">
        <v>24.6</v>
      </c>
      <c r="M18" s="31">
        <v>134.9</v>
      </c>
    </row>
    <row r="19" spans="1:24" s="34" customFormat="1" ht="22" customHeight="1" x14ac:dyDescent="0.25">
      <c r="A19" s="32" t="s">
        <v>45</v>
      </c>
      <c r="B19" s="31">
        <v>293</v>
      </c>
      <c r="C19" s="31">
        <v>253.7</v>
      </c>
      <c r="D19" s="31">
        <v>237.8</v>
      </c>
      <c r="E19" s="31">
        <v>106</v>
      </c>
      <c r="F19" s="31">
        <v>1403.6</v>
      </c>
      <c r="G19" s="31">
        <v>2294.1999999999998</v>
      </c>
      <c r="H19" s="31">
        <v>166.5</v>
      </c>
      <c r="I19" s="31">
        <v>119.9</v>
      </c>
      <c r="J19" s="31">
        <v>43.5</v>
      </c>
      <c r="K19" s="31">
        <v>41.3</v>
      </c>
      <c r="L19" s="31">
        <v>223.8</v>
      </c>
      <c r="M19" s="31">
        <v>595.1</v>
      </c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</row>
    <row r="20" spans="1:24" x14ac:dyDescent="0.25">
      <c r="A20" s="35" t="s">
        <v>44</v>
      </c>
      <c r="B20" s="31"/>
      <c r="C20" s="31"/>
      <c r="D20" s="31"/>
      <c r="E20" s="31"/>
      <c r="F20" s="31"/>
      <c r="G20" s="31"/>
      <c r="H20" s="27"/>
      <c r="I20" s="27"/>
      <c r="J20" s="27"/>
      <c r="K20" s="27"/>
      <c r="L20" s="27"/>
      <c r="M20" s="27"/>
    </row>
    <row r="21" spans="1:24" x14ac:dyDescent="0.25">
      <c r="A21" s="36" t="s">
        <v>43</v>
      </c>
      <c r="B21" s="31">
        <v>285.3</v>
      </c>
      <c r="C21" s="31">
        <v>244.7</v>
      </c>
      <c r="D21" s="31">
        <v>234.1</v>
      </c>
      <c r="E21" s="31">
        <v>89.9</v>
      </c>
      <c r="F21" s="31">
        <v>1357.4</v>
      </c>
      <c r="G21" s="31">
        <v>2211.5</v>
      </c>
      <c r="H21" s="31">
        <v>161.69999999999999</v>
      </c>
      <c r="I21" s="31">
        <v>113.3</v>
      </c>
      <c r="J21" s="31">
        <v>41.3</v>
      </c>
      <c r="K21" s="31">
        <v>31.1</v>
      </c>
      <c r="L21" s="31">
        <v>208.2</v>
      </c>
      <c r="M21" s="31">
        <v>555.6</v>
      </c>
    </row>
    <row r="22" spans="1:24" x14ac:dyDescent="0.25">
      <c r="A22" s="15" t="s">
        <v>42</v>
      </c>
      <c r="B22" s="31">
        <v>280.89999999999998</v>
      </c>
      <c r="C22" s="31">
        <v>242.4</v>
      </c>
      <c r="D22" s="31">
        <v>232.5</v>
      </c>
      <c r="E22" s="31">
        <v>84.9</v>
      </c>
      <c r="F22" s="31">
        <v>1339.9</v>
      </c>
      <c r="G22" s="31">
        <v>2180.5</v>
      </c>
      <c r="H22" s="31">
        <v>159.19999999999999</v>
      </c>
      <c r="I22" s="31">
        <v>112.3</v>
      </c>
      <c r="J22" s="31">
        <v>39.700000000000003</v>
      </c>
      <c r="K22" s="31">
        <v>26.3</v>
      </c>
      <c r="L22" s="31">
        <v>201.8</v>
      </c>
      <c r="M22" s="31">
        <v>539.29999999999995</v>
      </c>
    </row>
    <row r="23" spans="1:24" x14ac:dyDescent="0.25">
      <c r="A23" s="15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24" ht="14.5" x14ac:dyDescent="0.25">
      <c r="A24" s="38" t="s">
        <v>41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24" ht="13" x14ac:dyDescent="0.3">
      <c r="A25" s="12" t="s">
        <v>84</v>
      </c>
      <c r="B25" s="15" t="s">
        <v>83</v>
      </c>
      <c r="C25" s="15"/>
      <c r="D25" s="15"/>
      <c r="E25" s="15"/>
      <c r="F25" s="15"/>
      <c r="G25" s="15"/>
      <c r="H25" s="15"/>
      <c r="I25" s="15"/>
      <c r="J25" s="15"/>
      <c r="K25" s="15"/>
    </row>
    <row r="26" spans="1:24" ht="13" x14ac:dyDescent="0.3">
      <c r="A26" s="16" t="s">
        <v>82</v>
      </c>
      <c r="B26" s="17" t="s">
        <v>81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1:24" ht="13" x14ac:dyDescent="0.3">
      <c r="A27" s="19"/>
      <c r="B27" s="18" t="s">
        <v>80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24" ht="13" x14ac:dyDescent="0.3">
      <c r="A28" s="19" t="s">
        <v>79</v>
      </c>
      <c r="B28" s="18" t="s">
        <v>78</v>
      </c>
      <c r="C28" s="18"/>
      <c r="D28" s="18"/>
      <c r="E28" s="18"/>
      <c r="F28" s="18"/>
      <c r="G28" s="18"/>
      <c r="H28" s="17" t="s">
        <v>77</v>
      </c>
      <c r="M28" s="18"/>
    </row>
    <row r="29" spans="1:24" ht="13" x14ac:dyDescent="0.3">
      <c r="A29" s="19"/>
      <c r="B29" s="20" t="s">
        <v>75</v>
      </c>
      <c r="C29" s="20"/>
      <c r="D29" s="20"/>
      <c r="E29" s="20"/>
      <c r="F29" s="20"/>
      <c r="G29" s="21" t="s">
        <v>31</v>
      </c>
      <c r="H29" s="18" t="s">
        <v>76</v>
      </c>
      <c r="I29" s="18"/>
      <c r="J29" s="18"/>
      <c r="K29" s="18"/>
      <c r="L29" s="18"/>
      <c r="M29" s="18"/>
    </row>
    <row r="30" spans="1:24" ht="13" x14ac:dyDescent="0.3">
      <c r="A30" s="19"/>
      <c r="B30" s="22" t="s">
        <v>74</v>
      </c>
      <c r="C30" s="22" t="s">
        <v>73</v>
      </c>
      <c r="D30" s="22" t="s">
        <v>72</v>
      </c>
      <c r="E30" s="23" t="s">
        <v>71</v>
      </c>
      <c r="F30" s="24" t="s">
        <v>70</v>
      </c>
      <c r="G30" s="21" t="s">
        <v>69</v>
      </c>
      <c r="H30" s="20" t="s">
        <v>75</v>
      </c>
      <c r="I30" s="20"/>
      <c r="J30" s="20"/>
      <c r="K30" s="20"/>
      <c r="L30" s="20"/>
      <c r="M30" s="21" t="s">
        <v>31</v>
      </c>
    </row>
    <row r="31" spans="1:24" x14ac:dyDescent="0.25">
      <c r="A31" s="14"/>
      <c r="B31" s="22" t="s">
        <v>68</v>
      </c>
      <c r="C31" s="22" t="s">
        <v>67</v>
      </c>
      <c r="D31" s="22"/>
      <c r="E31" s="22"/>
      <c r="F31" s="21" t="s">
        <v>66</v>
      </c>
      <c r="G31" s="21" t="s">
        <v>65</v>
      </c>
      <c r="H31" s="22" t="s">
        <v>74</v>
      </c>
      <c r="I31" s="22" t="s">
        <v>73</v>
      </c>
      <c r="J31" s="22" t="s">
        <v>72</v>
      </c>
      <c r="K31" s="23" t="s">
        <v>71</v>
      </c>
      <c r="L31" s="24" t="s">
        <v>70</v>
      </c>
      <c r="M31" s="21" t="s">
        <v>69</v>
      </c>
    </row>
    <row r="32" spans="1:24" x14ac:dyDescent="0.25">
      <c r="A32" s="15"/>
      <c r="B32" s="15"/>
      <c r="C32" s="15"/>
      <c r="D32" s="15"/>
      <c r="E32" s="15"/>
      <c r="F32" s="15"/>
      <c r="H32" s="22" t="s">
        <v>68</v>
      </c>
      <c r="I32" s="22" t="s">
        <v>67</v>
      </c>
      <c r="J32" s="22"/>
      <c r="K32" s="22"/>
      <c r="L32" s="21" t="s">
        <v>66</v>
      </c>
      <c r="M32" s="21" t="s">
        <v>65</v>
      </c>
    </row>
    <row r="33" spans="1:24" x14ac:dyDescent="0.25">
      <c r="A33" s="15"/>
      <c r="B33" s="15"/>
      <c r="C33" s="15"/>
      <c r="D33" s="15"/>
      <c r="E33" s="15"/>
      <c r="F33" s="15"/>
      <c r="H33" s="22"/>
      <c r="I33" s="22"/>
      <c r="J33" s="22"/>
      <c r="K33" s="22"/>
      <c r="L33" s="21"/>
      <c r="M33" s="21" t="s">
        <v>64</v>
      </c>
    </row>
    <row r="34" spans="1:24" x14ac:dyDescent="0.25">
      <c r="A34" s="15"/>
      <c r="B34" s="15"/>
      <c r="C34" s="15"/>
      <c r="D34" s="15"/>
      <c r="E34" s="15"/>
      <c r="F34" s="15"/>
      <c r="H34" s="22"/>
      <c r="I34" s="22"/>
      <c r="J34" s="22"/>
      <c r="K34" s="22"/>
      <c r="L34" s="21"/>
      <c r="M34" s="21" t="s">
        <v>63</v>
      </c>
    </row>
    <row r="35" spans="1:24" s="27" customFormat="1" x14ac:dyDescent="0.25">
      <c r="A35" s="25"/>
      <c r="B35" s="15"/>
      <c r="C35" s="15"/>
      <c r="D35" s="15"/>
      <c r="E35" s="15"/>
      <c r="F35" s="15"/>
      <c r="G35" s="15"/>
      <c r="H35" s="15"/>
      <c r="I35" s="26"/>
      <c r="J35" s="26"/>
      <c r="K35" s="26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1:24" x14ac:dyDescent="0.25">
      <c r="A36" s="18"/>
      <c r="B36" s="28" t="s">
        <v>62</v>
      </c>
      <c r="C36" s="28" t="s">
        <v>61</v>
      </c>
      <c r="D36" s="28" t="s">
        <v>60</v>
      </c>
      <c r="E36" s="28" t="s">
        <v>59</v>
      </c>
      <c r="F36" s="28" t="s">
        <v>58</v>
      </c>
      <c r="G36" s="28" t="s">
        <v>57</v>
      </c>
      <c r="H36" s="28" t="s">
        <v>56</v>
      </c>
      <c r="I36" s="28" t="s">
        <v>55</v>
      </c>
      <c r="J36" s="28" t="s">
        <v>54</v>
      </c>
      <c r="K36" s="28" t="s">
        <v>53</v>
      </c>
      <c r="L36" s="28" t="s">
        <v>52</v>
      </c>
      <c r="M36" s="28" t="s">
        <v>51</v>
      </c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</row>
    <row r="37" spans="1:24" x14ac:dyDescent="0.25">
      <c r="A37" s="15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1"/>
      <c r="M37" s="21"/>
    </row>
    <row r="38" spans="1:24" x14ac:dyDescent="0.25">
      <c r="A38" s="39" t="s">
        <v>50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1"/>
    </row>
    <row r="39" spans="1:24" x14ac:dyDescent="0.25">
      <c r="A39" s="30" t="s">
        <v>48</v>
      </c>
      <c r="B39" s="31">
        <v>12.7</v>
      </c>
      <c r="C39" s="31">
        <v>6.4</v>
      </c>
      <c r="D39" s="31">
        <v>6.8</v>
      </c>
      <c r="E39" s="31" t="s">
        <v>100</v>
      </c>
      <c r="F39" s="31">
        <v>48.4</v>
      </c>
      <c r="G39" s="31">
        <v>80.7</v>
      </c>
      <c r="H39" s="31" t="s">
        <v>100</v>
      </c>
      <c r="I39" s="31" t="s">
        <v>100</v>
      </c>
      <c r="J39" s="31" t="s">
        <v>100</v>
      </c>
      <c r="K39" s="31" t="s">
        <v>100</v>
      </c>
      <c r="L39" s="31">
        <v>7.5</v>
      </c>
      <c r="M39" s="31">
        <v>20.9</v>
      </c>
    </row>
    <row r="40" spans="1:24" x14ac:dyDescent="0.25">
      <c r="A40" s="30" t="s">
        <v>47</v>
      </c>
      <c r="B40" s="31">
        <v>83.7</v>
      </c>
      <c r="C40" s="31">
        <v>71.2</v>
      </c>
      <c r="D40" s="31">
        <v>106.6</v>
      </c>
      <c r="E40" s="31">
        <v>35.4</v>
      </c>
      <c r="F40" s="31">
        <v>535.9</v>
      </c>
      <c r="G40" s="31">
        <v>832.7</v>
      </c>
      <c r="H40" s="31">
        <v>45.9</v>
      </c>
      <c r="I40" s="31">
        <v>32.299999999999997</v>
      </c>
      <c r="J40" s="31">
        <v>17.600000000000001</v>
      </c>
      <c r="K40" s="31">
        <v>9.1</v>
      </c>
      <c r="L40" s="31">
        <v>57.4</v>
      </c>
      <c r="M40" s="31">
        <v>162.19999999999999</v>
      </c>
    </row>
    <row r="41" spans="1:24" x14ac:dyDescent="0.25">
      <c r="A41" s="30" t="s">
        <v>46</v>
      </c>
      <c r="B41" s="31">
        <v>33</v>
      </c>
      <c r="C41" s="31">
        <v>36.700000000000003</v>
      </c>
      <c r="D41" s="31">
        <v>31</v>
      </c>
      <c r="E41" s="31">
        <v>25.2</v>
      </c>
      <c r="F41" s="31">
        <v>147.1</v>
      </c>
      <c r="G41" s="31">
        <v>273</v>
      </c>
      <c r="H41" s="31">
        <v>23.2</v>
      </c>
      <c r="I41" s="31">
        <v>19.3</v>
      </c>
      <c r="J41" s="31">
        <v>8.3000000000000007</v>
      </c>
      <c r="K41" s="31">
        <v>9.3000000000000007</v>
      </c>
      <c r="L41" s="31">
        <v>13</v>
      </c>
      <c r="M41" s="31">
        <v>73.2</v>
      </c>
    </row>
    <row r="42" spans="1:24" s="34" customFormat="1" ht="22" customHeight="1" x14ac:dyDescent="0.25">
      <c r="A42" s="32" t="s">
        <v>45</v>
      </c>
      <c r="B42" s="31">
        <v>129.4</v>
      </c>
      <c r="C42" s="31">
        <v>114.2</v>
      </c>
      <c r="D42" s="31">
        <v>144.4</v>
      </c>
      <c r="E42" s="31">
        <v>67</v>
      </c>
      <c r="F42" s="31">
        <v>731.3</v>
      </c>
      <c r="G42" s="31">
        <v>1186.3</v>
      </c>
      <c r="H42" s="31">
        <v>73.7</v>
      </c>
      <c r="I42" s="31">
        <v>53.9</v>
      </c>
      <c r="J42" s="31">
        <v>27.5</v>
      </c>
      <c r="K42" s="31">
        <v>23.3</v>
      </c>
      <c r="L42" s="31">
        <v>77.900000000000006</v>
      </c>
      <c r="M42" s="31">
        <v>256.3</v>
      </c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</row>
    <row r="43" spans="1:24" x14ac:dyDescent="0.25">
      <c r="A43" s="36"/>
    </row>
    <row r="44" spans="1:24" ht="16" customHeight="1" x14ac:dyDescent="0.25">
      <c r="A44" s="35" t="s">
        <v>44</v>
      </c>
      <c r="B44" s="31"/>
      <c r="C44" s="31"/>
      <c r="D44" s="31"/>
      <c r="E44" s="31"/>
      <c r="F44" s="31"/>
      <c r="G44" s="31"/>
      <c r="H44" s="37"/>
      <c r="I44" s="37"/>
      <c r="J44" s="37"/>
      <c r="K44" s="37"/>
      <c r="L44" s="37"/>
      <c r="M44" s="37"/>
    </row>
    <row r="45" spans="1:24" x14ac:dyDescent="0.25">
      <c r="A45" s="36" t="s">
        <v>43</v>
      </c>
      <c r="B45" s="31">
        <v>124.1</v>
      </c>
      <c r="C45" s="31">
        <v>109</v>
      </c>
      <c r="D45" s="31">
        <v>142.6</v>
      </c>
      <c r="E45" s="31">
        <v>54.6</v>
      </c>
      <c r="F45" s="31">
        <v>702.2</v>
      </c>
      <c r="G45" s="31">
        <v>1132.5</v>
      </c>
      <c r="H45" s="31">
        <v>70.400000000000006</v>
      </c>
      <c r="I45" s="31">
        <v>49</v>
      </c>
      <c r="J45" s="31">
        <v>26.7</v>
      </c>
      <c r="K45" s="31">
        <v>16.100000000000001</v>
      </c>
      <c r="L45" s="31">
        <v>69.599999999999994</v>
      </c>
      <c r="M45" s="31">
        <v>231.8</v>
      </c>
    </row>
    <row r="46" spans="1:24" x14ac:dyDescent="0.25">
      <c r="A46" s="15" t="s">
        <v>42</v>
      </c>
      <c r="B46" s="31">
        <v>122</v>
      </c>
      <c r="C46" s="31">
        <v>108.1</v>
      </c>
      <c r="D46" s="31">
        <v>142.4</v>
      </c>
      <c r="E46" s="31">
        <v>52.9</v>
      </c>
      <c r="F46" s="31">
        <v>693.3</v>
      </c>
      <c r="G46" s="31">
        <v>1118.7</v>
      </c>
      <c r="H46" s="31">
        <v>69.400000000000006</v>
      </c>
      <c r="I46" s="31">
        <v>49</v>
      </c>
      <c r="J46" s="31">
        <v>26.5</v>
      </c>
      <c r="K46" s="31">
        <v>14.4</v>
      </c>
      <c r="L46" s="31">
        <v>67.400000000000006</v>
      </c>
      <c r="M46" s="31">
        <v>226.7</v>
      </c>
    </row>
    <row r="47" spans="1:24" x14ac:dyDescent="0.25">
      <c r="A47" s="3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</row>
    <row r="48" spans="1:24" x14ac:dyDescent="0.25">
      <c r="A48" s="35" t="s">
        <v>49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</row>
    <row r="49" spans="1:24" x14ac:dyDescent="0.25">
      <c r="A49" s="30" t="s">
        <v>48</v>
      </c>
      <c r="B49" s="31">
        <v>9.6999999999999993</v>
      </c>
      <c r="C49" s="31">
        <v>7.1</v>
      </c>
      <c r="D49" s="31" t="s">
        <v>100</v>
      </c>
      <c r="E49" s="31">
        <v>6.7</v>
      </c>
      <c r="F49" s="31">
        <v>35.6</v>
      </c>
      <c r="G49" s="31">
        <v>63.7</v>
      </c>
      <c r="H49" s="31" t="s">
        <v>100</v>
      </c>
      <c r="I49" s="31" t="s">
        <v>100</v>
      </c>
      <c r="J49" s="31" t="s">
        <v>100</v>
      </c>
      <c r="K49" s="31">
        <v>5.8</v>
      </c>
      <c r="L49" s="31">
        <v>13.3</v>
      </c>
      <c r="M49" s="31">
        <v>30.8</v>
      </c>
    </row>
    <row r="50" spans="1:24" x14ac:dyDescent="0.25">
      <c r="A50" s="30" t="s">
        <v>47</v>
      </c>
      <c r="B50" s="31">
        <v>116</v>
      </c>
      <c r="C50" s="31">
        <v>96.9</v>
      </c>
      <c r="D50" s="31">
        <v>74.2</v>
      </c>
      <c r="E50" s="31">
        <v>21.1</v>
      </c>
      <c r="F50" s="31">
        <v>513.29999999999995</v>
      </c>
      <c r="G50" s="31">
        <v>821.6</v>
      </c>
      <c r="H50" s="31">
        <v>63.8</v>
      </c>
      <c r="I50" s="31">
        <v>43.8</v>
      </c>
      <c r="J50" s="31">
        <v>11.3</v>
      </c>
      <c r="K50" s="31">
        <v>6.5</v>
      </c>
      <c r="L50" s="31">
        <v>121</v>
      </c>
      <c r="M50" s="31">
        <v>246.3</v>
      </c>
    </row>
    <row r="51" spans="1:24" x14ac:dyDescent="0.25">
      <c r="A51" s="30" t="s">
        <v>46</v>
      </c>
      <c r="B51" s="31">
        <v>38</v>
      </c>
      <c r="C51" s="31">
        <v>35.5</v>
      </c>
      <c r="D51" s="31">
        <v>14.6</v>
      </c>
      <c r="E51" s="31">
        <v>11.2</v>
      </c>
      <c r="F51" s="31">
        <v>123.3</v>
      </c>
      <c r="G51" s="31">
        <v>222.5</v>
      </c>
      <c r="H51" s="31">
        <v>23.9</v>
      </c>
      <c r="I51" s="31">
        <v>18.100000000000001</v>
      </c>
      <c r="J51" s="31" t="s">
        <v>100</v>
      </c>
      <c r="K51" s="31">
        <v>5.7</v>
      </c>
      <c r="L51" s="31">
        <v>11.6</v>
      </c>
      <c r="M51" s="31">
        <v>61.7</v>
      </c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 s="34" customFormat="1" ht="22" customHeight="1" x14ac:dyDescent="0.25">
      <c r="A52" s="32" t="s">
        <v>45</v>
      </c>
      <c r="B52" s="31">
        <v>163.69999999999999</v>
      </c>
      <c r="C52" s="31">
        <v>139.5</v>
      </c>
      <c r="D52" s="31">
        <v>93.4</v>
      </c>
      <c r="E52" s="31">
        <v>39</v>
      </c>
      <c r="F52" s="31">
        <v>672.3</v>
      </c>
      <c r="G52" s="31">
        <v>1107.8</v>
      </c>
      <c r="H52" s="31">
        <v>92.8</v>
      </c>
      <c r="I52" s="31">
        <v>66.099999999999994</v>
      </c>
      <c r="J52" s="31">
        <v>16</v>
      </c>
      <c r="K52" s="31">
        <v>18</v>
      </c>
      <c r="L52" s="31">
        <v>145.9</v>
      </c>
      <c r="M52" s="31">
        <v>338.8</v>
      </c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</row>
    <row r="53" spans="1:24" x14ac:dyDescent="0.25">
      <c r="A53" s="36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</row>
    <row r="54" spans="1:24" x14ac:dyDescent="0.25">
      <c r="A54" s="35" t="s">
        <v>44</v>
      </c>
      <c r="B54" s="31"/>
      <c r="C54" s="31"/>
      <c r="D54" s="31"/>
      <c r="E54" s="31"/>
      <c r="F54" s="31"/>
      <c r="G54" s="31"/>
      <c r="H54" s="37"/>
      <c r="I54" s="37"/>
      <c r="J54" s="37"/>
      <c r="K54" s="37"/>
      <c r="L54" s="37"/>
      <c r="M54" s="37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pans="1:24" x14ac:dyDescent="0.25">
      <c r="A55" s="36" t="s">
        <v>43</v>
      </c>
      <c r="B55" s="31">
        <v>161.19999999999999</v>
      </c>
      <c r="C55" s="31">
        <v>135.69999999999999</v>
      </c>
      <c r="D55" s="31">
        <v>91.5</v>
      </c>
      <c r="E55" s="31">
        <v>35.4</v>
      </c>
      <c r="F55" s="31">
        <v>655.20000000000005</v>
      </c>
      <c r="G55" s="31">
        <v>1079</v>
      </c>
      <c r="H55" s="31">
        <v>91.2</v>
      </c>
      <c r="I55" s="31">
        <v>64.400000000000006</v>
      </c>
      <c r="J55" s="31">
        <v>14.6</v>
      </c>
      <c r="K55" s="31">
        <v>15</v>
      </c>
      <c r="L55" s="31">
        <v>138.6</v>
      </c>
      <c r="M55" s="31">
        <v>323.7</v>
      </c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 x14ac:dyDescent="0.25">
      <c r="A56" s="15" t="s">
        <v>42</v>
      </c>
      <c r="B56" s="31">
        <v>158.9</v>
      </c>
      <c r="C56" s="31">
        <v>134.30000000000001</v>
      </c>
      <c r="D56" s="31">
        <v>90.1</v>
      </c>
      <c r="E56" s="31">
        <v>31.9</v>
      </c>
      <c r="F56" s="31">
        <v>646.5</v>
      </c>
      <c r="G56" s="31">
        <v>1061.8</v>
      </c>
      <c r="H56" s="31">
        <v>89.8</v>
      </c>
      <c r="I56" s="31">
        <v>63.3</v>
      </c>
      <c r="J56" s="31">
        <v>13.2</v>
      </c>
      <c r="K56" s="31">
        <v>11.9</v>
      </c>
      <c r="L56" s="31">
        <v>134.4</v>
      </c>
      <c r="M56" s="31">
        <v>312.60000000000002</v>
      </c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pans="1:24" x14ac:dyDescent="0.25">
      <c r="A57" s="15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ht="14.5" x14ac:dyDescent="0.25">
      <c r="A58" s="38" t="s">
        <v>41</v>
      </c>
      <c r="B58" s="15"/>
      <c r="C58" s="15"/>
      <c r="D58" s="15"/>
      <c r="E58" s="15"/>
      <c r="F58" s="15"/>
      <c r="G58" s="15"/>
      <c r="H58" s="15"/>
      <c r="I58" s="36"/>
      <c r="J58" s="36"/>
      <c r="K58" s="36"/>
      <c r="L58" s="36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1:24" x14ac:dyDescent="0.25">
      <c r="A59" s="15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 spans="1:24" x14ac:dyDescent="0.25">
      <c r="A60" s="15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spans="1:24" x14ac:dyDescent="0.25">
      <c r="A61" s="15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 ht="16" customHeight="1" x14ac:dyDescent="0.25">
      <c r="A62" s="14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 spans="1:24" x14ac:dyDescent="0.25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 spans="1:24" x14ac:dyDescent="0.25">
      <c r="A64" s="39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 spans="1:24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spans="1:24" x14ac:dyDescent="0.25">
      <c r="A66" s="15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spans="1:24" x14ac:dyDescent="0.25">
      <c r="A67" s="15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spans="1:24" x14ac:dyDescent="0.25"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</row>
    <row r="69" spans="1:24" x14ac:dyDescent="0.25">
      <c r="A69" s="40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</row>
    <row r="70" spans="1:24" x14ac:dyDescent="0.25">
      <c r="A70" s="40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 spans="1:24" x14ac:dyDescent="0.25"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 spans="1:24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 spans="1:24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</row>
    <row r="74" spans="1:24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>
      <selection activeCell="O29" sqref="O29"/>
    </sheetView>
  </sheetViews>
  <sheetFormatPr defaultColWidth="9.1796875" defaultRowHeight="12.5" x14ac:dyDescent="0.25"/>
  <cols>
    <col min="1" max="1" width="22.7265625" style="13" customWidth="1"/>
    <col min="2" max="3" width="10.7265625" style="13" customWidth="1"/>
    <col min="4" max="4" width="11.54296875" style="13" customWidth="1"/>
    <col min="5" max="5" width="12.1796875" style="13" customWidth="1"/>
    <col min="6" max="13" width="10.7265625" style="13" customWidth="1"/>
    <col min="14" max="16384" width="9.1796875" style="13"/>
  </cols>
  <sheetData>
    <row r="1" spans="1:24" ht="13" x14ac:dyDescent="0.3">
      <c r="A1" s="12" t="s">
        <v>84</v>
      </c>
      <c r="B1" s="13" t="s">
        <v>87</v>
      </c>
    </row>
    <row r="2" spans="1:24" x14ac:dyDescent="0.25">
      <c r="A2" s="14" t="s">
        <v>68</v>
      </c>
      <c r="B2" s="15" t="s">
        <v>86</v>
      </c>
      <c r="C2" s="15"/>
      <c r="D2" s="15"/>
      <c r="E2" s="15"/>
      <c r="F2" s="15"/>
      <c r="G2" s="15"/>
      <c r="H2" s="15"/>
      <c r="I2" s="15"/>
      <c r="J2" s="15"/>
      <c r="K2" s="15"/>
    </row>
    <row r="3" spans="1:24" ht="13" x14ac:dyDescent="0.3">
      <c r="A3" s="16" t="s">
        <v>82</v>
      </c>
      <c r="B3" s="17" t="s">
        <v>81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</row>
    <row r="4" spans="1:24" ht="13" x14ac:dyDescent="0.3">
      <c r="A4" s="19"/>
      <c r="B4" s="18" t="s">
        <v>80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24" ht="13" x14ac:dyDescent="0.3">
      <c r="A5" s="19" t="s">
        <v>79</v>
      </c>
      <c r="B5" s="18" t="s">
        <v>78</v>
      </c>
      <c r="C5" s="18"/>
      <c r="D5" s="18"/>
      <c r="E5" s="18"/>
      <c r="F5" s="18"/>
      <c r="G5" s="18"/>
      <c r="H5" s="17" t="s">
        <v>77</v>
      </c>
      <c r="M5" s="18"/>
    </row>
    <row r="6" spans="1:24" ht="13" x14ac:dyDescent="0.3">
      <c r="A6" s="19"/>
      <c r="B6" s="20" t="s">
        <v>75</v>
      </c>
      <c r="C6" s="20"/>
      <c r="D6" s="20"/>
      <c r="E6" s="20"/>
      <c r="F6" s="20"/>
      <c r="G6" s="21" t="s">
        <v>31</v>
      </c>
      <c r="H6" s="18" t="s">
        <v>76</v>
      </c>
      <c r="I6" s="18"/>
      <c r="J6" s="18"/>
      <c r="K6" s="18"/>
      <c r="L6" s="18"/>
      <c r="M6" s="18"/>
    </row>
    <row r="7" spans="1:24" ht="13" x14ac:dyDescent="0.3">
      <c r="A7" s="19"/>
      <c r="B7" s="22" t="s">
        <v>74</v>
      </c>
      <c r="C7" s="22" t="s">
        <v>73</v>
      </c>
      <c r="D7" s="22" t="s">
        <v>72</v>
      </c>
      <c r="E7" s="23" t="s">
        <v>71</v>
      </c>
      <c r="F7" s="24" t="s">
        <v>70</v>
      </c>
      <c r="G7" s="21" t="s">
        <v>69</v>
      </c>
      <c r="H7" s="20" t="s">
        <v>75</v>
      </c>
      <c r="I7" s="20"/>
      <c r="J7" s="20"/>
      <c r="K7" s="20"/>
      <c r="L7" s="20"/>
      <c r="M7" s="21" t="s">
        <v>31</v>
      </c>
    </row>
    <row r="8" spans="1:24" x14ac:dyDescent="0.25">
      <c r="A8" s="14"/>
      <c r="B8" s="22" t="s">
        <v>68</v>
      </c>
      <c r="C8" s="22" t="s">
        <v>67</v>
      </c>
      <c r="D8" s="22"/>
      <c r="E8" s="22"/>
      <c r="F8" s="21" t="s">
        <v>66</v>
      </c>
      <c r="G8" s="21" t="s">
        <v>65</v>
      </c>
      <c r="H8" s="22" t="s">
        <v>74</v>
      </c>
      <c r="I8" s="22" t="s">
        <v>73</v>
      </c>
      <c r="J8" s="22" t="s">
        <v>72</v>
      </c>
      <c r="K8" s="23" t="s">
        <v>71</v>
      </c>
      <c r="L8" s="24" t="s">
        <v>70</v>
      </c>
      <c r="M8" s="21" t="s">
        <v>69</v>
      </c>
    </row>
    <row r="9" spans="1:24" x14ac:dyDescent="0.25">
      <c r="A9" s="15"/>
      <c r="B9" s="15"/>
      <c r="C9" s="15"/>
      <c r="D9" s="15"/>
      <c r="E9" s="15"/>
      <c r="F9" s="15"/>
      <c r="H9" s="22" t="s">
        <v>68</v>
      </c>
      <c r="I9" s="22" t="s">
        <v>67</v>
      </c>
      <c r="J9" s="22"/>
      <c r="K9" s="22"/>
      <c r="L9" s="21" t="s">
        <v>66</v>
      </c>
      <c r="M9" s="21" t="s">
        <v>65</v>
      </c>
    </row>
    <row r="10" spans="1:24" x14ac:dyDescent="0.25">
      <c r="A10" s="15"/>
      <c r="B10" s="15"/>
      <c r="C10" s="15"/>
      <c r="D10" s="15"/>
      <c r="E10" s="15"/>
      <c r="F10" s="15"/>
      <c r="H10" s="22"/>
      <c r="I10" s="22"/>
      <c r="J10" s="22"/>
      <c r="K10" s="22"/>
      <c r="L10" s="21"/>
      <c r="M10" s="21" t="s">
        <v>64</v>
      </c>
    </row>
    <row r="11" spans="1:24" x14ac:dyDescent="0.25">
      <c r="A11" s="15"/>
      <c r="B11" s="15"/>
      <c r="C11" s="15"/>
      <c r="D11" s="15"/>
      <c r="E11" s="15"/>
      <c r="F11" s="15"/>
      <c r="H11" s="22"/>
      <c r="I11" s="22"/>
      <c r="J11" s="22"/>
      <c r="K11" s="22"/>
      <c r="L11" s="21"/>
      <c r="M11" s="21" t="s">
        <v>63</v>
      </c>
    </row>
    <row r="12" spans="1:24" s="27" customFormat="1" x14ac:dyDescent="0.25">
      <c r="A12" s="25"/>
      <c r="B12" s="15"/>
      <c r="C12" s="15"/>
      <c r="D12" s="15"/>
      <c r="E12" s="15"/>
      <c r="F12" s="15"/>
      <c r="G12" s="15"/>
      <c r="H12" s="15"/>
      <c r="I12" s="26"/>
      <c r="J12" s="26"/>
      <c r="K12" s="26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18"/>
      <c r="B13" s="28" t="s">
        <v>62</v>
      </c>
      <c r="C13" s="28" t="s">
        <v>61</v>
      </c>
      <c r="D13" s="28" t="s">
        <v>60</v>
      </c>
      <c r="E13" s="28" t="s">
        <v>59</v>
      </c>
      <c r="F13" s="28" t="s">
        <v>58</v>
      </c>
      <c r="G13" s="28" t="s">
        <v>57</v>
      </c>
      <c r="H13" s="28" t="s">
        <v>56</v>
      </c>
      <c r="I13" s="28" t="s">
        <v>55</v>
      </c>
      <c r="J13" s="28" t="s">
        <v>54</v>
      </c>
      <c r="K13" s="28" t="s">
        <v>53</v>
      </c>
      <c r="L13" s="28" t="s">
        <v>52</v>
      </c>
      <c r="M13" s="28" t="s">
        <v>51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24" x14ac:dyDescent="0.25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1"/>
      <c r="M14" s="21"/>
    </row>
    <row r="15" spans="1:24" x14ac:dyDescent="0.25">
      <c r="A15" s="29" t="s">
        <v>85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1"/>
      <c r="M15" s="21"/>
    </row>
    <row r="16" spans="1:24" x14ac:dyDescent="0.25">
      <c r="A16" s="30" t="s">
        <v>48</v>
      </c>
      <c r="B16" s="31">
        <v>5.1192276742319995</v>
      </c>
      <c r="C16" s="31">
        <v>3.1767313223240001</v>
      </c>
      <c r="D16" s="31">
        <v>4.4669625525279999</v>
      </c>
      <c r="E16" s="31">
        <v>3.7974858462519996</v>
      </c>
      <c r="F16" s="31">
        <v>10.303695295963999</v>
      </c>
      <c r="G16" s="31">
        <v>12.509474008275998</v>
      </c>
      <c r="H16" s="31">
        <v>3.5299675118959994</v>
      </c>
      <c r="I16" s="31">
        <v>2.2132433497719997</v>
      </c>
      <c r="J16" s="31" t="s">
        <v>29</v>
      </c>
      <c r="K16" s="31">
        <v>3.0850593994919997</v>
      </c>
      <c r="L16" s="31">
        <v>5.7622486558559993</v>
      </c>
      <c r="M16" s="31">
        <v>7.9698998324119996</v>
      </c>
    </row>
    <row r="17" spans="1:24" x14ac:dyDescent="0.25">
      <c r="A17" s="30" t="s">
        <v>47</v>
      </c>
      <c r="B17" s="31">
        <v>13.219148813583997</v>
      </c>
      <c r="C17" s="31">
        <v>9.2469772190039983</v>
      </c>
      <c r="D17" s="31">
        <v>13.985443241783999</v>
      </c>
      <c r="E17" s="31">
        <v>8.4899789532039982</v>
      </c>
      <c r="F17" s="31">
        <v>29.975908574975996</v>
      </c>
      <c r="G17" s="31">
        <v>31.904729276783996</v>
      </c>
      <c r="H17" s="31">
        <v>9.9903596603720004</v>
      </c>
      <c r="I17" s="31">
        <v>4.3520726159119993</v>
      </c>
      <c r="J17" s="31">
        <v>4.9413483209159992</v>
      </c>
      <c r="K17" s="31">
        <v>4.6725670881959989</v>
      </c>
      <c r="L17" s="31">
        <v>13.050940409555997</v>
      </c>
      <c r="M17" s="31">
        <v>17.834120068743999</v>
      </c>
    </row>
    <row r="18" spans="1:24" x14ac:dyDescent="0.25">
      <c r="A18" s="30" t="s">
        <v>46</v>
      </c>
      <c r="B18" s="31">
        <v>9.0782924714719986</v>
      </c>
      <c r="C18" s="31">
        <v>5.5389833341919994</v>
      </c>
      <c r="D18" s="31">
        <v>6.7982625280079994</v>
      </c>
      <c r="E18" s="31">
        <v>6.5330189261399996</v>
      </c>
      <c r="F18" s="31">
        <v>16.271777385695998</v>
      </c>
      <c r="G18" s="31">
        <v>19.24205756564</v>
      </c>
      <c r="H18" s="31">
        <v>7.177374619547999</v>
      </c>
      <c r="I18" s="31">
        <v>3.4083099238159993</v>
      </c>
      <c r="J18" s="31">
        <v>3.0527954959039998</v>
      </c>
      <c r="K18" s="31">
        <v>4.6867593425519987</v>
      </c>
      <c r="L18" s="31">
        <v>4.7142265620519996</v>
      </c>
      <c r="M18" s="31">
        <v>10.639548679675999</v>
      </c>
    </row>
    <row r="19" spans="1:24" s="34" customFormat="1" ht="22" customHeight="1" x14ac:dyDescent="0.25">
      <c r="A19" s="32" t="s">
        <v>45</v>
      </c>
      <c r="B19" s="31">
        <v>16.807720373696</v>
      </c>
      <c r="C19" s="31">
        <v>11.218389725115999</v>
      </c>
      <c r="D19" s="31">
        <v>15.994536192823997</v>
      </c>
      <c r="E19" s="31">
        <v>11.308096108987998</v>
      </c>
      <c r="F19" s="31">
        <v>35.159873050399995</v>
      </c>
      <c r="G19" s="31">
        <v>38.450642274211994</v>
      </c>
      <c r="H19" s="31">
        <v>12.797856798803998</v>
      </c>
      <c r="I19" s="31">
        <v>5.9591513275840002</v>
      </c>
      <c r="J19" s="31">
        <v>6.3215287435159997</v>
      </c>
      <c r="K19" s="31">
        <v>7.2231123040159986</v>
      </c>
      <c r="L19" s="31">
        <v>15.032406002823999</v>
      </c>
      <c r="M19" s="31">
        <v>22.211848622683995</v>
      </c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</row>
    <row r="20" spans="1:24" x14ac:dyDescent="0.25">
      <c r="A20" s="35" t="s">
        <v>44</v>
      </c>
      <c r="B20" s="31"/>
      <c r="C20" s="31"/>
      <c r="D20" s="31"/>
      <c r="E20" s="31"/>
      <c r="F20" s="31"/>
      <c r="G20" s="31"/>
      <c r="H20" s="27"/>
      <c r="I20" s="27"/>
      <c r="J20" s="27"/>
      <c r="K20" s="27"/>
      <c r="L20" s="27"/>
      <c r="M20" s="27"/>
    </row>
    <row r="21" spans="1:24" x14ac:dyDescent="0.25">
      <c r="A21" s="36" t="s">
        <v>43</v>
      </c>
      <c r="B21" s="31">
        <v>16.031803738859995</v>
      </c>
      <c r="C21" s="31">
        <v>10.964554731115999</v>
      </c>
      <c r="D21" s="31">
        <v>15.801985527439999</v>
      </c>
      <c r="E21" s="31">
        <v>10.237778379751999</v>
      </c>
      <c r="F21" s="31">
        <v>34.416271776011996</v>
      </c>
      <c r="G21" s="31">
        <v>37.203827175899995</v>
      </c>
      <c r="H21" s="31">
        <v>12.263042242779999</v>
      </c>
      <c r="I21" s="31">
        <v>5.5634013671879989</v>
      </c>
      <c r="J21" s="31">
        <v>6.1662725400639991</v>
      </c>
      <c r="K21" s="31">
        <v>5.9895082738679992</v>
      </c>
      <c r="L21" s="31">
        <v>14.546684344723998</v>
      </c>
      <c r="M21" s="31">
        <v>21.071498785540001</v>
      </c>
    </row>
    <row r="22" spans="1:24" x14ac:dyDescent="0.25">
      <c r="A22" s="15" t="s">
        <v>42</v>
      </c>
      <c r="B22" s="31">
        <v>15.853247869199999</v>
      </c>
      <c r="C22" s="31">
        <v>10.944747685144</v>
      </c>
      <c r="D22" s="31">
        <v>15.739679638787999</v>
      </c>
      <c r="E22" s="31">
        <v>10.078327594019999</v>
      </c>
      <c r="F22" s="31">
        <v>34.195079091431992</v>
      </c>
      <c r="G22" s="31">
        <v>36.856014426279998</v>
      </c>
      <c r="H22" s="31">
        <v>12.132798483876</v>
      </c>
      <c r="I22" s="31">
        <v>5.5634013671879989</v>
      </c>
      <c r="J22" s="31">
        <v>6.0109035838879983</v>
      </c>
      <c r="K22" s="31">
        <v>5.7110621988279995</v>
      </c>
      <c r="L22" s="31">
        <v>14.244130448043999</v>
      </c>
      <c r="M22" s="31">
        <v>20.662163196275998</v>
      </c>
    </row>
    <row r="23" spans="1:24" x14ac:dyDescent="0.25">
      <c r="A23" s="15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24" ht="14.5" x14ac:dyDescent="0.25">
      <c r="A24" s="38" t="s">
        <v>41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24" ht="13" x14ac:dyDescent="0.3">
      <c r="A25" s="12" t="s">
        <v>84</v>
      </c>
      <c r="B25" s="15" t="s">
        <v>83</v>
      </c>
      <c r="C25" s="15"/>
      <c r="D25" s="15"/>
      <c r="E25" s="15"/>
      <c r="F25" s="15"/>
      <c r="G25" s="15"/>
      <c r="H25" s="15"/>
      <c r="I25" s="15"/>
      <c r="J25" s="15"/>
      <c r="K25" s="15"/>
    </row>
    <row r="26" spans="1:24" ht="13" x14ac:dyDescent="0.3">
      <c r="A26" s="16" t="s">
        <v>82</v>
      </c>
      <c r="B26" s="17" t="s">
        <v>81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1:24" ht="13" x14ac:dyDescent="0.3">
      <c r="A27" s="19"/>
      <c r="B27" s="18" t="s">
        <v>80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24" ht="13" x14ac:dyDescent="0.3">
      <c r="A28" s="19" t="s">
        <v>79</v>
      </c>
      <c r="B28" s="18" t="s">
        <v>78</v>
      </c>
      <c r="C28" s="18"/>
      <c r="D28" s="18"/>
      <c r="E28" s="18"/>
      <c r="F28" s="18"/>
      <c r="G28" s="18"/>
      <c r="H28" s="17" t="s">
        <v>77</v>
      </c>
      <c r="M28" s="18"/>
    </row>
    <row r="29" spans="1:24" ht="13" x14ac:dyDescent="0.3">
      <c r="A29" s="19"/>
      <c r="B29" s="20" t="s">
        <v>75</v>
      </c>
      <c r="C29" s="20"/>
      <c r="D29" s="20"/>
      <c r="E29" s="20"/>
      <c r="F29" s="20"/>
      <c r="G29" s="21" t="s">
        <v>31</v>
      </c>
      <c r="H29" s="18" t="s">
        <v>76</v>
      </c>
      <c r="I29" s="18"/>
      <c r="J29" s="18"/>
      <c r="K29" s="18"/>
      <c r="L29" s="18"/>
      <c r="M29" s="18"/>
    </row>
    <row r="30" spans="1:24" ht="13" x14ac:dyDescent="0.3">
      <c r="A30" s="19"/>
      <c r="B30" s="22" t="s">
        <v>74</v>
      </c>
      <c r="C30" s="22" t="s">
        <v>73</v>
      </c>
      <c r="D30" s="22" t="s">
        <v>72</v>
      </c>
      <c r="E30" s="23" t="s">
        <v>71</v>
      </c>
      <c r="F30" s="24" t="s">
        <v>70</v>
      </c>
      <c r="G30" s="21" t="s">
        <v>69</v>
      </c>
      <c r="H30" s="20" t="s">
        <v>75</v>
      </c>
      <c r="I30" s="20"/>
      <c r="J30" s="20"/>
      <c r="K30" s="20"/>
      <c r="L30" s="20"/>
      <c r="M30" s="21" t="s">
        <v>31</v>
      </c>
    </row>
    <row r="31" spans="1:24" x14ac:dyDescent="0.25">
      <c r="A31" s="14"/>
      <c r="B31" s="22" t="s">
        <v>68</v>
      </c>
      <c r="C31" s="22" t="s">
        <v>67</v>
      </c>
      <c r="D31" s="22"/>
      <c r="E31" s="22"/>
      <c r="F31" s="21" t="s">
        <v>66</v>
      </c>
      <c r="G31" s="21" t="s">
        <v>65</v>
      </c>
      <c r="H31" s="22" t="s">
        <v>74</v>
      </c>
      <c r="I31" s="22" t="s">
        <v>73</v>
      </c>
      <c r="J31" s="22" t="s">
        <v>72</v>
      </c>
      <c r="K31" s="23" t="s">
        <v>71</v>
      </c>
      <c r="L31" s="24" t="s">
        <v>70</v>
      </c>
      <c r="M31" s="21" t="s">
        <v>69</v>
      </c>
    </row>
    <row r="32" spans="1:24" x14ac:dyDescent="0.25">
      <c r="A32" s="15"/>
      <c r="B32" s="15"/>
      <c r="C32" s="15"/>
      <c r="D32" s="15"/>
      <c r="E32" s="15"/>
      <c r="F32" s="15"/>
      <c r="H32" s="22" t="s">
        <v>68</v>
      </c>
      <c r="I32" s="22" t="s">
        <v>67</v>
      </c>
      <c r="J32" s="22"/>
      <c r="K32" s="22"/>
      <c r="L32" s="21" t="s">
        <v>66</v>
      </c>
      <c r="M32" s="21" t="s">
        <v>65</v>
      </c>
    </row>
    <row r="33" spans="1:24" x14ac:dyDescent="0.25">
      <c r="A33" s="15"/>
      <c r="B33" s="15"/>
      <c r="C33" s="15"/>
      <c r="D33" s="15"/>
      <c r="E33" s="15"/>
      <c r="F33" s="15"/>
      <c r="H33" s="22"/>
      <c r="I33" s="22"/>
      <c r="J33" s="22"/>
      <c r="K33" s="22"/>
      <c r="L33" s="21"/>
      <c r="M33" s="21" t="s">
        <v>64</v>
      </c>
    </row>
    <row r="34" spans="1:24" x14ac:dyDescent="0.25">
      <c r="A34" s="15"/>
      <c r="B34" s="15"/>
      <c r="C34" s="15"/>
      <c r="D34" s="15"/>
      <c r="E34" s="15"/>
      <c r="F34" s="15"/>
      <c r="H34" s="22"/>
      <c r="I34" s="22"/>
      <c r="J34" s="22"/>
      <c r="K34" s="22"/>
      <c r="L34" s="21"/>
      <c r="M34" s="21" t="s">
        <v>63</v>
      </c>
    </row>
    <row r="35" spans="1:24" s="27" customFormat="1" x14ac:dyDescent="0.25">
      <c r="A35" s="25"/>
      <c r="B35" s="15"/>
      <c r="C35" s="15"/>
      <c r="D35" s="15"/>
      <c r="E35" s="15"/>
      <c r="F35" s="15"/>
      <c r="G35" s="15"/>
      <c r="H35" s="15"/>
      <c r="I35" s="26"/>
      <c r="J35" s="26"/>
      <c r="K35" s="26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1:24" x14ac:dyDescent="0.25">
      <c r="A36" s="18"/>
      <c r="B36" s="28" t="s">
        <v>62</v>
      </c>
      <c r="C36" s="28" t="s">
        <v>61</v>
      </c>
      <c r="D36" s="28" t="s">
        <v>60</v>
      </c>
      <c r="E36" s="28" t="s">
        <v>59</v>
      </c>
      <c r="F36" s="28" t="s">
        <v>58</v>
      </c>
      <c r="G36" s="28" t="s">
        <v>57</v>
      </c>
      <c r="H36" s="28" t="s">
        <v>56</v>
      </c>
      <c r="I36" s="28" t="s">
        <v>55</v>
      </c>
      <c r="J36" s="28" t="s">
        <v>54</v>
      </c>
      <c r="K36" s="28" t="s">
        <v>53</v>
      </c>
      <c r="L36" s="28" t="s">
        <v>52</v>
      </c>
      <c r="M36" s="28" t="s">
        <v>51</v>
      </c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</row>
    <row r="37" spans="1:24" x14ac:dyDescent="0.25">
      <c r="A37" s="15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1"/>
      <c r="M37" s="21"/>
    </row>
    <row r="38" spans="1:24" x14ac:dyDescent="0.25">
      <c r="A38" s="39" t="s">
        <v>50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1"/>
    </row>
    <row r="39" spans="1:24" x14ac:dyDescent="0.25">
      <c r="A39" s="30" t="s">
        <v>48</v>
      </c>
      <c r="B39" s="31">
        <v>3.7045239960679996</v>
      </c>
      <c r="C39" s="31">
        <v>1.9356331377039997</v>
      </c>
      <c r="D39" s="31">
        <v>3.5025510707039995</v>
      </c>
      <c r="E39" s="31" t="s">
        <v>29</v>
      </c>
      <c r="F39" s="31">
        <v>7.8124123237999985</v>
      </c>
      <c r="G39" s="31">
        <v>9.4076893198119986</v>
      </c>
      <c r="H39" s="31" t="s">
        <v>29</v>
      </c>
      <c r="I39" s="31" t="s">
        <v>29</v>
      </c>
      <c r="J39" s="31" t="s">
        <v>29</v>
      </c>
      <c r="K39" s="31" t="s">
        <v>29</v>
      </c>
      <c r="L39" s="31">
        <v>3.698949465204</v>
      </c>
      <c r="M39" s="31">
        <v>5.6350081681039992</v>
      </c>
    </row>
    <row r="40" spans="1:24" x14ac:dyDescent="0.25">
      <c r="A40" s="30" t="s">
        <v>47</v>
      </c>
      <c r="B40" s="31">
        <v>8.4679881007119988</v>
      </c>
      <c r="C40" s="31">
        <v>6.4360788386720005</v>
      </c>
      <c r="D40" s="31">
        <v>10.747467964687999</v>
      </c>
      <c r="E40" s="31">
        <v>6.4733531702280001</v>
      </c>
      <c r="F40" s="31">
        <v>21.617615303675997</v>
      </c>
      <c r="G40" s="31">
        <v>23.247056148875995</v>
      </c>
      <c r="H40" s="31">
        <v>6.3717945185719991</v>
      </c>
      <c r="I40" s="31">
        <v>3.263122301124</v>
      </c>
      <c r="J40" s="31">
        <v>4.4176487859279998</v>
      </c>
      <c r="K40" s="31">
        <v>3.4195865533199998</v>
      </c>
      <c r="L40" s="31">
        <v>6.4763131271439995</v>
      </c>
      <c r="M40" s="31">
        <v>10.919832273532</v>
      </c>
    </row>
    <row r="41" spans="1:24" x14ac:dyDescent="0.25">
      <c r="A41" s="30" t="s">
        <v>46</v>
      </c>
      <c r="B41" s="31">
        <v>6.807059728504</v>
      </c>
      <c r="C41" s="31">
        <v>3.9430163638879998</v>
      </c>
      <c r="D41" s="31">
        <v>5.4608248875319996</v>
      </c>
      <c r="E41" s="31">
        <v>5.4431259895319997</v>
      </c>
      <c r="F41" s="31">
        <v>12.030883931696</v>
      </c>
      <c r="G41" s="31">
        <v>14.397126281691998</v>
      </c>
      <c r="H41" s="31">
        <v>5.7651331804079993</v>
      </c>
      <c r="I41" s="31">
        <v>2.6070822815519996</v>
      </c>
      <c r="J41" s="31">
        <v>2.4755915702559999</v>
      </c>
      <c r="K41" s="31">
        <v>4.0748766598400001</v>
      </c>
      <c r="L41" s="31">
        <v>2.9400915145559998</v>
      </c>
      <c r="M41" s="31">
        <v>8.3094464615679993</v>
      </c>
    </row>
    <row r="42" spans="1:24" s="34" customFormat="1" ht="22" customHeight="1" x14ac:dyDescent="0.25">
      <c r="A42" s="32" t="s">
        <v>45</v>
      </c>
      <c r="B42" s="31">
        <v>11.480916517868</v>
      </c>
      <c r="C42" s="31">
        <v>7.7844151551879994</v>
      </c>
      <c r="D42" s="31">
        <v>12.442250992556</v>
      </c>
      <c r="E42" s="31">
        <v>9.0516727634199992</v>
      </c>
      <c r="F42" s="31">
        <v>25.750038036071999</v>
      </c>
      <c r="G42" s="31">
        <v>28.572588285163999</v>
      </c>
      <c r="H42" s="31">
        <v>9.0275545373159982</v>
      </c>
      <c r="I42" s="31">
        <v>4.4933946409519994</v>
      </c>
      <c r="J42" s="31">
        <v>5.3913549599559998</v>
      </c>
      <c r="K42" s="31">
        <v>5.8149861696639986</v>
      </c>
      <c r="L42" s="31">
        <v>8.0154737596639993</v>
      </c>
      <c r="M42" s="31">
        <v>14.818263699707998</v>
      </c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</row>
    <row r="43" spans="1:24" x14ac:dyDescent="0.25">
      <c r="A43" s="36"/>
    </row>
    <row r="44" spans="1:24" ht="16" customHeight="1" x14ac:dyDescent="0.25">
      <c r="A44" s="35" t="s">
        <v>44</v>
      </c>
      <c r="B44" s="31"/>
      <c r="C44" s="31"/>
      <c r="D44" s="31"/>
      <c r="E44" s="31"/>
      <c r="F44" s="31"/>
      <c r="G44" s="31"/>
      <c r="H44" s="37"/>
      <c r="I44" s="37"/>
      <c r="J44" s="37"/>
      <c r="K44" s="37"/>
      <c r="L44" s="37"/>
      <c r="M44" s="37"/>
    </row>
    <row r="45" spans="1:24" x14ac:dyDescent="0.25">
      <c r="A45" s="36" t="s">
        <v>43</v>
      </c>
      <c r="B45" s="31">
        <v>10.628067466743998</v>
      </c>
      <c r="C45" s="31">
        <v>7.608825462503999</v>
      </c>
      <c r="D45" s="31">
        <v>12.359087207067999</v>
      </c>
      <c r="E45" s="31">
        <v>8.0451401661959991</v>
      </c>
      <c r="F45" s="31">
        <v>25.187264536531995</v>
      </c>
      <c r="G45" s="31">
        <v>27.478919885227995</v>
      </c>
      <c r="H45" s="31">
        <v>8.3959273485079997</v>
      </c>
      <c r="I45" s="31">
        <v>4.1853359911719998</v>
      </c>
      <c r="J45" s="31">
        <v>5.3913549599559998</v>
      </c>
      <c r="K45" s="31">
        <v>4.5471057637879984</v>
      </c>
      <c r="L45" s="31">
        <v>7.6736208453519996</v>
      </c>
      <c r="M45" s="31">
        <v>13.720245102899998</v>
      </c>
    </row>
    <row r="46" spans="1:24" x14ac:dyDescent="0.25">
      <c r="A46" s="15" t="s">
        <v>42</v>
      </c>
      <c r="B46" s="31">
        <v>10.456970353759999</v>
      </c>
      <c r="C46" s="31">
        <v>7.608825462503999</v>
      </c>
      <c r="D46" s="31">
        <v>12.323000567695999</v>
      </c>
      <c r="E46" s="31">
        <v>7.9491170286639985</v>
      </c>
      <c r="F46" s="31">
        <v>25.080123211388003</v>
      </c>
      <c r="G46" s="31">
        <v>27.268146705884</v>
      </c>
      <c r="H46" s="31">
        <v>8.2550131332199985</v>
      </c>
      <c r="I46" s="31">
        <v>4.1853359911719998</v>
      </c>
      <c r="J46" s="31">
        <v>5.3067400910159996</v>
      </c>
      <c r="K46" s="31">
        <v>4.3713267550959998</v>
      </c>
      <c r="L46" s="31">
        <v>7.5836428144959998</v>
      </c>
      <c r="M46" s="31">
        <v>13.494910650004</v>
      </c>
    </row>
    <row r="47" spans="1:24" x14ac:dyDescent="0.25">
      <c r="A47" s="3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</row>
    <row r="48" spans="1:24" x14ac:dyDescent="0.25">
      <c r="A48" s="35" t="s">
        <v>49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</row>
    <row r="49" spans="1:24" x14ac:dyDescent="0.25">
      <c r="A49" s="30" t="s">
        <v>48</v>
      </c>
      <c r="B49" s="31">
        <v>3.5355239480399998</v>
      </c>
      <c r="C49" s="31">
        <v>2.5181851840319998</v>
      </c>
      <c r="D49" s="31" t="s">
        <v>29</v>
      </c>
      <c r="E49" s="31">
        <v>2.0067983143599997</v>
      </c>
      <c r="F49" s="31">
        <v>6.7178812580879992</v>
      </c>
      <c r="G49" s="31">
        <v>8.2630564624440002</v>
      </c>
      <c r="H49" s="31" t="s">
        <v>29</v>
      </c>
      <c r="I49" s="31" t="s">
        <v>29</v>
      </c>
      <c r="J49" s="31" t="s">
        <v>29</v>
      </c>
      <c r="K49" s="31">
        <v>2.0067983143599997</v>
      </c>
      <c r="L49" s="31">
        <v>4.4133938125199998</v>
      </c>
      <c r="M49" s="31">
        <v>5.6375815765639992</v>
      </c>
    </row>
    <row r="50" spans="1:24" x14ac:dyDescent="0.25">
      <c r="A50" s="30" t="s">
        <v>47</v>
      </c>
      <c r="B50" s="31">
        <v>10.1603520907</v>
      </c>
      <c r="C50" s="31">
        <v>6.6371697595279988</v>
      </c>
      <c r="D50" s="31">
        <v>9.1225114434719998</v>
      </c>
      <c r="E50" s="31">
        <v>5.5195517536599992</v>
      </c>
      <c r="F50" s="31">
        <v>21.240157182635997</v>
      </c>
      <c r="G50" s="31">
        <v>22.607029277951998</v>
      </c>
      <c r="H50" s="31">
        <v>7.6976931561040001</v>
      </c>
      <c r="I50" s="31">
        <v>2.8778060955559996</v>
      </c>
      <c r="J50" s="31">
        <v>2.2148145369279995</v>
      </c>
      <c r="K50" s="31">
        <v>3.1879063952119995</v>
      </c>
      <c r="L50" s="31">
        <v>11.344249246456</v>
      </c>
      <c r="M50" s="31">
        <v>14.115957290567998</v>
      </c>
    </row>
    <row r="51" spans="1:24" x14ac:dyDescent="0.25">
      <c r="A51" s="30" t="s">
        <v>46</v>
      </c>
      <c r="B51" s="31">
        <v>6.0183115622559988</v>
      </c>
      <c r="C51" s="31">
        <v>3.8952578384719998</v>
      </c>
      <c r="D51" s="31">
        <v>4.0872679240959995</v>
      </c>
      <c r="E51" s="31">
        <v>3.6206995271159994</v>
      </c>
      <c r="F51" s="31">
        <v>11.055489859567999</v>
      </c>
      <c r="G51" s="31">
        <v>12.998511410723999</v>
      </c>
      <c r="H51" s="31">
        <v>4.2786907229639999</v>
      </c>
      <c r="I51" s="31">
        <v>2.1968315518239998</v>
      </c>
      <c r="J51" s="31" t="s">
        <v>29</v>
      </c>
      <c r="K51" s="31">
        <v>2.3165731352399996</v>
      </c>
      <c r="L51" s="31">
        <v>3.6915658016159996</v>
      </c>
      <c r="M51" s="31">
        <v>6.6586546384119991</v>
      </c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 s="34" customFormat="1" ht="22" customHeight="1" x14ac:dyDescent="0.25">
      <c r="A52" s="32" t="s">
        <v>45</v>
      </c>
      <c r="B52" s="31">
        <v>12.300500801203999</v>
      </c>
      <c r="C52" s="31">
        <v>8.0809758544199983</v>
      </c>
      <c r="D52" s="31">
        <v>10.327074013479999</v>
      </c>
      <c r="E52" s="31">
        <v>6.8121463804799998</v>
      </c>
      <c r="F52" s="31">
        <v>24.706735271427998</v>
      </c>
      <c r="G52" s="31">
        <v>27.069249996011994</v>
      </c>
      <c r="H52" s="31">
        <v>9.0816269890919994</v>
      </c>
      <c r="I52" s="31">
        <v>3.9120275725999996</v>
      </c>
      <c r="J52" s="31">
        <v>3.3042396119319997</v>
      </c>
      <c r="K52" s="31">
        <v>4.2899455257119987</v>
      </c>
      <c r="L52" s="31">
        <v>12.734121314180001</v>
      </c>
      <c r="M52" s="31">
        <v>16.588842908539998</v>
      </c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</row>
    <row r="53" spans="1:24" x14ac:dyDescent="0.25">
      <c r="A53" s="36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</row>
    <row r="54" spans="1:24" x14ac:dyDescent="0.25">
      <c r="A54" s="35" t="s">
        <v>44</v>
      </c>
      <c r="B54" s="31"/>
      <c r="C54" s="31"/>
      <c r="D54" s="31"/>
      <c r="E54" s="31"/>
      <c r="F54" s="31"/>
      <c r="G54" s="31"/>
      <c r="H54" s="37"/>
      <c r="I54" s="37"/>
      <c r="J54" s="37"/>
      <c r="K54" s="37"/>
      <c r="L54" s="37"/>
      <c r="M54" s="37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pans="1:24" x14ac:dyDescent="0.25">
      <c r="A55" s="36" t="s">
        <v>43</v>
      </c>
      <c r="B55" s="31">
        <v>12.020566435443998</v>
      </c>
      <c r="C55" s="31">
        <v>7.8966192698959992</v>
      </c>
      <c r="D55" s="31">
        <v>10.104508731295999</v>
      </c>
      <c r="E55" s="31">
        <v>6.367357580135999</v>
      </c>
      <c r="F55" s="31">
        <v>24.149223716464</v>
      </c>
      <c r="G55" s="31">
        <v>26.242850110203996</v>
      </c>
      <c r="H55" s="31">
        <v>8.9449380040159987</v>
      </c>
      <c r="I55" s="31">
        <v>3.6639409318679994</v>
      </c>
      <c r="J55" s="31">
        <v>2.9976475392079993</v>
      </c>
      <c r="K55" s="31">
        <v>3.9072289659479997</v>
      </c>
      <c r="L55" s="31">
        <v>12.371690631915998</v>
      </c>
      <c r="M55" s="31">
        <v>16.023858573491996</v>
      </c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 x14ac:dyDescent="0.25">
      <c r="A56" s="15" t="s">
        <v>42</v>
      </c>
      <c r="B56" s="31">
        <v>11.932757282963999</v>
      </c>
      <c r="C56" s="31">
        <v>7.86845676078</v>
      </c>
      <c r="D56" s="31">
        <v>10.053245824075999</v>
      </c>
      <c r="E56" s="31">
        <v>6.2339817382919991</v>
      </c>
      <c r="F56" s="31">
        <v>23.921969866143996</v>
      </c>
      <c r="G56" s="31">
        <v>25.945116986207996</v>
      </c>
      <c r="H56" s="31">
        <v>8.8978246684599984</v>
      </c>
      <c r="I56" s="31">
        <v>3.6639409318679994</v>
      </c>
      <c r="J56" s="31">
        <v>2.8291941779079997</v>
      </c>
      <c r="K56" s="31">
        <v>3.6854768152439994</v>
      </c>
      <c r="L56" s="31">
        <v>12.072397743055998</v>
      </c>
      <c r="M56" s="31">
        <v>15.681190378951996</v>
      </c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pans="1:24" x14ac:dyDescent="0.25">
      <c r="A57" s="15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ht="14.5" x14ac:dyDescent="0.25">
      <c r="A58" s="38" t="s">
        <v>41</v>
      </c>
      <c r="B58" s="15"/>
      <c r="C58" s="15"/>
      <c r="D58" s="15"/>
      <c r="E58" s="15"/>
      <c r="F58" s="15"/>
      <c r="G58" s="15"/>
      <c r="H58" s="15"/>
      <c r="I58" s="36"/>
      <c r="J58" s="36"/>
      <c r="K58" s="36"/>
      <c r="L58" s="36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1:24" x14ac:dyDescent="0.25">
      <c r="A59" s="15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 spans="1:24" x14ac:dyDescent="0.25">
      <c r="A60" s="15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spans="1:24" x14ac:dyDescent="0.25">
      <c r="A61" s="15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 ht="16" customHeight="1" x14ac:dyDescent="0.25">
      <c r="A62" s="14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 spans="1:24" x14ac:dyDescent="0.25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 spans="1:24" x14ac:dyDescent="0.25">
      <c r="A64" s="39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 spans="1:24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spans="1:24" x14ac:dyDescent="0.25">
      <c r="A66" s="15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spans="1:24" x14ac:dyDescent="0.25">
      <c r="A67" s="15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spans="1:24" x14ac:dyDescent="0.25"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</row>
    <row r="69" spans="1:24" x14ac:dyDescent="0.25">
      <c r="A69" s="40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</row>
    <row r="70" spans="1:24" x14ac:dyDescent="0.25">
      <c r="A70" s="40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 spans="1:24" x14ac:dyDescent="0.25"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 spans="1:24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 spans="1:24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</row>
    <row r="74" spans="1:24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>
      <selection activeCell="O26" sqref="O26"/>
    </sheetView>
  </sheetViews>
  <sheetFormatPr defaultColWidth="9.1796875" defaultRowHeight="12.5" x14ac:dyDescent="0.25"/>
  <cols>
    <col min="1" max="1" width="22.7265625" style="13" customWidth="1"/>
    <col min="2" max="3" width="10.7265625" style="13" customWidth="1"/>
    <col min="4" max="4" width="11.54296875" style="13" customWidth="1"/>
    <col min="5" max="5" width="12.1796875" style="13" customWidth="1"/>
    <col min="6" max="13" width="10.7265625" style="13" customWidth="1"/>
    <col min="14" max="16384" width="9.1796875" style="13"/>
  </cols>
  <sheetData>
    <row r="1" spans="1:24" ht="13" x14ac:dyDescent="0.3">
      <c r="A1" s="12" t="s">
        <v>84</v>
      </c>
      <c r="B1" s="13" t="s">
        <v>87</v>
      </c>
    </row>
    <row r="2" spans="1:24" x14ac:dyDescent="0.25">
      <c r="A2" s="14" t="s">
        <v>68</v>
      </c>
      <c r="B2" s="15" t="s">
        <v>86</v>
      </c>
      <c r="C2" s="15"/>
      <c r="D2" s="15"/>
      <c r="E2" s="15"/>
      <c r="F2" s="15"/>
      <c r="G2" s="15"/>
      <c r="H2" s="15"/>
      <c r="I2" s="15"/>
      <c r="J2" s="15"/>
      <c r="K2" s="15"/>
    </row>
    <row r="3" spans="1:24" ht="13" x14ac:dyDescent="0.3">
      <c r="A3" s="16" t="s">
        <v>82</v>
      </c>
      <c r="B3" s="17" t="s">
        <v>81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</row>
    <row r="4" spans="1:24" ht="13" x14ac:dyDescent="0.3">
      <c r="A4" s="19"/>
      <c r="B4" s="18" t="s">
        <v>80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24" ht="13" x14ac:dyDescent="0.3">
      <c r="A5" s="19" t="s">
        <v>79</v>
      </c>
      <c r="B5" s="18" t="s">
        <v>78</v>
      </c>
      <c r="C5" s="18"/>
      <c r="D5" s="18"/>
      <c r="E5" s="18"/>
      <c r="F5" s="18"/>
      <c r="G5" s="18"/>
      <c r="H5" s="17" t="s">
        <v>77</v>
      </c>
      <c r="M5" s="18"/>
    </row>
    <row r="6" spans="1:24" ht="13" x14ac:dyDescent="0.3">
      <c r="A6" s="19"/>
      <c r="B6" s="20" t="s">
        <v>75</v>
      </c>
      <c r="C6" s="20"/>
      <c r="D6" s="20"/>
      <c r="E6" s="20"/>
      <c r="F6" s="20"/>
      <c r="G6" s="21" t="s">
        <v>31</v>
      </c>
      <c r="H6" s="18" t="s">
        <v>76</v>
      </c>
      <c r="I6" s="18"/>
      <c r="J6" s="18"/>
      <c r="K6" s="18"/>
      <c r="L6" s="18"/>
      <c r="M6" s="18"/>
    </row>
    <row r="7" spans="1:24" ht="13" x14ac:dyDescent="0.3">
      <c r="A7" s="19"/>
      <c r="B7" s="22" t="s">
        <v>74</v>
      </c>
      <c r="C7" s="22" t="s">
        <v>73</v>
      </c>
      <c r="D7" s="22" t="s">
        <v>72</v>
      </c>
      <c r="E7" s="23" t="s">
        <v>71</v>
      </c>
      <c r="F7" s="24" t="s">
        <v>70</v>
      </c>
      <c r="G7" s="21" t="s">
        <v>69</v>
      </c>
      <c r="H7" s="20" t="s">
        <v>75</v>
      </c>
      <c r="I7" s="20"/>
      <c r="J7" s="20"/>
      <c r="K7" s="20"/>
      <c r="L7" s="20"/>
      <c r="M7" s="21" t="s">
        <v>31</v>
      </c>
    </row>
    <row r="8" spans="1:24" x14ac:dyDescent="0.25">
      <c r="A8" s="14"/>
      <c r="B8" s="22" t="s">
        <v>68</v>
      </c>
      <c r="C8" s="22" t="s">
        <v>67</v>
      </c>
      <c r="D8" s="22"/>
      <c r="E8" s="22"/>
      <c r="F8" s="21" t="s">
        <v>66</v>
      </c>
      <c r="G8" s="21" t="s">
        <v>65</v>
      </c>
      <c r="H8" s="22" t="s">
        <v>74</v>
      </c>
      <c r="I8" s="22" t="s">
        <v>73</v>
      </c>
      <c r="J8" s="22" t="s">
        <v>72</v>
      </c>
      <c r="K8" s="23" t="s">
        <v>71</v>
      </c>
      <c r="L8" s="24" t="s">
        <v>70</v>
      </c>
      <c r="M8" s="21" t="s">
        <v>69</v>
      </c>
    </row>
    <row r="9" spans="1:24" x14ac:dyDescent="0.25">
      <c r="A9" s="15"/>
      <c r="B9" s="15"/>
      <c r="C9" s="15"/>
      <c r="D9" s="15"/>
      <c r="E9" s="15"/>
      <c r="F9" s="15"/>
      <c r="H9" s="22" t="s">
        <v>68</v>
      </c>
      <c r="I9" s="22" t="s">
        <v>67</v>
      </c>
      <c r="J9" s="22"/>
      <c r="K9" s="22"/>
      <c r="L9" s="21" t="s">
        <v>66</v>
      </c>
      <c r="M9" s="21" t="s">
        <v>65</v>
      </c>
    </row>
    <row r="10" spans="1:24" x14ac:dyDescent="0.25">
      <c r="A10" s="15"/>
      <c r="B10" s="15"/>
      <c r="C10" s="15"/>
      <c r="D10" s="15"/>
      <c r="E10" s="15"/>
      <c r="F10" s="15"/>
      <c r="H10" s="22"/>
      <c r="I10" s="22"/>
      <c r="J10" s="22"/>
      <c r="K10" s="22"/>
      <c r="L10" s="21"/>
      <c r="M10" s="21" t="s">
        <v>64</v>
      </c>
    </row>
    <row r="11" spans="1:24" x14ac:dyDescent="0.25">
      <c r="A11" s="15"/>
      <c r="B11" s="15"/>
      <c r="C11" s="15"/>
      <c r="D11" s="15"/>
      <c r="E11" s="15"/>
      <c r="F11" s="15"/>
      <c r="H11" s="22"/>
      <c r="I11" s="22"/>
      <c r="J11" s="22"/>
      <c r="K11" s="22"/>
      <c r="L11" s="21"/>
      <c r="M11" s="21" t="s">
        <v>63</v>
      </c>
    </row>
    <row r="12" spans="1:24" s="27" customFormat="1" x14ac:dyDescent="0.25">
      <c r="A12" s="25"/>
      <c r="B12" s="15"/>
      <c r="C12" s="15"/>
      <c r="D12" s="15"/>
      <c r="E12" s="15"/>
      <c r="F12" s="15"/>
      <c r="G12" s="15"/>
      <c r="H12" s="15"/>
      <c r="I12" s="26"/>
      <c r="J12" s="26"/>
      <c r="K12" s="26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18"/>
      <c r="B13" s="28" t="s">
        <v>62</v>
      </c>
      <c r="C13" s="28" t="s">
        <v>61</v>
      </c>
      <c r="D13" s="28" t="s">
        <v>60</v>
      </c>
      <c r="E13" s="28" t="s">
        <v>59</v>
      </c>
      <c r="F13" s="28" t="s">
        <v>58</v>
      </c>
      <c r="G13" s="28" t="s">
        <v>57</v>
      </c>
      <c r="H13" s="28" t="s">
        <v>56</v>
      </c>
      <c r="I13" s="28" t="s">
        <v>55</v>
      </c>
      <c r="J13" s="28" t="s">
        <v>54</v>
      </c>
      <c r="K13" s="28" t="s">
        <v>53</v>
      </c>
      <c r="L13" s="28" t="s">
        <v>52</v>
      </c>
      <c r="M13" s="28" t="s">
        <v>51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24" x14ac:dyDescent="0.25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1"/>
      <c r="M14" s="21"/>
    </row>
    <row r="15" spans="1:24" x14ac:dyDescent="0.25">
      <c r="A15" s="29" t="s">
        <v>85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1"/>
      <c r="M15" s="21"/>
    </row>
    <row r="16" spans="1:24" x14ac:dyDescent="0.25">
      <c r="A16" s="30" t="s">
        <v>48</v>
      </c>
      <c r="B16" s="31">
        <v>12.545213052623998</v>
      </c>
      <c r="C16" s="31">
        <v>7.7849186997679993</v>
      </c>
      <c r="D16" s="31">
        <v>10.946767849696</v>
      </c>
      <c r="E16" s="31">
        <v>9.3061438242639998</v>
      </c>
      <c r="F16" s="31">
        <v>25.250303550247999</v>
      </c>
      <c r="G16" s="31">
        <v>30.655799389431998</v>
      </c>
      <c r="H16" s="31">
        <v>8.6505616322719998</v>
      </c>
      <c r="I16" s="31">
        <v>5.4237887289039994</v>
      </c>
      <c r="J16" s="31" t="s">
        <v>29</v>
      </c>
      <c r="K16" s="31">
        <v>7.5602668819439991</v>
      </c>
      <c r="L16" s="31">
        <v>14.121004504991998</v>
      </c>
      <c r="M16" s="31">
        <v>19.531089017383998</v>
      </c>
    </row>
    <row r="17" spans="1:24" x14ac:dyDescent="0.25">
      <c r="A17" s="30" t="s">
        <v>47</v>
      </c>
      <c r="B17" s="31">
        <v>32.394933141087996</v>
      </c>
      <c r="C17" s="31">
        <v>22.660703271527996</v>
      </c>
      <c r="D17" s="31">
        <v>34.272819313487993</v>
      </c>
      <c r="E17" s="31">
        <v>20.805598335927996</v>
      </c>
      <c r="F17" s="31">
        <v>73.459158968832</v>
      </c>
      <c r="G17" s="31">
        <v>78.185939683487987</v>
      </c>
      <c r="H17" s="31">
        <v>24.482441178104001</v>
      </c>
      <c r="I17" s="31">
        <v>10.665217814383999</v>
      </c>
      <c r="J17" s="31">
        <v>12.109300737911999</v>
      </c>
      <c r="K17" s="31">
        <v>11.450623678871999</v>
      </c>
      <c r="L17" s="31">
        <v>31.982720518391996</v>
      </c>
      <c r="M17" s="31">
        <v>43.704412092207995</v>
      </c>
    </row>
    <row r="18" spans="1:24" x14ac:dyDescent="0.25">
      <c r="A18" s="30" t="s">
        <v>46</v>
      </c>
      <c r="B18" s="31">
        <v>22.247323318303994</v>
      </c>
      <c r="C18" s="31">
        <v>13.573869037343998</v>
      </c>
      <c r="D18" s="31">
        <v>16.659866923056001</v>
      </c>
      <c r="E18" s="31">
        <v>16.009859205480002</v>
      </c>
      <c r="F18" s="31">
        <v>39.875724823871998</v>
      </c>
      <c r="G18" s="31">
        <v>47.154712994480001</v>
      </c>
      <c r="H18" s="31">
        <v>17.588921511336</v>
      </c>
      <c r="I18" s="31">
        <v>8.3524267457120001</v>
      </c>
      <c r="J18" s="31">
        <v>7.4812007473279998</v>
      </c>
      <c r="K18" s="31">
        <v>11.485403310863997</v>
      </c>
      <c r="L18" s="31">
        <v>11.552714659864</v>
      </c>
      <c r="M18" s="31">
        <v>26.073348064232</v>
      </c>
    </row>
    <row r="19" spans="1:24" s="34" customFormat="1" ht="22" customHeight="1" x14ac:dyDescent="0.25">
      <c r="A19" s="32" t="s">
        <v>45</v>
      </c>
      <c r="B19" s="31">
        <v>41.189110239872001</v>
      </c>
      <c r="C19" s="31">
        <v>27.491859742311998</v>
      </c>
      <c r="D19" s="31">
        <v>39.196315730767992</v>
      </c>
      <c r="E19" s="31">
        <v>27.711694797415998</v>
      </c>
      <c r="F19" s="31">
        <v>86.163016452799994</v>
      </c>
      <c r="G19" s="31">
        <v>94.227397184983985</v>
      </c>
      <c r="H19" s="31">
        <v>31.362512155127995</v>
      </c>
      <c r="I19" s="31">
        <v>14.603535489087999</v>
      </c>
      <c r="J19" s="31">
        <v>15.491579971111999</v>
      </c>
      <c r="K19" s="31">
        <v>17.701006582111997</v>
      </c>
      <c r="L19" s="31">
        <v>36.838513150768001</v>
      </c>
      <c r="M19" s="31">
        <v>54.432502517287993</v>
      </c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</row>
    <row r="20" spans="1:24" x14ac:dyDescent="0.25">
      <c r="A20" s="35" t="s">
        <v>44</v>
      </c>
      <c r="B20" s="31"/>
      <c r="C20" s="31"/>
      <c r="D20" s="31"/>
      <c r="E20" s="31"/>
      <c r="F20" s="31"/>
      <c r="G20" s="31"/>
      <c r="H20" s="27"/>
      <c r="I20" s="27"/>
      <c r="J20" s="27"/>
      <c r="K20" s="27"/>
      <c r="L20" s="27"/>
      <c r="M20" s="27"/>
    </row>
    <row r="21" spans="1:24" x14ac:dyDescent="0.25">
      <c r="A21" s="36" t="s">
        <v>43</v>
      </c>
      <c r="B21" s="31">
        <v>39.287643824519996</v>
      </c>
      <c r="C21" s="31">
        <v>26.869810034312</v>
      </c>
      <c r="D21" s="31">
        <v>38.724449802080002</v>
      </c>
      <c r="E21" s="31">
        <v>25.088767121263995</v>
      </c>
      <c r="F21" s="31">
        <v>84.340742272583995</v>
      </c>
      <c r="G21" s="31">
        <v>91.171943893799991</v>
      </c>
      <c r="H21" s="31">
        <v>30.051892081959998</v>
      </c>
      <c r="I21" s="31">
        <v>13.633708029815999</v>
      </c>
      <c r="J21" s="31">
        <v>15.111108096447998</v>
      </c>
      <c r="K21" s="31">
        <v>14.677928421575999</v>
      </c>
      <c r="L21" s="31">
        <v>35.648200456567999</v>
      </c>
      <c r="M21" s="31">
        <v>51.63795369628</v>
      </c>
    </row>
    <row r="22" spans="1:24" x14ac:dyDescent="0.25">
      <c r="A22" s="15" t="s">
        <v>42</v>
      </c>
      <c r="B22" s="31">
        <v>38.850073634399998</v>
      </c>
      <c r="C22" s="31">
        <v>26.821270757008001</v>
      </c>
      <c r="D22" s="31">
        <v>38.571762581015996</v>
      </c>
      <c r="E22" s="31">
        <v>24.698015975639994</v>
      </c>
      <c r="F22" s="31">
        <v>83.798686023024004</v>
      </c>
      <c r="G22" s="31">
        <v>90.319591678960009</v>
      </c>
      <c r="H22" s="31">
        <v>29.732715868631999</v>
      </c>
      <c r="I22" s="31">
        <v>13.633708029815999</v>
      </c>
      <c r="J22" s="31">
        <v>14.730359909215997</v>
      </c>
      <c r="K22" s="31">
        <v>13.995566636295997</v>
      </c>
      <c r="L22" s="31">
        <v>34.906759884807997</v>
      </c>
      <c r="M22" s="31">
        <v>50.634833205431995</v>
      </c>
    </row>
    <row r="23" spans="1:24" x14ac:dyDescent="0.25">
      <c r="A23" s="15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24" ht="14.5" x14ac:dyDescent="0.25">
      <c r="A24" s="38" t="s">
        <v>41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24" ht="13" x14ac:dyDescent="0.3">
      <c r="A25" s="12" t="s">
        <v>84</v>
      </c>
      <c r="B25" s="15" t="s">
        <v>83</v>
      </c>
      <c r="C25" s="15"/>
      <c r="D25" s="15"/>
      <c r="E25" s="15"/>
      <c r="F25" s="15"/>
      <c r="G25" s="15"/>
      <c r="H25" s="15"/>
      <c r="I25" s="15"/>
      <c r="J25" s="15"/>
      <c r="K25" s="15"/>
    </row>
    <row r="26" spans="1:24" ht="13" x14ac:dyDescent="0.3">
      <c r="A26" s="16" t="s">
        <v>82</v>
      </c>
      <c r="B26" s="17" t="s">
        <v>81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1:24" ht="13" x14ac:dyDescent="0.3">
      <c r="A27" s="19"/>
      <c r="B27" s="18" t="s">
        <v>80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24" ht="13" x14ac:dyDescent="0.3">
      <c r="A28" s="19" t="s">
        <v>79</v>
      </c>
      <c r="B28" s="18" t="s">
        <v>78</v>
      </c>
      <c r="C28" s="18"/>
      <c r="D28" s="18"/>
      <c r="E28" s="18"/>
      <c r="F28" s="18"/>
      <c r="G28" s="18"/>
      <c r="H28" s="17" t="s">
        <v>77</v>
      </c>
      <c r="M28" s="18"/>
    </row>
    <row r="29" spans="1:24" ht="13" x14ac:dyDescent="0.3">
      <c r="A29" s="19"/>
      <c r="B29" s="20" t="s">
        <v>75</v>
      </c>
      <c r="C29" s="20"/>
      <c r="D29" s="20"/>
      <c r="E29" s="20"/>
      <c r="F29" s="20"/>
      <c r="G29" s="21" t="s">
        <v>31</v>
      </c>
      <c r="H29" s="18" t="s">
        <v>76</v>
      </c>
      <c r="I29" s="18"/>
      <c r="J29" s="18"/>
      <c r="K29" s="18"/>
      <c r="L29" s="18"/>
      <c r="M29" s="18"/>
    </row>
    <row r="30" spans="1:24" ht="13" x14ac:dyDescent="0.3">
      <c r="A30" s="19"/>
      <c r="B30" s="22" t="s">
        <v>74</v>
      </c>
      <c r="C30" s="22" t="s">
        <v>73</v>
      </c>
      <c r="D30" s="22" t="s">
        <v>72</v>
      </c>
      <c r="E30" s="23" t="s">
        <v>71</v>
      </c>
      <c r="F30" s="24" t="s">
        <v>70</v>
      </c>
      <c r="G30" s="21" t="s">
        <v>69</v>
      </c>
      <c r="H30" s="20" t="s">
        <v>75</v>
      </c>
      <c r="I30" s="20"/>
      <c r="J30" s="20"/>
      <c r="K30" s="20"/>
      <c r="L30" s="20"/>
      <c r="M30" s="21" t="s">
        <v>31</v>
      </c>
    </row>
    <row r="31" spans="1:24" x14ac:dyDescent="0.25">
      <c r="A31" s="14"/>
      <c r="B31" s="22" t="s">
        <v>68</v>
      </c>
      <c r="C31" s="22" t="s">
        <v>67</v>
      </c>
      <c r="D31" s="22"/>
      <c r="E31" s="22"/>
      <c r="F31" s="21" t="s">
        <v>66</v>
      </c>
      <c r="G31" s="21" t="s">
        <v>65</v>
      </c>
      <c r="H31" s="22" t="s">
        <v>74</v>
      </c>
      <c r="I31" s="22" t="s">
        <v>73</v>
      </c>
      <c r="J31" s="22" t="s">
        <v>72</v>
      </c>
      <c r="K31" s="23" t="s">
        <v>71</v>
      </c>
      <c r="L31" s="24" t="s">
        <v>70</v>
      </c>
      <c r="M31" s="21" t="s">
        <v>69</v>
      </c>
    </row>
    <row r="32" spans="1:24" x14ac:dyDescent="0.25">
      <c r="A32" s="15"/>
      <c r="B32" s="15"/>
      <c r="C32" s="15"/>
      <c r="D32" s="15"/>
      <c r="E32" s="15"/>
      <c r="F32" s="15"/>
      <c r="H32" s="22" t="s">
        <v>68</v>
      </c>
      <c r="I32" s="22" t="s">
        <v>67</v>
      </c>
      <c r="J32" s="22"/>
      <c r="K32" s="22"/>
      <c r="L32" s="21" t="s">
        <v>66</v>
      </c>
      <c r="M32" s="21" t="s">
        <v>65</v>
      </c>
    </row>
    <row r="33" spans="1:24" x14ac:dyDescent="0.25">
      <c r="A33" s="15"/>
      <c r="B33" s="15"/>
      <c r="C33" s="15"/>
      <c r="D33" s="15"/>
      <c r="E33" s="15"/>
      <c r="F33" s="15"/>
      <c r="H33" s="22"/>
      <c r="I33" s="22"/>
      <c r="J33" s="22"/>
      <c r="K33" s="22"/>
      <c r="L33" s="21"/>
      <c r="M33" s="21" t="s">
        <v>64</v>
      </c>
    </row>
    <row r="34" spans="1:24" x14ac:dyDescent="0.25">
      <c r="A34" s="15"/>
      <c r="B34" s="15"/>
      <c r="C34" s="15"/>
      <c r="D34" s="15"/>
      <c r="E34" s="15"/>
      <c r="F34" s="15"/>
      <c r="H34" s="22"/>
      <c r="I34" s="22"/>
      <c r="J34" s="22"/>
      <c r="K34" s="22"/>
      <c r="L34" s="21"/>
      <c r="M34" s="21" t="s">
        <v>63</v>
      </c>
    </row>
    <row r="35" spans="1:24" s="27" customFormat="1" x14ac:dyDescent="0.25">
      <c r="A35" s="25"/>
      <c r="B35" s="15"/>
      <c r="C35" s="15"/>
      <c r="D35" s="15"/>
      <c r="E35" s="15"/>
      <c r="F35" s="15"/>
      <c r="G35" s="15"/>
      <c r="H35" s="15"/>
      <c r="I35" s="26"/>
      <c r="J35" s="26"/>
      <c r="K35" s="26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1:24" x14ac:dyDescent="0.25">
      <c r="A36" s="18"/>
      <c r="B36" s="28" t="s">
        <v>62</v>
      </c>
      <c r="C36" s="28" t="s">
        <v>61</v>
      </c>
      <c r="D36" s="28" t="s">
        <v>60</v>
      </c>
      <c r="E36" s="28" t="s">
        <v>59</v>
      </c>
      <c r="F36" s="28" t="s">
        <v>58</v>
      </c>
      <c r="G36" s="28" t="s">
        <v>57</v>
      </c>
      <c r="H36" s="28" t="s">
        <v>56</v>
      </c>
      <c r="I36" s="28" t="s">
        <v>55</v>
      </c>
      <c r="J36" s="28" t="s">
        <v>54</v>
      </c>
      <c r="K36" s="28" t="s">
        <v>53</v>
      </c>
      <c r="L36" s="28" t="s">
        <v>52</v>
      </c>
      <c r="M36" s="28" t="s">
        <v>51</v>
      </c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</row>
    <row r="37" spans="1:24" x14ac:dyDescent="0.25">
      <c r="A37" s="15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1"/>
      <c r="M37" s="21"/>
    </row>
    <row r="38" spans="1:24" x14ac:dyDescent="0.25">
      <c r="A38" s="39" t="s">
        <v>50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1"/>
    </row>
    <row r="39" spans="1:24" x14ac:dyDescent="0.25">
      <c r="A39" s="30" t="s">
        <v>48</v>
      </c>
      <c r="B39" s="31">
        <v>9.0783309019760008</v>
      </c>
      <c r="C39" s="31">
        <v>4.7434753149280002</v>
      </c>
      <c r="D39" s="31">
        <v>8.5833747209279991</v>
      </c>
      <c r="E39" s="31" t="s">
        <v>29</v>
      </c>
      <c r="F39" s="31">
        <v>19.145149091599997</v>
      </c>
      <c r="G39" s="31">
        <v>23.054545404183997</v>
      </c>
      <c r="H39" s="31" t="s">
        <v>29</v>
      </c>
      <c r="I39" s="31" t="s">
        <v>29</v>
      </c>
      <c r="J39" s="31" t="s">
        <v>29</v>
      </c>
      <c r="K39" s="31" t="s">
        <v>29</v>
      </c>
      <c r="L39" s="31">
        <v>9.064669919927999</v>
      </c>
      <c r="M39" s="31">
        <v>13.809188127728</v>
      </c>
    </row>
    <row r="40" spans="1:24" x14ac:dyDescent="0.25">
      <c r="A40" s="30" t="s">
        <v>47</v>
      </c>
      <c r="B40" s="31">
        <v>20.751707407983996</v>
      </c>
      <c r="C40" s="31">
        <v>15.772297188704</v>
      </c>
      <c r="D40" s="31">
        <v>26.337815774815997</v>
      </c>
      <c r="E40" s="31">
        <v>15.863641911096002</v>
      </c>
      <c r="F40" s="31">
        <v>52.976270432231992</v>
      </c>
      <c r="G40" s="31">
        <v>56.969388898631991</v>
      </c>
      <c r="H40" s="31">
        <v>15.614761610503999</v>
      </c>
      <c r="I40" s="31">
        <v>7.9966290013679995</v>
      </c>
      <c r="J40" s="31">
        <v>10.825919208496</v>
      </c>
      <c r="K40" s="31">
        <v>8.3800613282399983</v>
      </c>
      <c r="L40" s="31">
        <v>15.870895601007998</v>
      </c>
      <c r="M40" s="31">
        <v>26.760212885224</v>
      </c>
    </row>
    <row r="41" spans="1:24" x14ac:dyDescent="0.25">
      <c r="A41" s="30" t="s">
        <v>46</v>
      </c>
      <c r="B41" s="31">
        <v>16.681425400527999</v>
      </c>
      <c r="C41" s="31">
        <v>9.6627818692159995</v>
      </c>
      <c r="D41" s="31">
        <v>13.382333433223998</v>
      </c>
      <c r="E41" s="31">
        <v>13.338960397224</v>
      </c>
      <c r="F41" s="31">
        <v>29.482963395871998</v>
      </c>
      <c r="G41" s="31">
        <v>35.281692482343999</v>
      </c>
      <c r="H41" s="31">
        <v>14.128073339855998</v>
      </c>
      <c r="I41" s="31">
        <v>6.3889330088639991</v>
      </c>
      <c r="J41" s="31">
        <v>6.066701005791999</v>
      </c>
      <c r="K41" s="31">
        <v>9.985919578879999</v>
      </c>
      <c r="L41" s="31">
        <v>7.2050076283919999</v>
      </c>
      <c r="M41" s="31">
        <v>20.363184222975999</v>
      </c>
    </row>
    <row r="42" spans="1:24" s="34" customFormat="1" ht="22" customHeight="1" x14ac:dyDescent="0.25">
      <c r="A42" s="32" t="s">
        <v>45</v>
      </c>
      <c r="B42" s="31">
        <v>28.135209629576</v>
      </c>
      <c r="C42" s="31">
        <v>19.076539045815998</v>
      </c>
      <c r="D42" s="31">
        <v>30.491062224391996</v>
      </c>
      <c r="E42" s="31">
        <v>22.182088886439999</v>
      </c>
      <c r="F42" s="31">
        <v>63.103212795504</v>
      </c>
      <c r="G42" s="31">
        <v>70.020173024647988</v>
      </c>
      <c r="H42" s="31">
        <v>22.122984602711998</v>
      </c>
      <c r="I42" s="31">
        <v>11.011542499663999</v>
      </c>
      <c r="J42" s="31">
        <v>13.212089971192</v>
      </c>
      <c r="K42" s="31">
        <v>14.250243403647998</v>
      </c>
      <c r="L42" s="31">
        <v>19.642772783647999</v>
      </c>
      <c r="M42" s="31">
        <v>36.313734612455995</v>
      </c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</row>
    <row r="43" spans="1:24" x14ac:dyDescent="0.25">
      <c r="A43" s="36"/>
    </row>
    <row r="44" spans="1:24" ht="16" customHeight="1" x14ac:dyDescent="0.25">
      <c r="A44" s="35" t="s">
        <v>44</v>
      </c>
      <c r="B44" s="31"/>
      <c r="C44" s="31"/>
      <c r="D44" s="31"/>
      <c r="E44" s="31"/>
      <c r="F44" s="31"/>
      <c r="G44" s="31"/>
      <c r="H44" s="37"/>
      <c r="I44" s="37"/>
      <c r="J44" s="37"/>
      <c r="K44" s="37"/>
      <c r="L44" s="37"/>
      <c r="M44" s="37"/>
    </row>
    <row r="45" spans="1:24" x14ac:dyDescent="0.25">
      <c r="A45" s="36" t="s">
        <v>43</v>
      </c>
      <c r="B45" s="31">
        <v>26.045212128208</v>
      </c>
      <c r="C45" s="31">
        <v>18.646237788527998</v>
      </c>
      <c r="D45" s="31">
        <v>30.287260503975997</v>
      </c>
      <c r="E45" s="31">
        <v>19.715473474871999</v>
      </c>
      <c r="F45" s="31">
        <v>61.724076351223992</v>
      </c>
      <c r="G45" s="31">
        <v>67.340022041095992</v>
      </c>
      <c r="H45" s="31">
        <v>20.575114854055997</v>
      </c>
      <c r="I45" s="31">
        <v>10.256611943704</v>
      </c>
      <c r="J45" s="31">
        <v>13.212089971192</v>
      </c>
      <c r="K45" s="31">
        <v>11.143167331015999</v>
      </c>
      <c r="L45" s="31">
        <v>18.805025780463996</v>
      </c>
      <c r="M45" s="31">
        <v>33.622923007799997</v>
      </c>
    </row>
    <row r="46" spans="1:24" x14ac:dyDescent="0.25">
      <c r="A46" s="15" t="s">
        <v>42</v>
      </c>
      <c r="B46" s="31">
        <v>25.62592041632</v>
      </c>
      <c r="C46" s="31">
        <v>18.646237788527998</v>
      </c>
      <c r="D46" s="31">
        <v>30.198826347872</v>
      </c>
      <c r="E46" s="31">
        <v>19.480158541647999</v>
      </c>
      <c r="F46" s="31">
        <v>61.461515114215999</v>
      </c>
      <c r="G46" s="31">
        <v>66.823499899687988</v>
      </c>
      <c r="H46" s="31">
        <v>20.22978955004</v>
      </c>
      <c r="I46" s="31">
        <v>10.256611943704</v>
      </c>
      <c r="J46" s="31">
        <v>13.004732216112</v>
      </c>
      <c r="K46" s="31">
        <v>10.712402134671999</v>
      </c>
      <c r="L46" s="31">
        <v>18.584525025472001</v>
      </c>
      <c r="M46" s="31">
        <v>33.070716913528003</v>
      </c>
    </row>
    <row r="47" spans="1:24" x14ac:dyDescent="0.25">
      <c r="A47" s="3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</row>
    <row r="48" spans="1:24" x14ac:dyDescent="0.25">
      <c r="A48" s="35" t="s">
        <v>49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</row>
    <row r="49" spans="1:24" x14ac:dyDescent="0.25">
      <c r="A49" s="30" t="s">
        <v>48</v>
      </c>
      <c r="B49" s="31">
        <v>8.6641782712800008</v>
      </c>
      <c r="C49" s="31">
        <v>6.1710811962240006</v>
      </c>
      <c r="D49" s="31" t="s">
        <v>29</v>
      </c>
      <c r="E49" s="31">
        <v>4.9178731655199996</v>
      </c>
      <c r="F49" s="31">
        <v>16.462884053615998</v>
      </c>
      <c r="G49" s="31">
        <v>20.249500585607997</v>
      </c>
      <c r="H49" s="31" t="s">
        <v>29</v>
      </c>
      <c r="I49" s="31" t="s">
        <v>29</v>
      </c>
      <c r="J49" s="31" t="s">
        <v>29</v>
      </c>
      <c r="K49" s="31">
        <v>4.9178731655199996</v>
      </c>
      <c r="L49" s="31">
        <v>10.815491942639998</v>
      </c>
      <c r="M49" s="31">
        <v>13.815494539447998</v>
      </c>
    </row>
    <row r="50" spans="1:24" x14ac:dyDescent="0.25">
      <c r="A50" s="30" t="s">
        <v>47</v>
      </c>
      <c r="B50" s="31">
        <v>24.8990257474</v>
      </c>
      <c r="C50" s="31">
        <v>16.265091923696001</v>
      </c>
      <c r="D50" s="31">
        <v>22.355686622304002</v>
      </c>
      <c r="E50" s="31">
        <v>13.526249878119996</v>
      </c>
      <c r="F50" s="31">
        <v>52.051269074951996</v>
      </c>
      <c r="G50" s="31">
        <v>55.400934833663989</v>
      </c>
      <c r="H50" s="31">
        <v>18.864017543728</v>
      </c>
      <c r="I50" s="31">
        <v>7.0523705703920001</v>
      </c>
      <c r="J50" s="31">
        <v>5.4276390904959992</v>
      </c>
      <c r="K50" s="31">
        <v>7.8123044069839995</v>
      </c>
      <c r="L50" s="31">
        <v>27.800291914192002</v>
      </c>
      <c r="M50" s="31">
        <v>34.592657900975993</v>
      </c>
    </row>
    <row r="51" spans="1:24" x14ac:dyDescent="0.25">
      <c r="A51" s="30" t="s">
        <v>46</v>
      </c>
      <c r="B51" s="31">
        <v>14.748513949791997</v>
      </c>
      <c r="C51" s="31">
        <v>9.545744512304001</v>
      </c>
      <c r="D51" s="31">
        <v>10.016285692672</v>
      </c>
      <c r="E51" s="31">
        <v>8.8729101063120002</v>
      </c>
      <c r="F51" s="31">
        <v>27.092656258975996</v>
      </c>
      <c r="G51" s="31">
        <v>31.854237668568</v>
      </c>
      <c r="H51" s="31">
        <v>10.485387664248</v>
      </c>
      <c r="I51" s="31">
        <v>5.3835698687679994</v>
      </c>
      <c r="J51" s="31" t="s">
        <v>29</v>
      </c>
      <c r="K51" s="31">
        <v>5.6770093816799996</v>
      </c>
      <c r="L51" s="31">
        <v>9.0465754653119994</v>
      </c>
      <c r="M51" s="31">
        <v>16.317742909383998</v>
      </c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 s="34" customFormat="1" ht="22" customHeight="1" x14ac:dyDescent="0.25">
      <c r="A52" s="32" t="s">
        <v>45</v>
      </c>
      <c r="B52" s="31">
        <v>30.143688271927996</v>
      </c>
      <c r="C52" s="31">
        <v>19.803292648439999</v>
      </c>
      <c r="D52" s="31">
        <v>25.307595589359998</v>
      </c>
      <c r="E52" s="31">
        <v>16.693890783360001</v>
      </c>
      <c r="F52" s="31">
        <v>60.546488169495994</v>
      </c>
      <c r="G52" s="31">
        <v>66.336082312583997</v>
      </c>
      <c r="H52" s="31">
        <v>22.255494909143998</v>
      </c>
      <c r="I52" s="31">
        <v>9.5868405331999984</v>
      </c>
      <c r="J52" s="31">
        <v>8.0973913540239995</v>
      </c>
      <c r="K52" s="31">
        <v>10.512968757983998</v>
      </c>
      <c r="L52" s="31">
        <v>31.206321556760003</v>
      </c>
      <c r="M52" s="31">
        <v>40.652727682279995</v>
      </c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</row>
    <row r="53" spans="1:24" x14ac:dyDescent="0.25">
      <c r="A53" s="36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</row>
    <row r="54" spans="1:24" x14ac:dyDescent="0.25">
      <c r="A54" s="35" t="s">
        <v>44</v>
      </c>
      <c r="B54" s="31"/>
      <c r="C54" s="31"/>
      <c r="D54" s="31"/>
      <c r="E54" s="31"/>
      <c r="F54" s="31"/>
      <c r="G54" s="31"/>
      <c r="H54" s="37"/>
      <c r="I54" s="37"/>
      <c r="J54" s="37"/>
      <c r="K54" s="37"/>
      <c r="L54" s="37"/>
      <c r="M54" s="37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pans="1:24" x14ac:dyDescent="0.25">
      <c r="A55" s="36" t="s">
        <v>43</v>
      </c>
      <c r="B55" s="31">
        <v>29.457679271608001</v>
      </c>
      <c r="C55" s="31">
        <v>19.351507188271999</v>
      </c>
      <c r="D55" s="31">
        <v>24.762175643071998</v>
      </c>
      <c r="E55" s="31">
        <v>15.603888419952</v>
      </c>
      <c r="F55" s="31">
        <v>59.180246681248001</v>
      </c>
      <c r="G55" s="31">
        <v>64.310901309927985</v>
      </c>
      <c r="H55" s="31">
        <v>21.920523982111998</v>
      </c>
      <c r="I55" s="31">
        <v>8.9788777775759989</v>
      </c>
      <c r="J55" s="31">
        <v>7.346054801455999</v>
      </c>
      <c r="K55" s="31">
        <v>9.5750810361359999</v>
      </c>
      <c r="L55" s="31">
        <v>30.318146539911996</v>
      </c>
      <c r="M55" s="31">
        <v>39.268173349943993</v>
      </c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 x14ac:dyDescent="0.25">
      <c r="A56" s="15" t="s">
        <v>42</v>
      </c>
      <c r="B56" s="31">
        <v>29.242493584247999</v>
      </c>
      <c r="C56" s="31">
        <v>19.282491957959998</v>
      </c>
      <c r="D56" s="31">
        <v>24.636550425031999</v>
      </c>
      <c r="E56" s="31">
        <v>15.277036703543999</v>
      </c>
      <c r="F56" s="31">
        <v>58.623336899007988</v>
      </c>
      <c r="G56" s="31">
        <v>63.581274555456005</v>
      </c>
      <c r="H56" s="31">
        <v>21.805067731719998</v>
      </c>
      <c r="I56" s="31">
        <v>8.9788777775759989</v>
      </c>
      <c r="J56" s="31">
        <v>6.9332418848559989</v>
      </c>
      <c r="K56" s="31">
        <v>9.0316537552079978</v>
      </c>
      <c r="L56" s="31">
        <v>29.584697415391997</v>
      </c>
      <c r="M56" s="31">
        <v>38.428428415664001</v>
      </c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pans="1:24" x14ac:dyDescent="0.25">
      <c r="A57" s="15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ht="14.5" x14ac:dyDescent="0.25">
      <c r="A58" s="38" t="s">
        <v>41</v>
      </c>
      <c r="B58" s="15"/>
      <c r="C58" s="15"/>
      <c r="D58" s="15"/>
      <c r="E58" s="15"/>
      <c r="F58" s="15"/>
      <c r="G58" s="15"/>
      <c r="H58" s="15"/>
      <c r="I58" s="36"/>
      <c r="J58" s="36"/>
      <c r="K58" s="36"/>
      <c r="L58" s="36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1:24" x14ac:dyDescent="0.25">
      <c r="A59" s="15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 spans="1:24" x14ac:dyDescent="0.25">
      <c r="A60" s="15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spans="1:24" x14ac:dyDescent="0.25">
      <c r="A61" s="15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 ht="16" customHeight="1" x14ac:dyDescent="0.25">
      <c r="A62" s="14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 spans="1:24" x14ac:dyDescent="0.25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 spans="1:24" x14ac:dyDescent="0.25">
      <c r="A64" s="39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 spans="1:24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spans="1:24" x14ac:dyDescent="0.25">
      <c r="A66" s="15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spans="1:24" x14ac:dyDescent="0.25">
      <c r="A67" s="15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spans="1:24" x14ac:dyDescent="0.25"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</row>
    <row r="69" spans="1:24" x14ac:dyDescent="0.25">
      <c r="A69" s="40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</row>
    <row r="70" spans="1:24" x14ac:dyDescent="0.25">
      <c r="A70" s="40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 spans="1:24" x14ac:dyDescent="0.25"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 spans="1:24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 spans="1:24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</row>
    <row r="74" spans="1:24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>
      <selection activeCell="I17" sqref="I17"/>
    </sheetView>
  </sheetViews>
  <sheetFormatPr defaultColWidth="9.1796875" defaultRowHeight="12.5" x14ac:dyDescent="0.25"/>
  <cols>
    <col min="1" max="1" width="22.7265625" style="13" customWidth="1"/>
    <col min="2" max="3" width="10.7265625" style="13" customWidth="1"/>
    <col min="4" max="4" width="11.54296875" style="13" customWidth="1"/>
    <col min="5" max="5" width="12.1796875" style="13" customWidth="1"/>
    <col min="6" max="13" width="10.7265625" style="13" customWidth="1"/>
    <col min="14" max="16384" width="9.1796875" style="13"/>
  </cols>
  <sheetData>
    <row r="1" spans="1:24" ht="13" x14ac:dyDescent="0.3">
      <c r="A1" s="12" t="s">
        <v>84</v>
      </c>
      <c r="B1" s="13" t="s">
        <v>87</v>
      </c>
    </row>
    <row r="2" spans="1:24" x14ac:dyDescent="0.25">
      <c r="A2" s="14" t="s">
        <v>68</v>
      </c>
      <c r="B2" s="15" t="s">
        <v>86</v>
      </c>
      <c r="C2" s="15"/>
      <c r="D2" s="15"/>
      <c r="E2" s="15"/>
      <c r="F2" s="15"/>
      <c r="G2" s="15"/>
      <c r="H2" s="15"/>
      <c r="I2" s="15"/>
      <c r="J2" s="15"/>
      <c r="K2" s="15"/>
    </row>
    <row r="3" spans="1:24" ht="13" x14ac:dyDescent="0.3">
      <c r="A3" s="16" t="s">
        <v>82</v>
      </c>
      <c r="B3" s="17" t="s">
        <v>81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</row>
    <row r="4" spans="1:24" ht="13" x14ac:dyDescent="0.3">
      <c r="A4" s="19"/>
      <c r="B4" s="18" t="s">
        <v>80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24" ht="13" x14ac:dyDescent="0.3">
      <c r="A5" s="19" t="s">
        <v>79</v>
      </c>
      <c r="B5" s="18" t="s">
        <v>78</v>
      </c>
      <c r="C5" s="18"/>
      <c r="D5" s="18"/>
      <c r="E5" s="18"/>
      <c r="F5" s="18"/>
      <c r="G5" s="18"/>
      <c r="H5" s="17" t="s">
        <v>77</v>
      </c>
      <c r="M5" s="18"/>
    </row>
    <row r="6" spans="1:24" ht="13" x14ac:dyDescent="0.3">
      <c r="A6" s="19"/>
      <c r="B6" s="20" t="s">
        <v>75</v>
      </c>
      <c r="C6" s="20"/>
      <c r="D6" s="20"/>
      <c r="E6" s="20"/>
      <c r="F6" s="20"/>
      <c r="G6" s="21" t="s">
        <v>31</v>
      </c>
      <c r="H6" s="18" t="s">
        <v>76</v>
      </c>
      <c r="I6" s="18"/>
      <c r="J6" s="18"/>
      <c r="K6" s="18"/>
      <c r="L6" s="18"/>
      <c r="M6" s="18"/>
    </row>
    <row r="7" spans="1:24" ht="13" x14ac:dyDescent="0.3">
      <c r="A7" s="19"/>
      <c r="B7" s="22" t="s">
        <v>74</v>
      </c>
      <c r="C7" s="22" t="s">
        <v>73</v>
      </c>
      <c r="D7" s="22" t="s">
        <v>72</v>
      </c>
      <c r="E7" s="23" t="s">
        <v>71</v>
      </c>
      <c r="F7" s="24" t="s">
        <v>70</v>
      </c>
      <c r="G7" s="21" t="s">
        <v>69</v>
      </c>
      <c r="H7" s="20" t="s">
        <v>75</v>
      </c>
      <c r="I7" s="20"/>
      <c r="J7" s="20"/>
      <c r="K7" s="20"/>
      <c r="L7" s="20"/>
      <c r="M7" s="21" t="s">
        <v>31</v>
      </c>
    </row>
    <row r="8" spans="1:24" x14ac:dyDescent="0.25">
      <c r="A8" s="14"/>
      <c r="B8" s="22" t="s">
        <v>68</v>
      </c>
      <c r="C8" s="22" t="s">
        <v>67</v>
      </c>
      <c r="D8" s="22"/>
      <c r="E8" s="22"/>
      <c r="F8" s="21" t="s">
        <v>66</v>
      </c>
      <c r="G8" s="21" t="s">
        <v>65</v>
      </c>
      <c r="H8" s="22" t="s">
        <v>74</v>
      </c>
      <c r="I8" s="22" t="s">
        <v>73</v>
      </c>
      <c r="J8" s="22" t="s">
        <v>72</v>
      </c>
      <c r="K8" s="23" t="s">
        <v>71</v>
      </c>
      <c r="L8" s="24" t="s">
        <v>70</v>
      </c>
      <c r="M8" s="21" t="s">
        <v>69</v>
      </c>
    </row>
    <row r="9" spans="1:24" x14ac:dyDescent="0.25">
      <c r="A9" s="15"/>
      <c r="B9" s="15"/>
      <c r="C9" s="15"/>
      <c r="D9" s="15"/>
      <c r="E9" s="15"/>
      <c r="F9" s="15"/>
      <c r="H9" s="22" t="s">
        <v>68</v>
      </c>
      <c r="I9" s="22" t="s">
        <v>67</v>
      </c>
      <c r="J9" s="22"/>
      <c r="K9" s="22"/>
      <c r="L9" s="21" t="s">
        <v>66</v>
      </c>
      <c r="M9" s="21" t="s">
        <v>65</v>
      </c>
    </row>
    <row r="10" spans="1:24" x14ac:dyDescent="0.25">
      <c r="A10" s="15"/>
      <c r="B10" s="15"/>
      <c r="C10" s="15"/>
      <c r="D10" s="15"/>
      <c r="E10" s="15"/>
      <c r="F10" s="15"/>
      <c r="H10" s="22"/>
      <c r="I10" s="22"/>
      <c r="J10" s="22"/>
      <c r="K10" s="22"/>
      <c r="L10" s="21"/>
      <c r="M10" s="21" t="s">
        <v>64</v>
      </c>
    </row>
    <row r="11" spans="1:24" x14ac:dyDescent="0.25">
      <c r="A11" s="15"/>
      <c r="B11" s="15"/>
      <c r="C11" s="15"/>
      <c r="D11" s="15"/>
      <c r="E11" s="15"/>
      <c r="F11" s="15"/>
      <c r="H11" s="22"/>
      <c r="I11" s="22"/>
      <c r="J11" s="22"/>
      <c r="K11" s="22"/>
      <c r="L11" s="21"/>
      <c r="M11" s="21" t="s">
        <v>63</v>
      </c>
    </row>
    <row r="12" spans="1:24" s="27" customFormat="1" x14ac:dyDescent="0.25">
      <c r="A12" s="25"/>
      <c r="B12" s="15"/>
      <c r="C12" s="15"/>
      <c r="D12" s="15"/>
      <c r="E12" s="15"/>
      <c r="F12" s="15"/>
      <c r="G12" s="15"/>
      <c r="H12" s="15"/>
      <c r="I12" s="26"/>
      <c r="J12" s="26"/>
      <c r="K12" s="26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18"/>
      <c r="B13" s="28" t="s">
        <v>62</v>
      </c>
      <c r="C13" s="28" t="s">
        <v>61</v>
      </c>
      <c r="D13" s="28" t="s">
        <v>60</v>
      </c>
      <c r="E13" s="28" t="s">
        <v>59</v>
      </c>
      <c r="F13" s="28" t="s">
        <v>58</v>
      </c>
      <c r="G13" s="28" t="s">
        <v>57</v>
      </c>
      <c r="H13" s="28" t="s">
        <v>56</v>
      </c>
      <c r="I13" s="28" t="s">
        <v>55</v>
      </c>
      <c r="J13" s="28" t="s">
        <v>54</v>
      </c>
      <c r="K13" s="28" t="s">
        <v>53</v>
      </c>
      <c r="L13" s="28" t="s">
        <v>52</v>
      </c>
      <c r="M13" s="28" t="s">
        <v>51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24" x14ac:dyDescent="0.25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1"/>
      <c r="M14" s="21"/>
    </row>
    <row r="15" spans="1:24" x14ac:dyDescent="0.25">
      <c r="A15" s="29" t="s">
        <v>85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1"/>
      <c r="M15" s="21"/>
    </row>
    <row r="16" spans="1:24" x14ac:dyDescent="0.25">
      <c r="A16" s="30" t="s">
        <v>48</v>
      </c>
      <c r="B16" s="31">
        <v>12.678295227864</v>
      </c>
      <c r="C16" s="31">
        <v>7.8675027029480011</v>
      </c>
      <c r="D16" s="31">
        <v>11.062893392656001</v>
      </c>
      <c r="E16" s="31">
        <v>9.4048652934040007</v>
      </c>
      <c r="F16" s="31">
        <v>25.518163913227998</v>
      </c>
      <c r="G16" s="31">
        <v>30.981002353252002</v>
      </c>
      <c r="H16" s="31">
        <v>8.7423285519919993</v>
      </c>
      <c r="I16" s="31">
        <v>5.4813253844440002</v>
      </c>
      <c r="J16" s="31" t="s">
        <v>29</v>
      </c>
      <c r="K16" s="31">
        <v>7.6404677328840007</v>
      </c>
      <c r="L16" s="31">
        <v>14.270802996911998</v>
      </c>
      <c r="M16" s="31">
        <v>19.738278787723999</v>
      </c>
    </row>
    <row r="17" spans="1:24" x14ac:dyDescent="0.25">
      <c r="A17" s="30" t="s">
        <v>47</v>
      </c>
      <c r="B17" s="31">
        <v>32.738585189967999</v>
      </c>
      <c r="C17" s="31">
        <v>22.901092627308</v>
      </c>
      <c r="D17" s="31">
        <v>34.636392361368003</v>
      </c>
      <c r="E17" s="31">
        <v>21.026308360708001</v>
      </c>
      <c r="F17" s="31">
        <v>74.238428689152002</v>
      </c>
      <c r="G17" s="31">
        <v>79.015352056368002</v>
      </c>
      <c r="H17" s="31">
        <v>24.742155900644004</v>
      </c>
      <c r="I17" s="31">
        <v>10.778356617224</v>
      </c>
      <c r="J17" s="31">
        <v>12.237758666531999</v>
      </c>
      <c r="K17" s="31">
        <v>11.572094227092</v>
      </c>
      <c r="L17" s="31">
        <v>32.321999731811999</v>
      </c>
      <c r="M17" s="31">
        <v>44.168037397287996</v>
      </c>
    </row>
    <row r="18" spans="1:24" x14ac:dyDescent="0.25">
      <c r="A18" s="30" t="s">
        <v>46</v>
      </c>
      <c r="B18" s="31">
        <v>22.483327455343996</v>
      </c>
      <c r="C18" s="31">
        <v>13.717863404784</v>
      </c>
      <c r="D18" s="31">
        <v>16.836598184616001</v>
      </c>
      <c r="E18" s="31">
        <v>16.179695052780001</v>
      </c>
      <c r="F18" s="31">
        <v>40.298734634592002</v>
      </c>
      <c r="G18" s="31">
        <v>47.654939794280004</v>
      </c>
      <c r="H18" s="31">
        <v>17.775508373196001</v>
      </c>
      <c r="I18" s="31">
        <v>8.4410309898320008</v>
      </c>
      <c r="J18" s="31">
        <v>7.5605628486079999</v>
      </c>
      <c r="K18" s="31">
        <v>11.607242808503999</v>
      </c>
      <c r="L18" s="31">
        <v>11.675268210004001</v>
      </c>
      <c r="M18" s="31">
        <v>26.349939451052002</v>
      </c>
    </row>
    <row r="19" spans="1:24" s="34" customFormat="1" ht="22" customHeight="1" x14ac:dyDescent="0.25">
      <c r="A19" s="32" t="s">
        <v>45</v>
      </c>
      <c r="B19" s="31">
        <v>41.626052710592006</v>
      </c>
      <c r="C19" s="31">
        <v>27.783498989932003</v>
      </c>
      <c r="D19" s="31">
        <v>39.612118231448001</v>
      </c>
      <c r="E19" s="31">
        <v>28.005666100075999</v>
      </c>
      <c r="F19" s="31">
        <v>87.077051280799992</v>
      </c>
      <c r="G19" s="31">
        <v>95.226980606323991</v>
      </c>
      <c r="H19" s="31">
        <v>31.695212071907999</v>
      </c>
      <c r="I19" s="31">
        <v>14.758452767968</v>
      </c>
      <c r="J19" s="31">
        <v>15.655917806732001</v>
      </c>
      <c r="K19" s="31">
        <v>17.888782465231998</v>
      </c>
      <c r="L19" s="31">
        <v>37.229303601448002</v>
      </c>
      <c r="M19" s="31">
        <v>55.009933590667998</v>
      </c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</row>
    <row r="20" spans="1:24" x14ac:dyDescent="0.25">
      <c r="A20" s="35" t="s">
        <v>44</v>
      </c>
      <c r="B20" s="31"/>
      <c r="C20" s="31"/>
      <c r="D20" s="31"/>
      <c r="E20" s="31"/>
      <c r="F20" s="31"/>
      <c r="G20" s="31"/>
      <c r="H20" s="27"/>
      <c r="I20" s="27"/>
      <c r="J20" s="27"/>
      <c r="K20" s="27"/>
      <c r="L20" s="27"/>
      <c r="M20" s="27"/>
    </row>
    <row r="21" spans="1:24" x14ac:dyDescent="0.25">
      <c r="A21" s="36" t="s">
        <v>43</v>
      </c>
      <c r="B21" s="31">
        <v>39.704415152220001</v>
      </c>
      <c r="C21" s="31">
        <v>27.154850451932003</v>
      </c>
      <c r="D21" s="31">
        <v>39.135246652879999</v>
      </c>
      <c r="E21" s="31">
        <v>25.354913872904</v>
      </c>
      <c r="F21" s="31">
        <v>85.235446044924004</v>
      </c>
      <c r="G21" s="31">
        <v>92.139114444299992</v>
      </c>
      <c r="H21" s="31">
        <v>30.370688674059998</v>
      </c>
      <c r="I21" s="31">
        <v>13.778337181475999</v>
      </c>
      <c r="J21" s="31">
        <v>15.271409808928</v>
      </c>
      <c r="K21" s="31">
        <v>14.833634875835999</v>
      </c>
      <c r="L21" s="31">
        <v>36.026363827748</v>
      </c>
      <c r="M21" s="31">
        <v>52.185739626580009</v>
      </c>
    </row>
    <row r="22" spans="1:24" x14ac:dyDescent="0.25">
      <c r="A22" s="15" t="s">
        <v>42</v>
      </c>
      <c r="B22" s="31">
        <v>39.262203128400003</v>
      </c>
      <c r="C22" s="31">
        <v>27.105796260088002</v>
      </c>
      <c r="D22" s="31">
        <v>38.980939694676003</v>
      </c>
      <c r="E22" s="31">
        <v>24.960017559539999</v>
      </c>
      <c r="F22" s="31">
        <v>84.687639552264002</v>
      </c>
      <c r="G22" s="31">
        <v>91.277720303560002</v>
      </c>
      <c r="H22" s="31">
        <v>30.048126574452002</v>
      </c>
      <c r="I22" s="31">
        <v>13.778337181475999</v>
      </c>
      <c r="J22" s="31">
        <v>14.886622567376</v>
      </c>
      <c r="K22" s="31">
        <v>14.144034457756</v>
      </c>
      <c r="L22" s="31">
        <v>35.277057903388005</v>
      </c>
      <c r="M22" s="31">
        <v>51.171977829252</v>
      </c>
    </row>
    <row r="23" spans="1:24" x14ac:dyDescent="0.25">
      <c r="A23" s="15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24" ht="14.5" x14ac:dyDescent="0.25">
      <c r="A24" s="38" t="s">
        <v>41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24" ht="13" x14ac:dyDescent="0.3">
      <c r="A25" s="12" t="s">
        <v>84</v>
      </c>
      <c r="B25" s="15" t="s">
        <v>83</v>
      </c>
      <c r="C25" s="15"/>
      <c r="D25" s="15"/>
      <c r="E25" s="15"/>
      <c r="F25" s="15"/>
      <c r="G25" s="15"/>
      <c r="H25" s="15"/>
      <c r="I25" s="15"/>
      <c r="J25" s="15"/>
      <c r="K25" s="15"/>
    </row>
    <row r="26" spans="1:24" ht="13" x14ac:dyDescent="0.3">
      <c r="A26" s="16" t="s">
        <v>82</v>
      </c>
      <c r="B26" s="17" t="s">
        <v>81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1:24" ht="13" x14ac:dyDescent="0.3">
      <c r="A27" s="19"/>
      <c r="B27" s="18" t="s">
        <v>80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24" ht="13" x14ac:dyDescent="0.3">
      <c r="A28" s="19" t="s">
        <v>79</v>
      </c>
      <c r="B28" s="18" t="s">
        <v>78</v>
      </c>
      <c r="C28" s="18"/>
      <c r="D28" s="18"/>
      <c r="E28" s="18"/>
      <c r="F28" s="18"/>
      <c r="G28" s="18"/>
      <c r="H28" s="17" t="s">
        <v>77</v>
      </c>
      <c r="M28" s="18"/>
    </row>
    <row r="29" spans="1:24" ht="13" x14ac:dyDescent="0.3">
      <c r="A29" s="19"/>
      <c r="B29" s="20" t="s">
        <v>75</v>
      </c>
      <c r="C29" s="20"/>
      <c r="D29" s="20"/>
      <c r="E29" s="20"/>
      <c r="F29" s="20"/>
      <c r="G29" s="21" t="s">
        <v>31</v>
      </c>
      <c r="H29" s="18" t="s">
        <v>76</v>
      </c>
      <c r="I29" s="18"/>
      <c r="J29" s="18"/>
      <c r="K29" s="18"/>
      <c r="L29" s="18"/>
      <c r="M29" s="18"/>
    </row>
    <row r="30" spans="1:24" ht="13" x14ac:dyDescent="0.3">
      <c r="A30" s="19"/>
      <c r="B30" s="22" t="s">
        <v>74</v>
      </c>
      <c r="C30" s="22" t="s">
        <v>73</v>
      </c>
      <c r="D30" s="22" t="s">
        <v>72</v>
      </c>
      <c r="E30" s="23" t="s">
        <v>71</v>
      </c>
      <c r="F30" s="24" t="s">
        <v>70</v>
      </c>
      <c r="G30" s="21" t="s">
        <v>69</v>
      </c>
      <c r="H30" s="20" t="s">
        <v>75</v>
      </c>
      <c r="I30" s="20"/>
      <c r="J30" s="20"/>
      <c r="K30" s="20"/>
      <c r="L30" s="20"/>
      <c r="M30" s="21" t="s">
        <v>31</v>
      </c>
    </row>
    <row r="31" spans="1:24" x14ac:dyDescent="0.25">
      <c r="A31" s="14"/>
      <c r="B31" s="22" t="s">
        <v>68</v>
      </c>
      <c r="C31" s="22" t="s">
        <v>67</v>
      </c>
      <c r="D31" s="22"/>
      <c r="E31" s="22"/>
      <c r="F31" s="21" t="s">
        <v>66</v>
      </c>
      <c r="G31" s="21" t="s">
        <v>65</v>
      </c>
      <c r="H31" s="22" t="s">
        <v>74</v>
      </c>
      <c r="I31" s="22" t="s">
        <v>73</v>
      </c>
      <c r="J31" s="22" t="s">
        <v>72</v>
      </c>
      <c r="K31" s="23" t="s">
        <v>71</v>
      </c>
      <c r="L31" s="24" t="s">
        <v>70</v>
      </c>
      <c r="M31" s="21" t="s">
        <v>69</v>
      </c>
    </row>
    <row r="32" spans="1:24" x14ac:dyDescent="0.25">
      <c r="A32" s="15"/>
      <c r="B32" s="15"/>
      <c r="C32" s="15"/>
      <c r="D32" s="15"/>
      <c r="E32" s="15"/>
      <c r="F32" s="15"/>
      <c r="H32" s="22" t="s">
        <v>68</v>
      </c>
      <c r="I32" s="22" t="s">
        <v>67</v>
      </c>
      <c r="J32" s="22"/>
      <c r="K32" s="22"/>
      <c r="L32" s="21" t="s">
        <v>66</v>
      </c>
      <c r="M32" s="21" t="s">
        <v>65</v>
      </c>
    </row>
    <row r="33" spans="1:24" x14ac:dyDescent="0.25">
      <c r="A33" s="15"/>
      <c r="B33" s="15"/>
      <c r="C33" s="15"/>
      <c r="D33" s="15"/>
      <c r="E33" s="15"/>
      <c r="F33" s="15"/>
      <c r="H33" s="22"/>
      <c r="I33" s="22"/>
      <c r="J33" s="22"/>
      <c r="K33" s="22"/>
      <c r="L33" s="21"/>
      <c r="M33" s="21" t="s">
        <v>64</v>
      </c>
    </row>
    <row r="34" spans="1:24" x14ac:dyDescent="0.25">
      <c r="A34" s="15"/>
      <c r="B34" s="15"/>
      <c r="C34" s="15"/>
      <c r="D34" s="15"/>
      <c r="E34" s="15"/>
      <c r="F34" s="15"/>
      <c r="H34" s="22"/>
      <c r="I34" s="22"/>
      <c r="J34" s="22"/>
      <c r="K34" s="22"/>
      <c r="L34" s="21"/>
      <c r="M34" s="21" t="s">
        <v>63</v>
      </c>
    </row>
    <row r="35" spans="1:24" s="27" customFormat="1" x14ac:dyDescent="0.25">
      <c r="A35" s="25"/>
      <c r="B35" s="15"/>
      <c r="C35" s="15"/>
      <c r="D35" s="15"/>
      <c r="E35" s="15"/>
      <c r="F35" s="15"/>
      <c r="G35" s="15"/>
      <c r="H35" s="15"/>
      <c r="I35" s="26"/>
      <c r="J35" s="26"/>
      <c r="K35" s="26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1:24" x14ac:dyDescent="0.25">
      <c r="A36" s="18"/>
      <c r="B36" s="28" t="s">
        <v>62</v>
      </c>
      <c r="C36" s="28" t="s">
        <v>61</v>
      </c>
      <c r="D36" s="28" t="s">
        <v>60</v>
      </c>
      <c r="E36" s="28" t="s">
        <v>59</v>
      </c>
      <c r="F36" s="28" t="s">
        <v>58</v>
      </c>
      <c r="G36" s="28" t="s">
        <v>57</v>
      </c>
      <c r="H36" s="28" t="s">
        <v>56</v>
      </c>
      <c r="I36" s="28" t="s">
        <v>55</v>
      </c>
      <c r="J36" s="28" t="s">
        <v>54</v>
      </c>
      <c r="K36" s="28" t="s">
        <v>53</v>
      </c>
      <c r="L36" s="28" t="s">
        <v>52</v>
      </c>
      <c r="M36" s="28" t="s">
        <v>51</v>
      </c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</row>
    <row r="37" spans="1:24" x14ac:dyDescent="0.25">
      <c r="A37" s="15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1"/>
      <c r="M37" s="21"/>
    </row>
    <row r="38" spans="1:24" x14ac:dyDescent="0.25">
      <c r="A38" s="39" t="s">
        <v>50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1"/>
    </row>
    <row r="39" spans="1:24" x14ac:dyDescent="0.25">
      <c r="A39" s="30" t="s">
        <v>48</v>
      </c>
      <c r="B39" s="31">
        <v>9.1746356852359998</v>
      </c>
      <c r="C39" s="31">
        <v>4.7937950672080003</v>
      </c>
      <c r="D39" s="31">
        <v>8.6744289082080002</v>
      </c>
      <c r="E39" s="31" t="s">
        <v>29</v>
      </c>
      <c r="F39" s="31">
        <v>19.348244732599998</v>
      </c>
      <c r="G39" s="31">
        <v>23.299112717524</v>
      </c>
      <c r="H39" s="31" t="s">
        <v>29</v>
      </c>
      <c r="I39" s="31" t="s">
        <v>29</v>
      </c>
      <c r="J39" s="31" t="s">
        <v>29</v>
      </c>
      <c r="K39" s="31" t="s">
        <v>29</v>
      </c>
      <c r="L39" s="31">
        <v>9.1608297847079996</v>
      </c>
      <c r="M39" s="31">
        <v>13.955678808008001</v>
      </c>
    </row>
    <row r="40" spans="1:24" x14ac:dyDescent="0.25">
      <c r="A40" s="30" t="s">
        <v>47</v>
      </c>
      <c r="B40" s="31">
        <v>20.971845746823998</v>
      </c>
      <c r="C40" s="31">
        <v>15.939612929744003</v>
      </c>
      <c r="D40" s="31">
        <v>26.617212688976</v>
      </c>
      <c r="E40" s="31">
        <v>16.031926655555999</v>
      </c>
      <c r="F40" s="31">
        <v>53.538253499052004</v>
      </c>
      <c r="G40" s="31">
        <v>57.573731779451997</v>
      </c>
      <c r="H40" s="31">
        <v>15.780406182044</v>
      </c>
      <c r="I40" s="31">
        <v>8.0814588705480013</v>
      </c>
      <c r="J40" s="31">
        <v>10.940762764456</v>
      </c>
      <c r="K40" s="31">
        <v>8.4689587256400003</v>
      </c>
      <c r="L40" s="31">
        <v>16.039257294087999</v>
      </c>
      <c r="M40" s="31">
        <v>27.044090673964003</v>
      </c>
    </row>
    <row r="41" spans="1:24" x14ac:dyDescent="0.25">
      <c r="A41" s="30" t="s">
        <v>46</v>
      </c>
      <c r="B41" s="31">
        <v>16.858385358808</v>
      </c>
      <c r="C41" s="31">
        <v>9.7652866273760015</v>
      </c>
      <c r="D41" s="31">
        <v>13.524295951964001</v>
      </c>
      <c r="E41" s="31">
        <v>13.480462805964001</v>
      </c>
      <c r="F41" s="31">
        <v>29.795724676592002</v>
      </c>
      <c r="G41" s="31">
        <v>35.655967862284001</v>
      </c>
      <c r="H41" s="31">
        <v>14.277946819416</v>
      </c>
      <c r="I41" s="31">
        <v>6.4567081115039997</v>
      </c>
      <c r="J41" s="31">
        <v>6.1310578057120004</v>
      </c>
      <c r="K41" s="31">
        <v>10.09185224768</v>
      </c>
      <c r="L41" s="31">
        <v>7.281439816812</v>
      </c>
      <c r="M41" s="31">
        <v>20.579201028735998</v>
      </c>
    </row>
    <row r="42" spans="1:24" s="34" customFormat="1" ht="22" customHeight="1" x14ac:dyDescent="0.25">
      <c r="A42" s="32" t="s">
        <v>45</v>
      </c>
      <c r="B42" s="31">
        <v>28.433673663836</v>
      </c>
      <c r="C42" s="31">
        <v>19.278906857475999</v>
      </c>
      <c r="D42" s="31">
        <v>30.814517622812001</v>
      </c>
      <c r="E42" s="31">
        <v>22.41740100334</v>
      </c>
      <c r="F42" s="31">
        <v>63.772624529544004</v>
      </c>
      <c r="G42" s="31">
        <v>70.762961281627994</v>
      </c>
      <c r="H42" s="31">
        <v>22.357669729332002</v>
      </c>
      <c r="I42" s="31">
        <v>11.128355185303999</v>
      </c>
      <c r="J42" s="31">
        <v>13.352246512612002</v>
      </c>
      <c r="K42" s="31">
        <v>14.401412888127998</v>
      </c>
      <c r="L42" s="31">
        <v>19.851147318128</v>
      </c>
      <c r="M42" s="31">
        <v>36.698958105515999</v>
      </c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</row>
    <row r="43" spans="1:24" x14ac:dyDescent="0.25">
      <c r="A43" s="36"/>
    </row>
    <row r="44" spans="1:24" ht="16" customHeight="1" x14ac:dyDescent="0.25">
      <c r="A44" s="35" t="s">
        <v>44</v>
      </c>
      <c r="B44" s="31"/>
      <c r="C44" s="31"/>
      <c r="D44" s="31"/>
      <c r="E44" s="31"/>
      <c r="F44" s="31"/>
      <c r="G44" s="31"/>
      <c r="H44" s="37"/>
      <c r="I44" s="37"/>
      <c r="J44" s="37"/>
      <c r="K44" s="37"/>
      <c r="L44" s="37"/>
      <c r="M44" s="37"/>
    </row>
    <row r="45" spans="1:24" x14ac:dyDescent="0.25">
      <c r="A45" s="36" t="s">
        <v>43</v>
      </c>
      <c r="B45" s="31">
        <v>26.321505043288003</v>
      </c>
      <c r="C45" s="31">
        <v>18.844040876807998</v>
      </c>
      <c r="D45" s="31">
        <v>30.608553932235999</v>
      </c>
      <c r="E45" s="31">
        <v>19.924619233091999</v>
      </c>
      <c r="F45" s="31">
        <v>62.378857924964002</v>
      </c>
      <c r="G45" s="31">
        <v>68.054378710555994</v>
      </c>
      <c r="H45" s="31">
        <v>20.793379863115998</v>
      </c>
      <c r="I45" s="31">
        <v>10.365416172244002</v>
      </c>
      <c r="J45" s="31">
        <v>13.352246512612002</v>
      </c>
      <c r="K45" s="31">
        <v>11.261376319676</v>
      </c>
      <c r="L45" s="31">
        <v>19.004513324103996</v>
      </c>
      <c r="M45" s="31">
        <v>33.979601823300001</v>
      </c>
    </row>
    <row r="46" spans="1:24" x14ac:dyDescent="0.25">
      <c r="A46" s="15" t="s">
        <v>42</v>
      </c>
      <c r="B46" s="31">
        <v>25.897765399520001</v>
      </c>
      <c r="C46" s="31">
        <v>18.844040876807998</v>
      </c>
      <c r="D46" s="31">
        <v>30.519181648591999</v>
      </c>
      <c r="E46" s="31">
        <v>19.686808031128002</v>
      </c>
      <c r="F46" s="31">
        <v>62.113511384876006</v>
      </c>
      <c r="G46" s="31">
        <v>67.532377197068001</v>
      </c>
      <c r="H46" s="31">
        <v>20.444391277940003</v>
      </c>
      <c r="I46" s="31">
        <v>10.365416172244002</v>
      </c>
      <c r="J46" s="31">
        <v>13.142689064232002</v>
      </c>
      <c r="K46" s="31">
        <v>10.826041478392</v>
      </c>
      <c r="L46" s="31">
        <v>18.781673452191999</v>
      </c>
      <c r="M46" s="31">
        <v>33.421537814308003</v>
      </c>
    </row>
    <row r="47" spans="1:24" x14ac:dyDescent="0.25">
      <c r="A47" s="3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</row>
    <row r="48" spans="1:24" x14ac:dyDescent="0.25">
      <c r="A48" s="35" t="s">
        <v>49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</row>
    <row r="49" spans="1:24" x14ac:dyDescent="0.25">
      <c r="A49" s="30" t="s">
        <v>48</v>
      </c>
      <c r="B49" s="31">
        <v>8.7560896390799989</v>
      </c>
      <c r="C49" s="31">
        <v>6.2365452824640002</v>
      </c>
      <c r="D49" s="31" t="s">
        <v>29</v>
      </c>
      <c r="E49" s="31">
        <v>4.9700429657200003</v>
      </c>
      <c r="F49" s="31">
        <v>16.637525680776001</v>
      </c>
      <c r="G49" s="31">
        <v>20.464311412188003</v>
      </c>
      <c r="H49" s="31" t="s">
        <v>29</v>
      </c>
      <c r="I49" s="31" t="s">
        <v>29</v>
      </c>
      <c r="J49" s="31" t="s">
        <v>29</v>
      </c>
      <c r="K49" s="31">
        <v>4.9700429657200003</v>
      </c>
      <c r="L49" s="31">
        <v>10.930224884039999</v>
      </c>
      <c r="M49" s="31">
        <v>13.962052119428</v>
      </c>
    </row>
    <row r="50" spans="1:24" x14ac:dyDescent="0.25">
      <c r="A50" s="30" t="s">
        <v>47</v>
      </c>
      <c r="B50" s="31">
        <v>25.163159683900002</v>
      </c>
      <c r="C50" s="31">
        <v>16.437635331656001</v>
      </c>
      <c r="D50" s="31">
        <v>22.592840299344001</v>
      </c>
      <c r="E50" s="31">
        <v>13.669739091819999</v>
      </c>
      <c r="F50" s="31">
        <v>52.603439538972005</v>
      </c>
      <c r="G50" s="31">
        <v>55.988639234303996</v>
      </c>
      <c r="H50" s="31">
        <v>19.064130884008001</v>
      </c>
      <c r="I50" s="31">
        <v>7.1271835538120003</v>
      </c>
      <c r="J50" s="31">
        <v>5.485216591456</v>
      </c>
      <c r="K50" s="31">
        <v>7.895178923324</v>
      </c>
      <c r="L50" s="31">
        <v>28.095203073112003</v>
      </c>
      <c r="M50" s="31">
        <v>34.959623861735999</v>
      </c>
    </row>
    <row r="51" spans="1:24" x14ac:dyDescent="0.25">
      <c r="A51" s="30" t="s">
        <v>46</v>
      </c>
      <c r="B51" s="31">
        <v>14.904969189711998</v>
      </c>
      <c r="C51" s="31">
        <v>9.6470077143440012</v>
      </c>
      <c r="D51" s="31">
        <v>10.122540491392</v>
      </c>
      <c r="E51" s="31">
        <v>8.9670357439319996</v>
      </c>
      <c r="F51" s="31">
        <v>27.380060674735997</v>
      </c>
      <c r="G51" s="31">
        <v>32.192153909748001</v>
      </c>
      <c r="H51" s="31">
        <v>10.596618792228</v>
      </c>
      <c r="I51" s="31">
        <v>5.4406798744480005</v>
      </c>
      <c r="J51" s="31" t="s">
        <v>29</v>
      </c>
      <c r="K51" s="31">
        <v>5.7372322534800002</v>
      </c>
      <c r="L51" s="31">
        <v>9.1425433804320004</v>
      </c>
      <c r="M51" s="31">
        <v>16.490844849724002</v>
      </c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 s="34" customFormat="1" ht="22" customHeight="1" x14ac:dyDescent="0.25">
      <c r="A52" s="32" t="s">
        <v>45</v>
      </c>
      <c r="B52" s="31">
        <v>30.463458656707999</v>
      </c>
      <c r="C52" s="31">
        <v>20.013370010340001</v>
      </c>
      <c r="D52" s="31">
        <v>25.57606371796</v>
      </c>
      <c r="E52" s="31">
        <v>16.870982976960004</v>
      </c>
      <c r="F52" s="31">
        <v>61.188777647956002</v>
      </c>
      <c r="G52" s="31">
        <v>67.039788984924002</v>
      </c>
      <c r="H52" s="31">
        <v>22.491585732084001</v>
      </c>
      <c r="I52" s="31">
        <v>9.6885396902000007</v>
      </c>
      <c r="J52" s="31">
        <v>8.183290130764</v>
      </c>
      <c r="K52" s="31">
        <v>10.624492471824</v>
      </c>
      <c r="L52" s="31">
        <v>31.537364571860007</v>
      </c>
      <c r="M52" s="31">
        <v>41.083980097579996</v>
      </c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</row>
    <row r="53" spans="1:24" x14ac:dyDescent="0.25">
      <c r="A53" s="36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</row>
    <row r="54" spans="1:24" x14ac:dyDescent="0.25">
      <c r="A54" s="35" t="s">
        <v>44</v>
      </c>
      <c r="B54" s="31"/>
      <c r="C54" s="31"/>
      <c r="D54" s="31"/>
      <c r="E54" s="31"/>
      <c r="F54" s="31"/>
      <c r="G54" s="31"/>
      <c r="H54" s="37"/>
      <c r="I54" s="37"/>
      <c r="J54" s="37"/>
      <c r="K54" s="37"/>
      <c r="L54" s="37"/>
      <c r="M54" s="37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pans="1:24" x14ac:dyDescent="0.25">
      <c r="A55" s="36" t="s">
        <v>43</v>
      </c>
      <c r="B55" s="31">
        <v>29.770172333188</v>
      </c>
      <c r="C55" s="31">
        <v>19.556791917992001</v>
      </c>
      <c r="D55" s="31">
        <v>25.024857845792003</v>
      </c>
      <c r="E55" s="31">
        <v>15.769417646472</v>
      </c>
      <c r="F55" s="31">
        <v>59.808042791727999</v>
      </c>
      <c r="G55" s="31">
        <v>64.993124449707992</v>
      </c>
      <c r="H55" s="31">
        <v>22.153061365231999</v>
      </c>
      <c r="I55" s="31">
        <v>9.0741275418360008</v>
      </c>
      <c r="J55" s="31">
        <v>7.4239832470159994</v>
      </c>
      <c r="K55" s="31">
        <v>9.6766554459959995</v>
      </c>
      <c r="L55" s="31">
        <v>30.639767613531998</v>
      </c>
      <c r="M55" s="31">
        <v>39.684738130884</v>
      </c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 x14ac:dyDescent="0.25">
      <c r="A56" s="15" t="s">
        <v>42</v>
      </c>
      <c r="B56" s="31">
        <v>29.552703912228004</v>
      </c>
      <c r="C56" s="31">
        <v>19.487044560059999</v>
      </c>
      <c r="D56" s="31">
        <v>24.897899969852002</v>
      </c>
      <c r="E56" s="31">
        <v>15.439098620483998</v>
      </c>
      <c r="F56" s="31">
        <v>59.245225197087997</v>
      </c>
      <c r="G56" s="31">
        <v>64.255757666016009</v>
      </c>
      <c r="H56" s="31">
        <v>22.036380331419998</v>
      </c>
      <c r="I56" s="31">
        <v>9.0741275418360008</v>
      </c>
      <c r="J56" s="31">
        <v>7.0067911269159993</v>
      </c>
      <c r="K56" s="31">
        <v>9.1274633777880005</v>
      </c>
      <c r="L56" s="31">
        <v>29.898537911311998</v>
      </c>
      <c r="M56" s="31">
        <v>38.836085011304</v>
      </c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pans="1:24" x14ac:dyDescent="0.25">
      <c r="A57" s="15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ht="14.5" x14ac:dyDescent="0.25">
      <c r="A58" s="38" t="s">
        <v>41</v>
      </c>
      <c r="B58" s="15"/>
      <c r="C58" s="15"/>
      <c r="D58" s="15"/>
      <c r="E58" s="15"/>
      <c r="F58" s="15"/>
      <c r="G58" s="15"/>
      <c r="H58" s="15"/>
      <c r="I58" s="36"/>
      <c r="J58" s="36"/>
      <c r="K58" s="36"/>
      <c r="L58" s="36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1:24" x14ac:dyDescent="0.25">
      <c r="A59" s="15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 spans="1:24" x14ac:dyDescent="0.25">
      <c r="A60" s="15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spans="1:24" x14ac:dyDescent="0.25">
      <c r="A61" s="15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 ht="16" customHeight="1" x14ac:dyDescent="0.25">
      <c r="A62" s="14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 spans="1:24" x14ac:dyDescent="0.25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 spans="1:24" x14ac:dyDescent="0.25">
      <c r="A64" s="39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 spans="1:24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spans="1:24" x14ac:dyDescent="0.25">
      <c r="A66" s="15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spans="1:24" x14ac:dyDescent="0.25">
      <c r="A67" s="15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spans="1:24" x14ac:dyDescent="0.25"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</row>
    <row r="69" spans="1:24" x14ac:dyDescent="0.25">
      <c r="A69" s="40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</row>
    <row r="70" spans="1:24" x14ac:dyDescent="0.25">
      <c r="A70" s="40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 spans="1:24" x14ac:dyDescent="0.25"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 spans="1:24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 spans="1:24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</row>
    <row r="74" spans="1:24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Innehållsföreckning</vt:lpstr>
      <vt:lpstr>Tab 7_alt</vt:lpstr>
      <vt:lpstr>Tab12_alt_1</vt:lpstr>
      <vt:lpstr>Tab12_alt_1 OS_Nivå</vt:lpstr>
      <vt:lpstr>Tab12_alt_1 OS_Närl kvartal</vt:lpstr>
      <vt:lpstr>Tab12_alt_1 OS_1 år</vt:lpstr>
      <vt:lpstr>Tab12_alt_1!Utskriftsområde</vt:lpstr>
      <vt:lpstr>'Tab12_alt_1 OS_1 år'!Utskriftsområde</vt:lpstr>
      <vt:lpstr>'Tab12_alt_1 OS_Nivå'!Utskriftsområde</vt:lpstr>
      <vt:lpstr>'Tab12_alt_1 OS_Närl kvartal'!Utskriftsområde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Stoorhöök Li BV/AKU-S</dc:creator>
  <cp:lastModifiedBy>Samuelsson Daniel BV/AKU-S</cp:lastModifiedBy>
  <cp:lastPrinted>2020-05-19T15:41:18Z</cp:lastPrinted>
  <dcterms:created xsi:type="dcterms:W3CDTF">2020-05-15T11:00:59Z</dcterms:created>
  <dcterms:modified xsi:type="dcterms:W3CDTF">2020-09-09T07:27:49Z</dcterms:modified>
</cp:coreProperties>
</file>