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045" windowWidth="20730" windowHeight="9285" activeTab="0"/>
  </bookViews>
  <sheets>
    <sheet name="SWE" sheetId="1" r:id="rId1"/>
    <sheet name="ENG" sheetId="2" r:id="rId2"/>
  </sheets>
  <definedNames>
    <definedName name="_xlnm.Print_Titles" localSheetId="1">'ENG'!$A:$O</definedName>
    <definedName name="_xlnm.Print_Titles" localSheetId="0">'SWE'!$A:$P</definedName>
  </definedNames>
  <calcPr fullCalcOnLoad="1"/>
</workbook>
</file>

<file path=xl/sharedStrings.xml><?xml version="1.0" encoding="utf-8"?>
<sst xmlns="http://schemas.openxmlformats.org/spreadsheetml/2006/main" count="127" uniqueCount="78">
  <si>
    <t>Banker</t>
  </si>
  <si>
    <t>Kreditmarknadsföretag</t>
  </si>
  <si>
    <t>Värdepappersbolag</t>
  </si>
  <si>
    <t>Kreditförluster/BO  %</t>
  </si>
  <si>
    <r>
      <t xml:space="preserve">Rörelseresultat, </t>
    </r>
    <r>
      <rPr>
        <b/>
        <sz val="8"/>
        <rFont val="Arial"/>
        <family val="2"/>
      </rPr>
      <t>mkr</t>
    </r>
  </si>
  <si>
    <r>
      <t>Kreditförluster,</t>
    </r>
    <r>
      <rPr>
        <b/>
        <sz val="8"/>
        <rFont val="Arial"/>
        <family val="2"/>
      </rPr>
      <t xml:space="preserve"> mkr</t>
    </r>
  </si>
  <si>
    <t xml:space="preserve">Utdelning från </t>
  </si>
  <si>
    <t xml:space="preserve">   koncernföretag, mkr</t>
  </si>
  <si>
    <t>Provisionsnetto, mkr</t>
  </si>
  <si>
    <t>Kreditförluster</t>
  </si>
  <si>
    <t>1988</t>
  </si>
  <si>
    <t>1989</t>
  </si>
  <si>
    <t>1990</t>
  </si>
  <si>
    <t>1991</t>
  </si>
  <si>
    <t>1992</t>
  </si>
  <si>
    <t>1993</t>
  </si>
  <si>
    <t>1995</t>
  </si>
  <si>
    <t xml:space="preserve">År </t>
  </si>
  <si>
    <t xml:space="preserve">    som täcktes av en försäkringslösning</t>
  </si>
  <si>
    <t>a) Exklusive Gota Banks kreditförluster på 12 mdkr</t>
  </si>
  <si>
    <t>Finansiella företag, årsbokslut</t>
  </si>
  <si>
    <t>Bokslutsstatistik för banker och andra finansinstitut</t>
  </si>
  <si>
    <t>Financial enterprises, annual financial data</t>
  </si>
  <si>
    <t>Annual accounts statistics for banks and other financial institutions</t>
  </si>
  <si>
    <t>Balance sheet</t>
  </si>
  <si>
    <t>total, SEK million</t>
  </si>
  <si>
    <t>Banks</t>
  </si>
  <si>
    <t>companies</t>
  </si>
  <si>
    <t>Securities brokerage</t>
  </si>
  <si>
    <t>Net interest income,</t>
  </si>
  <si>
    <t>SEK million</t>
  </si>
  <si>
    <t>Net fee and commission</t>
  </si>
  <si>
    <t>income, SEK million</t>
  </si>
  <si>
    <t>Operating profit,</t>
  </si>
  <si>
    <t>Credit market companies</t>
  </si>
  <si>
    <t>Dividends from  group</t>
  </si>
  <si>
    <t>companies, SEK million</t>
  </si>
  <si>
    <t>Loan losses net,</t>
  </si>
  <si>
    <t>Loan losses/Balance</t>
  </si>
  <si>
    <t>sheet total, %</t>
  </si>
  <si>
    <t xml:space="preserve"> </t>
  </si>
  <si>
    <t>Year</t>
  </si>
  <si>
    <t>1) Net interest income is defined as interest income less interest expense plus leasing income less depreciation of leasing assets.</t>
  </si>
  <si>
    <t xml:space="preserve">a) Excluding Gota Banks' loan losses of SEK 12 bn covered by insurance </t>
  </si>
  <si>
    <t>Balansomslutning, mkr</t>
  </si>
  <si>
    <t>Källa: Finansinspektion</t>
  </si>
  <si>
    <t>SOS</t>
  </si>
  <si>
    <t>Kommentarer</t>
  </si>
  <si>
    <t xml:space="preserve">Kreditförlusterna i bankerna kulminerade 1992, som en en följd av den s.k. bankkrisen och uppgick det året till 70 miljarder kronor </t>
  </si>
  <si>
    <t>Definitioner:</t>
  </si>
  <si>
    <t xml:space="preserve">Balansomslutningen påverkades år 1996 till följd av ändrad lagstiftning, lag (1995;1559) om årsredovisning i kreditinstitut och värdepappersbolag (ÅRKL).  </t>
  </si>
  <si>
    <t xml:space="preserve">Denna innebär bland annat att överlåtbara värdepapper, klassificerade som omsättningstillgångar, kunde värderas till verkligt värde, bruttoredovisning av   </t>
  </si>
  <si>
    <t>finansiella derivatinstrument och övergång tll s.k. affärsdagsredovisning.</t>
  </si>
  <si>
    <t>Source: Finansinspektionen</t>
  </si>
  <si>
    <t>Comments</t>
  </si>
  <si>
    <t>Definitions</t>
  </si>
  <si>
    <t xml:space="preserve">The balance sheet total is affected from 1996 onwards due to new legislation, Annual Accounts Act for Credit Institutions and Securities Brokerage Companies </t>
  </si>
  <si>
    <t xml:space="preserve">(1995:1559) implying that securities classified as current assets can be valued at market price, derivative instruments with positive/negative market values  </t>
  </si>
  <si>
    <t xml:space="preserve">are reported gross in the balance sheet and a transition to trade date accounting. </t>
  </si>
  <si>
    <t>tillgångar och skulder i större utsträckning värderas till verkligt värde.</t>
  </si>
  <si>
    <t xml:space="preserve">From 2007 onwards it is compulsory for individual enterprises  to apply statutory IFRS (International Financial Reporting Standards) implying that assets and liabilities  </t>
  </si>
  <si>
    <t>to a greater extent are valued at fair value.</t>
  </si>
  <si>
    <t>Fr.om. 2007 är det obligatoriskt för enskilda bolag att tillämpa s.k. lagbegränsad IFRS (International Financial Reporting Standards) vilket bl.a. Innebär att</t>
  </si>
  <si>
    <t>The banks' loan losses reached the highest level in 1992, as a consequence of the "bank crises" and amounted to SEK 70 billion.</t>
  </si>
  <si>
    <t>Loan losses</t>
  </si>
  <si>
    <r>
      <t>Kreditmarknadsföretag</t>
    </r>
    <r>
      <rPr>
        <vertAlign val="superscript"/>
        <sz val="10"/>
        <rFont val="Arial"/>
        <family val="2"/>
      </rPr>
      <t xml:space="preserve"> </t>
    </r>
  </si>
  <si>
    <r>
      <t>Räntenetto, mkr¹</t>
    </r>
    <r>
      <rPr>
        <b/>
        <vertAlign val="superscript"/>
        <sz val="10"/>
        <rFont val="Arial"/>
        <family val="2"/>
      </rPr>
      <t xml:space="preserve"> </t>
    </r>
  </si>
  <si>
    <t>2010²</t>
  </si>
  <si>
    <t>SEK million¹</t>
  </si>
  <si>
    <t>2011²</t>
  </si>
  <si>
    <t>1) Räntenetto definieras som ränteintäkter minus räntekostnader plus leasingintäkter minus leasingavskrivningar.</t>
  </si>
  <si>
    <r>
      <t>Banker</t>
    </r>
    <r>
      <rPr>
        <vertAlign val="superscript"/>
        <sz val="10"/>
        <rFont val="Arial"/>
        <family val="2"/>
      </rPr>
      <t>2</t>
    </r>
  </si>
  <si>
    <t xml:space="preserve">2) Bankernas kreditförluster 1984-1995, miljoner kronor </t>
  </si>
  <si>
    <t>2) The banks' loan losses, net, 1984-1995 , SEK million</t>
  </si>
  <si>
    <r>
      <t>Banks</t>
    </r>
    <r>
      <rPr>
        <vertAlign val="superscript"/>
        <sz val="10"/>
        <rFont val="Arial"/>
        <family val="2"/>
      </rPr>
      <t>2</t>
    </r>
  </si>
  <si>
    <r>
      <t xml:space="preserve">57571 </t>
    </r>
    <r>
      <rPr>
        <sz val="8"/>
        <rFont val="Arial"/>
        <family val="2"/>
      </rPr>
      <t>a)</t>
    </r>
  </si>
  <si>
    <t>Årlig data 2003-2018, miljoner kronor</t>
  </si>
  <si>
    <t>Annual data 2003-2018, SEK million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</si>
</sst>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\ ###\ ##0"/>
    <numFmt numFmtId="167" formatCode="0.0%"/>
    <numFmt numFmtId="168" formatCode="0.000"/>
    <numFmt numFmtId="169" formatCode="0.000%"/>
    <numFmt numFmtId="170" formatCode="0.0000%"/>
    <numFmt numFmtId="171" formatCode="_-* #,##0.000\ _k_r_-;\-* #,##0.000\ _k_r_-;_-* &quot;-&quot;??\ _k_r_-;_-@_-"/>
    <numFmt numFmtId="172" formatCode="_-* #,##0.0000\ _k_r_-;\-* #,##0.0000\ _k_r_-;_-* &quot;-&quot;??\ _k_r_-;_-@_-"/>
    <numFmt numFmtId="173" formatCode="_-* #,##0.00000\ _k_r_-;\-* #,##0.00000\ _k_r_-;_-* &quot;-&quot;??\ _k_r_-;_-@_-"/>
    <numFmt numFmtId="174" formatCode="_-* #,##0.000000\ _k_r_-;\-* #,##0.000000\ _k_r_-;_-* &quot;-&quot;??\ _k_r_-;_-@_-"/>
    <numFmt numFmtId="175" formatCode="_-* #,##0.0000000\ _k_r_-;\-* #,##0.0000000\ _k_r_-;_-* &quot;-&quot;??\ _k_r_-;_-@_-"/>
    <numFmt numFmtId="176" formatCode="0.0000000"/>
    <numFmt numFmtId="177" formatCode="0.00000000"/>
    <numFmt numFmtId="178" formatCode="0.000000"/>
    <numFmt numFmtId="179" formatCode="0.00000"/>
    <numFmt numFmtId="180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Helvetica"/>
      <family val="2"/>
    </font>
    <font>
      <sz val="8"/>
      <name val="MS Sans Serif"/>
      <family val="2"/>
    </font>
    <font>
      <sz val="8"/>
      <color indexed="63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11" fillId="0" borderId="0" applyAlignment="0">
      <protection locked="0"/>
    </xf>
    <xf numFmtId="0" fontId="11" fillId="0" borderId="0" applyAlignment="0">
      <protection locked="0"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175" fontId="0" fillId="0" borderId="0" xfId="60" applyNumberFormat="1" applyFont="1" applyAlignment="1">
      <alignment/>
    </xf>
    <xf numFmtId="3" fontId="12" fillId="0" borderId="0" xfId="50" applyNumberFormat="1" applyFont="1" applyAlignment="1">
      <alignment horizontal="right" vertical="top"/>
      <protection locked="0"/>
    </xf>
    <xf numFmtId="1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Alignment="1">
      <alignment horizontal="right"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 4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a sidan" xfId="61"/>
    <cellStyle name="Comma [0]" xfId="62"/>
    <cellStyle name="Utdata" xfId="63"/>
    <cellStyle name="Currency" xfId="64"/>
    <cellStyle name="Valuta (0)_1a sidan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3" width="12.7109375" style="3" customWidth="1"/>
    <col min="4" max="5" width="12.7109375" style="40" customWidth="1"/>
    <col min="6" max="6" width="12.7109375" style="16" customWidth="1"/>
    <col min="7" max="7" width="12.7109375" style="3" customWidth="1"/>
    <col min="8" max="8" width="12.7109375" style="23" customWidth="1"/>
    <col min="9" max="15" width="12.7109375" style="3" customWidth="1"/>
    <col min="16" max="16" width="11.7109375" style="3" customWidth="1"/>
    <col min="17" max="18" width="10.28125" style="3" customWidth="1"/>
    <col min="19" max="20" width="9.140625" style="3" customWidth="1"/>
    <col min="21" max="21" width="12.8515625" style="3" bestFit="1" customWidth="1"/>
    <col min="22" max="22" width="9.57421875" style="3" bestFit="1" customWidth="1"/>
    <col min="23" max="16384" width="9.140625" style="3" customWidth="1"/>
  </cols>
  <sheetData>
    <row r="1" spans="1:15" ht="15">
      <c r="A1" s="1" t="s">
        <v>20</v>
      </c>
      <c r="B1" s="1"/>
      <c r="C1" s="1"/>
      <c r="D1" s="39"/>
      <c r="E1" s="39"/>
      <c r="F1" s="1"/>
      <c r="G1" s="1"/>
      <c r="H1" s="22"/>
      <c r="I1" s="1"/>
      <c r="J1" s="1"/>
      <c r="K1" s="1"/>
      <c r="L1" s="1"/>
      <c r="M1" s="1"/>
      <c r="N1" s="1"/>
      <c r="O1" s="1"/>
    </row>
    <row r="2" spans="1:15" ht="15">
      <c r="A2" s="1"/>
      <c r="B2" s="1"/>
      <c r="C2" s="1"/>
      <c r="D2" s="39"/>
      <c r="E2" s="39"/>
      <c r="F2" s="1"/>
      <c r="G2" s="1"/>
      <c r="H2" s="22"/>
      <c r="I2" s="1"/>
      <c r="J2" s="1"/>
      <c r="K2" s="1"/>
      <c r="L2" s="1"/>
      <c r="M2" s="1"/>
      <c r="N2" s="1"/>
      <c r="O2" s="1"/>
    </row>
    <row r="3" ht="12.75">
      <c r="A3" s="3" t="s">
        <v>21</v>
      </c>
    </row>
    <row r="4" ht="12.75">
      <c r="A4" s="16" t="s">
        <v>76</v>
      </c>
    </row>
    <row r="6" spans="1:22" ht="12.75">
      <c r="A6" s="2" t="s">
        <v>44</v>
      </c>
      <c r="B6" s="2"/>
      <c r="C6" s="41">
        <v>2018</v>
      </c>
      <c r="D6" s="41">
        <v>2017</v>
      </c>
      <c r="E6" s="41">
        <v>2016</v>
      </c>
      <c r="F6" s="41">
        <v>2015</v>
      </c>
      <c r="G6" s="12">
        <v>2014</v>
      </c>
      <c r="H6" s="12">
        <v>2013</v>
      </c>
      <c r="I6" s="12">
        <v>2012</v>
      </c>
      <c r="J6" s="12">
        <v>2011</v>
      </c>
      <c r="K6" s="12">
        <v>2010</v>
      </c>
      <c r="L6" s="12">
        <v>2009</v>
      </c>
      <c r="M6" s="12">
        <v>2008</v>
      </c>
      <c r="N6" s="12">
        <v>2007</v>
      </c>
      <c r="O6" s="12">
        <v>2006</v>
      </c>
      <c r="P6" s="12">
        <v>2005</v>
      </c>
      <c r="Q6" s="12">
        <v>2004</v>
      </c>
      <c r="R6" s="12">
        <v>2003</v>
      </c>
      <c r="S6" s="12"/>
      <c r="T6" s="33"/>
      <c r="U6" s="33"/>
      <c r="V6" s="12"/>
    </row>
    <row r="7" spans="1:25" ht="12.75">
      <c r="A7" s="3" t="s">
        <v>0</v>
      </c>
      <c r="C7" s="17">
        <v>8890846</v>
      </c>
      <c r="D7" s="17">
        <v>11604619</v>
      </c>
      <c r="E7" s="17">
        <v>9267555</v>
      </c>
      <c r="F7" s="46">
        <v>8881097</v>
      </c>
      <c r="G7" s="38">
        <v>9182099</v>
      </c>
      <c r="H7" s="4">
        <v>8078112</v>
      </c>
      <c r="I7" s="4">
        <v>7793176</v>
      </c>
      <c r="J7" s="4">
        <v>7542725</v>
      </c>
      <c r="K7" s="4">
        <v>6919514.937</v>
      </c>
      <c r="L7" s="4">
        <v>6917146.543</v>
      </c>
      <c r="M7" s="4">
        <v>7384539</v>
      </c>
      <c r="N7" s="4">
        <v>6026259</v>
      </c>
      <c r="O7" s="4">
        <v>5088692</v>
      </c>
      <c r="P7" s="13">
        <v>4539904.297</v>
      </c>
      <c r="Q7" s="4">
        <v>3879110</v>
      </c>
      <c r="R7" s="4">
        <v>3290634</v>
      </c>
      <c r="S7" s="4"/>
      <c r="T7" s="34"/>
      <c r="U7" s="34"/>
      <c r="V7" s="17"/>
      <c r="W7" s="31"/>
      <c r="X7" s="31"/>
      <c r="Y7" s="31"/>
    </row>
    <row r="8" spans="1:25" ht="12.75">
      <c r="A8" s="3" t="s">
        <v>1</v>
      </c>
      <c r="C8" s="17">
        <v>4682577</v>
      </c>
      <c r="D8" s="17">
        <v>4336398</v>
      </c>
      <c r="E8" s="17">
        <v>4185464</v>
      </c>
      <c r="F8" s="46">
        <v>3913975</v>
      </c>
      <c r="G8" s="38">
        <v>3763558</v>
      </c>
      <c r="H8" s="4">
        <v>3580211</v>
      </c>
      <c r="I8" s="4">
        <v>3483197</v>
      </c>
      <c r="J8" s="4">
        <v>3408189</v>
      </c>
      <c r="K8" s="4">
        <v>3205166.832</v>
      </c>
      <c r="L8" s="4">
        <v>3189261.145</v>
      </c>
      <c r="M8" s="4">
        <v>2941026</v>
      </c>
      <c r="N8" s="4">
        <v>2518559</v>
      </c>
      <c r="O8" s="4">
        <v>2485332</v>
      </c>
      <c r="P8" s="4">
        <v>2258183.203</v>
      </c>
      <c r="Q8" s="4">
        <v>2048849</v>
      </c>
      <c r="R8" s="4">
        <v>1880783</v>
      </c>
      <c r="S8" s="4"/>
      <c r="T8" s="34"/>
      <c r="U8" s="34"/>
      <c r="V8" s="17"/>
      <c r="W8" s="31"/>
      <c r="X8" s="31"/>
      <c r="Y8" s="31"/>
    </row>
    <row r="9" spans="1:25" ht="12.75">
      <c r="A9" s="3" t="s">
        <v>2</v>
      </c>
      <c r="C9" s="17">
        <v>15080</v>
      </c>
      <c r="D9" s="17">
        <v>14672</v>
      </c>
      <c r="E9" s="17">
        <v>13135</v>
      </c>
      <c r="F9" s="46">
        <v>11814</v>
      </c>
      <c r="G9" s="38">
        <v>11573</v>
      </c>
      <c r="H9" s="4">
        <v>12184</v>
      </c>
      <c r="I9" s="4">
        <v>22622</v>
      </c>
      <c r="J9" s="4">
        <v>22461</v>
      </c>
      <c r="K9" s="4">
        <v>23872.748</v>
      </c>
      <c r="L9" s="4">
        <v>30053.21</v>
      </c>
      <c r="M9" s="4">
        <v>15991</v>
      </c>
      <c r="N9" s="4">
        <v>40318</v>
      </c>
      <c r="O9" s="4">
        <v>37966</v>
      </c>
      <c r="P9" s="13">
        <v>50315.052</v>
      </c>
      <c r="Q9" s="4">
        <v>34043</v>
      </c>
      <c r="R9" s="4">
        <v>43390</v>
      </c>
      <c r="S9" s="4"/>
      <c r="T9" s="34"/>
      <c r="U9" s="34"/>
      <c r="V9" s="17"/>
      <c r="W9" s="31"/>
      <c r="X9" s="31"/>
      <c r="Y9" s="31"/>
    </row>
    <row r="10" spans="3:25" ht="12.75">
      <c r="C10" s="40"/>
      <c r="F10" s="13"/>
      <c r="G10" s="38"/>
      <c r="H10" s="4"/>
      <c r="I10" s="4"/>
      <c r="J10" s="4"/>
      <c r="K10" s="4"/>
      <c r="L10" s="4"/>
      <c r="M10" s="4"/>
      <c r="N10" s="4"/>
      <c r="O10" s="4"/>
      <c r="P10" s="13"/>
      <c r="Q10" s="4"/>
      <c r="R10" s="4"/>
      <c r="S10" s="4"/>
      <c r="T10" s="34"/>
      <c r="U10" s="34"/>
      <c r="V10" s="17"/>
      <c r="W10" s="31"/>
      <c r="X10" s="31"/>
      <c r="Y10" s="31"/>
    </row>
    <row r="11" spans="1:25" ht="14.25">
      <c r="A11" s="2" t="s">
        <v>66</v>
      </c>
      <c r="C11" s="41">
        <v>2018</v>
      </c>
      <c r="D11" s="41">
        <v>2017</v>
      </c>
      <c r="E11" s="41">
        <v>2016</v>
      </c>
      <c r="F11" s="41">
        <v>2015</v>
      </c>
      <c r="G11" s="12">
        <v>2014</v>
      </c>
      <c r="H11" s="12">
        <v>2013</v>
      </c>
      <c r="I11" s="12">
        <v>2012</v>
      </c>
      <c r="J11" s="12">
        <v>2011</v>
      </c>
      <c r="K11" s="12">
        <v>2010</v>
      </c>
      <c r="L11" s="12">
        <v>2009</v>
      </c>
      <c r="M11" s="12">
        <v>2008</v>
      </c>
      <c r="N11" s="12">
        <v>2007</v>
      </c>
      <c r="O11" s="12">
        <v>2006</v>
      </c>
      <c r="P11" s="12">
        <v>2005</v>
      </c>
      <c r="Q11" s="12">
        <v>2004</v>
      </c>
      <c r="R11" s="12">
        <v>2003</v>
      </c>
      <c r="S11" s="12"/>
      <c r="T11" s="33"/>
      <c r="U11" s="33"/>
      <c r="V11" s="12"/>
      <c r="W11" s="31"/>
      <c r="X11" s="31"/>
      <c r="Y11" s="31"/>
    </row>
    <row r="12" spans="1:25" ht="12.75">
      <c r="A12" s="3" t="s">
        <v>0</v>
      </c>
      <c r="C12" s="17">
        <v>73646</v>
      </c>
      <c r="D12" s="17">
        <v>88526</v>
      </c>
      <c r="E12" s="17">
        <v>70746</v>
      </c>
      <c r="F12" s="17">
        <v>72584</v>
      </c>
      <c r="G12" s="38">
        <v>75345</v>
      </c>
      <c r="H12" s="4">
        <v>70947</v>
      </c>
      <c r="I12" s="4">
        <v>69254</v>
      </c>
      <c r="J12" s="4">
        <v>63230</v>
      </c>
      <c r="K12" s="4">
        <v>55246</v>
      </c>
      <c r="L12" s="4">
        <v>63918.79400000001</v>
      </c>
      <c r="M12" s="4">
        <v>53109</v>
      </c>
      <c r="N12" s="4">
        <v>43932</v>
      </c>
      <c r="O12" s="4">
        <v>38972</v>
      </c>
      <c r="P12" s="13">
        <v>37444</v>
      </c>
      <c r="Q12" s="4">
        <v>39651</v>
      </c>
      <c r="R12" s="4">
        <v>43478</v>
      </c>
      <c r="S12" s="4"/>
      <c r="T12" s="34"/>
      <c r="U12" s="34"/>
      <c r="V12" s="17"/>
      <c r="W12" s="31"/>
      <c r="X12" s="31"/>
      <c r="Y12" s="31"/>
    </row>
    <row r="13" spans="1:25" ht="12.75">
      <c r="A13" s="3" t="s">
        <v>1</v>
      </c>
      <c r="C13" s="17">
        <v>52555</v>
      </c>
      <c r="D13" s="17">
        <v>53078</v>
      </c>
      <c r="E13" s="17">
        <v>50772</v>
      </c>
      <c r="F13" s="17">
        <v>46030</v>
      </c>
      <c r="G13" s="38">
        <v>39474</v>
      </c>
      <c r="H13" s="4">
        <v>36857</v>
      </c>
      <c r="I13" s="4">
        <v>33272</v>
      </c>
      <c r="J13" s="4">
        <v>27640</v>
      </c>
      <c r="K13" s="4">
        <v>24753</v>
      </c>
      <c r="L13" s="4">
        <v>27215.132000000005</v>
      </c>
      <c r="M13" s="4">
        <v>21073</v>
      </c>
      <c r="N13" s="4">
        <v>18115</v>
      </c>
      <c r="O13" s="4">
        <v>21459</v>
      </c>
      <c r="P13" s="13">
        <v>22580</v>
      </c>
      <c r="Q13" s="4">
        <v>23204</v>
      </c>
      <c r="R13" s="4">
        <v>22076</v>
      </c>
      <c r="S13" s="4"/>
      <c r="T13" s="34"/>
      <c r="U13" s="34"/>
      <c r="V13" s="17"/>
      <c r="W13" s="31"/>
      <c r="X13" s="31"/>
      <c r="Y13" s="31"/>
    </row>
    <row r="14" spans="1:25" ht="12.75">
      <c r="A14" s="3" t="s">
        <v>2</v>
      </c>
      <c r="C14" s="17">
        <v>9</v>
      </c>
      <c r="D14" s="17">
        <v>23</v>
      </c>
      <c r="E14" s="17">
        <v>23</v>
      </c>
      <c r="F14" s="17">
        <v>34</v>
      </c>
      <c r="G14" s="38">
        <v>45</v>
      </c>
      <c r="H14" s="4">
        <v>59</v>
      </c>
      <c r="I14" s="4">
        <v>103</v>
      </c>
      <c r="J14" s="4">
        <v>113</v>
      </c>
      <c r="K14" s="4">
        <v>91</v>
      </c>
      <c r="L14" s="4">
        <v>74.59599999999999</v>
      </c>
      <c r="M14" s="4">
        <v>300</v>
      </c>
      <c r="N14" s="4">
        <v>174</v>
      </c>
      <c r="O14" s="4">
        <v>134</v>
      </c>
      <c r="P14" s="13">
        <v>134</v>
      </c>
      <c r="Q14" s="4">
        <v>158</v>
      </c>
      <c r="R14" s="4">
        <v>240</v>
      </c>
      <c r="S14" s="4"/>
      <c r="T14" s="34"/>
      <c r="U14" s="34"/>
      <c r="V14" s="17"/>
      <c r="W14" s="31"/>
      <c r="X14" s="31"/>
      <c r="Y14" s="31"/>
    </row>
    <row r="15" spans="3:25" ht="12.75">
      <c r="C15" s="40"/>
      <c r="F15" s="13"/>
      <c r="G15" s="38"/>
      <c r="H15" s="4"/>
      <c r="I15" s="4"/>
      <c r="J15" s="4"/>
      <c r="K15" s="4"/>
      <c r="L15" s="4"/>
      <c r="M15" s="4"/>
      <c r="N15" s="4"/>
      <c r="O15" s="4"/>
      <c r="P15" s="13"/>
      <c r="Q15" s="4"/>
      <c r="R15" s="4"/>
      <c r="S15" s="4"/>
      <c r="T15" s="34"/>
      <c r="U15" s="34"/>
      <c r="V15" s="17"/>
      <c r="W15" s="31"/>
      <c r="X15" s="31"/>
      <c r="Y15" s="31"/>
    </row>
    <row r="16" spans="1:25" ht="12.75">
      <c r="A16" s="2" t="s">
        <v>8</v>
      </c>
      <c r="C16" s="41">
        <v>2018</v>
      </c>
      <c r="D16" s="41">
        <v>2017</v>
      </c>
      <c r="E16" s="41">
        <v>2016</v>
      </c>
      <c r="F16" s="41">
        <v>2015</v>
      </c>
      <c r="G16" s="12">
        <v>2014</v>
      </c>
      <c r="H16" s="12">
        <v>2013</v>
      </c>
      <c r="I16" s="12">
        <v>2012</v>
      </c>
      <c r="J16" s="12">
        <v>2011</v>
      </c>
      <c r="K16" s="12">
        <v>2010</v>
      </c>
      <c r="L16" s="12">
        <v>2009</v>
      </c>
      <c r="M16" s="12">
        <v>2008</v>
      </c>
      <c r="N16" s="12">
        <v>2007</v>
      </c>
      <c r="O16" s="12">
        <v>2006</v>
      </c>
      <c r="P16" s="12">
        <v>2005</v>
      </c>
      <c r="Q16" s="12">
        <v>2004</v>
      </c>
      <c r="R16" s="12">
        <v>2003</v>
      </c>
      <c r="S16" s="12"/>
      <c r="T16" s="33"/>
      <c r="U16" s="33"/>
      <c r="V16" s="12"/>
      <c r="W16" s="31"/>
      <c r="X16" s="31"/>
      <c r="Y16" s="31"/>
    </row>
    <row r="17" spans="1:25" ht="12.75">
      <c r="A17" s="3" t="s">
        <v>0</v>
      </c>
      <c r="C17" s="17">
        <v>37265</v>
      </c>
      <c r="D17" s="17">
        <v>54233</v>
      </c>
      <c r="E17" s="17">
        <v>40809</v>
      </c>
      <c r="F17" s="17">
        <v>40516</v>
      </c>
      <c r="G17" s="38">
        <v>38880</v>
      </c>
      <c r="H17" s="4">
        <v>36393</v>
      </c>
      <c r="I17" s="4">
        <v>31799</v>
      </c>
      <c r="J17" s="4">
        <v>31574</v>
      </c>
      <c r="K17" s="4">
        <v>31902.319000000003</v>
      </c>
      <c r="L17" s="4">
        <v>29223.884</v>
      </c>
      <c r="M17" s="4">
        <v>27864</v>
      </c>
      <c r="N17" s="4">
        <v>31452</v>
      </c>
      <c r="O17" s="4">
        <v>30198</v>
      </c>
      <c r="P17" s="13">
        <v>25276</v>
      </c>
      <c r="Q17" s="4">
        <v>23009</v>
      </c>
      <c r="R17" s="4">
        <v>20000</v>
      </c>
      <c r="S17" s="4"/>
      <c r="T17" s="34"/>
      <c r="U17" s="34"/>
      <c r="V17" s="17"/>
      <c r="W17" s="31"/>
      <c r="X17" s="31"/>
      <c r="Y17" s="31"/>
    </row>
    <row r="18" spans="1:25" ht="12.75">
      <c r="A18" s="3" t="s">
        <v>1</v>
      </c>
      <c r="C18" s="17">
        <v>3644</v>
      </c>
      <c r="D18" s="17">
        <v>2857</v>
      </c>
      <c r="E18" s="17">
        <v>3084</v>
      </c>
      <c r="F18" s="17">
        <v>2757</v>
      </c>
      <c r="G18" s="38">
        <v>2679</v>
      </c>
      <c r="H18" s="4">
        <v>3517</v>
      </c>
      <c r="I18" s="4">
        <v>3315</v>
      </c>
      <c r="J18" s="4">
        <v>2807</v>
      </c>
      <c r="K18" s="4">
        <v>2601.284</v>
      </c>
      <c r="L18" s="4">
        <v>1868.9659999999994</v>
      </c>
      <c r="M18" s="4">
        <v>2115</v>
      </c>
      <c r="N18" s="4">
        <v>2201</v>
      </c>
      <c r="O18" s="4">
        <v>2156</v>
      </c>
      <c r="P18" s="13">
        <v>1806</v>
      </c>
      <c r="Q18" s="4">
        <v>1331</v>
      </c>
      <c r="R18" s="4">
        <v>904</v>
      </c>
      <c r="S18" s="4"/>
      <c r="T18" s="34"/>
      <c r="U18" s="34"/>
      <c r="V18" s="17"/>
      <c r="W18" s="31"/>
      <c r="X18" s="31"/>
      <c r="Y18" s="31"/>
    </row>
    <row r="19" spans="1:25" ht="12.75">
      <c r="A19" s="3" t="s">
        <v>2</v>
      </c>
      <c r="C19" s="17">
        <v>8399</v>
      </c>
      <c r="D19" s="17">
        <v>8733</v>
      </c>
      <c r="E19" s="17">
        <v>7752</v>
      </c>
      <c r="F19" s="17">
        <v>7223</v>
      </c>
      <c r="G19" s="38">
        <v>6408</v>
      </c>
      <c r="H19" s="4">
        <v>5960</v>
      </c>
      <c r="I19" s="4">
        <v>5309</v>
      </c>
      <c r="J19" s="4">
        <v>5047</v>
      </c>
      <c r="K19" s="4">
        <v>5488.808</v>
      </c>
      <c r="L19" s="4">
        <v>5550.6720000000005</v>
      </c>
      <c r="M19" s="4">
        <v>5104</v>
      </c>
      <c r="N19" s="4">
        <v>6514</v>
      </c>
      <c r="O19" s="4">
        <v>6561</v>
      </c>
      <c r="P19" s="13">
        <v>6613</v>
      </c>
      <c r="Q19" s="4">
        <v>3975</v>
      </c>
      <c r="R19" s="4">
        <v>4739</v>
      </c>
      <c r="S19" s="4"/>
      <c r="T19" s="34"/>
      <c r="U19" s="34"/>
      <c r="V19" s="17"/>
      <c r="W19" s="31"/>
      <c r="X19" s="31"/>
      <c r="Y19" s="31"/>
    </row>
    <row r="20" spans="3:25" ht="12.75">
      <c r="C20" s="40"/>
      <c r="F20" s="40"/>
      <c r="G20" s="16"/>
      <c r="H20" s="3"/>
      <c r="Q20" s="4"/>
      <c r="T20" s="34"/>
      <c r="U20" s="34"/>
      <c r="V20" s="17"/>
      <c r="W20" s="31"/>
      <c r="X20" s="31"/>
      <c r="Y20" s="31"/>
    </row>
    <row r="21" spans="1:25" ht="12.75">
      <c r="A21" s="2" t="s">
        <v>4</v>
      </c>
      <c r="C21" s="41">
        <v>2018</v>
      </c>
      <c r="D21" s="41">
        <v>2017</v>
      </c>
      <c r="E21" s="41">
        <v>2016</v>
      </c>
      <c r="F21" s="41">
        <v>2015</v>
      </c>
      <c r="G21" s="12">
        <v>2014</v>
      </c>
      <c r="H21" s="12">
        <v>2013</v>
      </c>
      <c r="I21" s="12">
        <v>2012</v>
      </c>
      <c r="J21" s="12">
        <v>2011</v>
      </c>
      <c r="K21" s="12">
        <v>2010</v>
      </c>
      <c r="L21" s="12">
        <v>2009</v>
      </c>
      <c r="M21" s="12">
        <v>2008</v>
      </c>
      <c r="N21" s="12">
        <v>2007</v>
      </c>
      <c r="O21" s="12">
        <v>2006</v>
      </c>
      <c r="P21" s="12">
        <v>2005</v>
      </c>
      <c r="Q21" s="12">
        <v>2004</v>
      </c>
      <c r="R21" s="12">
        <v>2003</v>
      </c>
      <c r="S21" s="12"/>
      <c r="T21" s="33"/>
      <c r="U21" s="33"/>
      <c r="V21" s="12"/>
      <c r="W21" s="31"/>
      <c r="X21" s="31"/>
      <c r="Y21" s="31"/>
    </row>
    <row r="22" spans="1:25" ht="12.75">
      <c r="A22" s="3" t="s">
        <v>0</v>
      </c>
      <c r="C22" s="17">
        <v>90719</v>
      </c>
      <c r="D22" s="17">
        <v>118035</v>
      </c>
      <c r="E22" s="17">
        <v>106960</v>
      </c>
      <c r="F22" s="17">
        <v>91637</v>
      </c>
      <c r="G22" s="38">
        <v>100699</v>
      </c>
      <c r="H22" s="4">
        <v>77665</v>
      </c>
      <c r="I22" s="4">
        <v>83210</v>
      </c>
      <c r="J22" s="4">
        <v>57470</v>
      </c>
      <c r="K22" s="4">
        <v>51323.205</v>
      </c>
      <c r="L22" s="4">
        <v>37042.381</v>
      </c>
      <c r="M22" s="4">
        <v>42140</v>
      </c>
      <c r="N22" s="4">
        <v>49566</v>
      </c>
      <c r="O22" s="4">
        <v>73911</v>
      </c>
      <c r="P22" s="13">
        <v>27053.426</v>
      </c>
      <c r="Q22" s="4">
        <v>36836</v>
      </c>
      <c r="R22" s="4">
        <v>22276</v>
      </c>
      <c r="S22" s="4"/>
      <c r="T22" s="34"/>
      <c r="U22" s="34"/>
      <c r="V22" s="17"/>
      <c r="W22" s="31"/>
      <c r="X22" s="31"/>
      <c r="Y22" s="31"/>
    </row>
    <row r="23" spans="1:25" ht="14.25">
      <c r="A23" s="16" t="s">
        <v>65</v>
      </c>
      <c r="C23" s="17">
        <v>40466</v>
      </c>
      <c r="D23" s="17">
        <v>40492</v>
      </c>
      <c r="E23" s="17">
        <v>37784</v>
      </c>
      <c r="F23" s="17">
        <v>35440</v>
      </c>
      <c r="G23" s="38">
        <v>31295</v>
      </c>
      <c r="H23" s="4">
        <v>28059</v>
      </c>
      <c r="I23" s="4">
        <v>24582</v>
      </c>
      <c r="J23" s="4">
        <v>23378</v>
      </c>
      <c r="K23" s="4">
        <v>22819.024</v>
      </c>
      <c r="L23" s="4">
        <v>21029.433</v>
      </c>
      <c r="M23" s="4">
        <v>16607</v>
      </c>
      <c r="N23" s="4">
        <v>15006</v>
      </c>
      <c r="O23" s="4">
        <v>18294</v>
      </c>
      <c r="P23" s="4">
        <v>19643.55</v>
      </c>
      <c r="Q23" s="4">
        <v>20157</v>
      </c>
      <c r="R23" s="4">
        <v>19239</v>
      </c>
      <c r="S23" s="4"/>
      <c r="T23" s="34"/>
      <c r="U23" s="34"/>
      <c r="V23" s="17"/>
      <c r="W23" s="31"/>
      <c r="X23" s="31"/>
      <c r="Y23" s="31"/>
    </row>
    <row r="24" spans="1:25" ht="12.75">
      <c r="A24" s="3" t="s">
        <v>2</v>
      </c>
      <c r="C24" s="17">
        <v>2840</v>
      </c>
      <c r="D24" s="17">
        <v>3700</v>
      </c>
      <c r="E24" s="17">
        <v>3043</v>
      </c>
      <c r="F24" s="17">
        <v>2582</v>
      </c>
      <c r="G24" s="38">
        <v>2134</v>
      </c>
      <c r="H24" s="4">
        <v>1966</v>
      </c>
      <c r="I24" s="4">
        <v>973</v>
      </c>
      <c r="J24" s="4">
        <v>1043</v>
      </c>
      <c r="K24" s="4">
        <v>1314.291</v>
      </c>
      <c r="L24" s="4">
        <v>1201.991</v>
      </c>
      <c r="M24" s="4">
        <v>902</v>
      </c>
      <c r="N24" s="4">
        <v>2806</v>
      </c>
      <c r="O24" s="4">
        <v>2430</v>
      </c>
      <c r="P24" s="13">
        <v>2754.064</v>
      </c>
      <c r="Q24" s="4">
        <v>1647</v>
      </c>
      <c r="R24" s="4">
        <v>645</v>
      </c>
      <c r="S24" s="4"/>
      <c r="T24" s="34"/>
      <c r="U24" s="34"/>
      <c r="V24" s="17"/>
      <c r="W24" s="31"/>
      <c r="X24" s="31"/>
      <c r="Y24" s="31"/>
    </row>
    <row r="25" spans="3:25" ht="12.75">
      <c r="C25" s="40"/>
      <c r="F25" s="40"/>
      <c r="G25" s="16"/>
      <c r="H25" s="3"/>
      <c r="J25" s="4"/>
      <c r="O25" s="4"/>
      <c r="P25" s="13"/>
      <c r="Q25" s="4"/>
      <c r="R25" s="4"/>
      <c r="S25" s="4"/>
      <c r="T25" s="34"/>
      <c r="U25" s="34"/>
      <c r="V25" s="17"/>
      <c r="W25" s="31"/>
      <c r="X25" s="31"/>
      <c r="Y25" s="31"/>
    </row>
    <row r="26" spans="1:25" ht="12.75">
      <c r="A26" s="2" t="s">
        <v>6</v>
      </c>
      <c r="C26" s="40"/>
      <c r="F26" s="40"/>
      <c r="G26" s="16"/>
      <c r="H26" s="3"/>
      <c r="J26" s="4"/>
      <c r="O26" s="4"/>
      <c r="P26" s="13"/>
      <c r="Q26" s="4"/>
      <c r="R26" s="4"/>
      <c r="S26" s="4"/>
      <c r="T26" s="34"/>
      <c r="U26" s="34"/>
      <c r="V26" s="17"/>
      <c r="W26" s="31"/>
      <c r="X26" s="31"/>
      <c r="Y26" s="31"/>
    </row>
    <row r="27" spans="1:25" ht="12.75">
      <c r="A27" s="2" t="s">
        <v>7</v>
      </c>
      <c r="C27" s="41">
        <v>2018</v>
      </c>
      <c r="D27" s="41">
        <v>2017</v>
      </c>
      <c r="E27" s="41">
        <v>2016</v>
      </c>
      <c r="F27" s="41">
        <v>2015</v>
      </c>
      <c r="G27" s="12">
        <v>2014</v>
      </c>
      <c r="H27" s="12">
        <v>2013</v>
      </c>
      <c r="I27" s="12">
        <v>2012</v>
      </c>
      <c r="J27" s="12">
        <v>2011</v>
      </c>
      <c r="K27" s="12">
        <v>2010</v>
      </c>
      <c r="L27" s="12">
        <v>2009</v>
      </c>
      <c r="M27" s="12">
        <v>2008</v>
      </c>
      <c r="N27" s="12">
        <v>2007</v>
      </c>
      <c r="O27" s="12">
        <v>2006</v>
      </c>
      <c r="P27" s="12">
        <v>2005</v>
      </c>
      <c r="Q27" s="12">
        <v>2004</v>
      </c>
      <c r="R27" s="12">
        <v>2003</v>
      </c>
      <c r="S27" s="12"/>
      <c r="T27" s="33"/>
      <c r="U27" s="33"/>
      <c r="V27" s="12"/>
      <c r="W27" s="31"/>
      <c r="X27" s="31"/>
      <c r="Y27" s="31"/>
    </row>
    <row r="28" spans="1:25" ht="12.75">
      <c r="A28" s="3" t="s">
        <v>0</v>
      </c>
      <c r="C28" s="17">
        <v>38839</v>
      </c>
      <c r="D28" s="17">
        <v>66611</v>
      </c>
      <c r="E28" s="17">
        <v>73320</v>
      </c>
      <c r="F28" s="13">
        <v>52646</v>
      </c>
      <c r="G28" s="38">
        <v>54869</v>
      </c>
      <c r="H28" s="4">
        <v>37620</v>
      </c>
      <c r="I28" s="4">
        <v>46557</v>
      </c>
      <c r="J28" s="4">
        <v>28956</v>
      </c>
      <c r="K28" s="4">
        <v>28249.703</v>
      </c>
      <c r="L28" s="4">
        <v>17121.619</v>
      </c>
      <c r="M28" s="4">
        <v>24335</v>
      </c>
      <c r="N28" s="4">
        <v>25159</v>
      </c>
      <c r="O28" s="4">
        <v>48625</v>
      </c>
      <c r="P28" s="13">
        <v>9643</v>
      </c>
      <c r="Q28" s="4">
        <v>21078</v>
      </c>
      <c r="R28" s="4">
        <v>8582</v>
      </c>
      <c r="S28" s="4"/>
      <c r="T28" s="34"/>
      <c r="U28" s="34"/>
      <c r="V28" s="17"/>
      <c r="W28" s="31"/>
      <c r="X28" s="31"/>
      <c r="Y28" s="31"/>
    </row>
    <row r="29" spans="1:25" ht="12.75">
      <c r="A29" s="3" t="s">
        <v>1</v>
      </c>
      <c r="C29" s="17">
        <v>2357</v>
      </c>
      <c r="D29" s="17">
        <v>437</v>
      </c>
      <c r="E29" s="17">
        <v>84</v>
      </c>
      <c r="F29" s="13">
        <v>117</v>
      </c>
      <c r="G29" s="38">
        <v>122</v>
      </c>
      <c r="H29" s="4">
        <v>178</v>
      </c>
      <c r="I29" s="4">
        <v>294</v>
      </c>
      <c r="J29" s="4">
        <v>662</v>
      </c>
      <c r="K29" s="4">
        <v>1285.571</v>
      </c>
      <c r="L29" s="4">
        <v>2387.927</v>
      </c>
      <c r="M29" s="4">
        <v>2734</v>
      </c>
      <c r="N29" s="4">
        <v>296</v>
      </c>
      <c r="O29" s="4">
        <v>808</v>
      </c>
      <c r="P29" s="13">
        <v>592</v>
      </c>
      <c r="Q29" s="4">
        <v>1013</v>
      </c>
      <c r="R29" s="4">
        <v>750</v>
      </c>
      <c r="S29" s="4"/>
      <c r="T29" s="34"/>
      <c r="U29" s="34"/>
      <c r="V29" s="17"/>
      <c r="W29" s="31"/>
      <c r="X29" s="31"/>
      <c r="Y29" s="31"/>
    </row>
    <row r="30" spans="1:25" ht="12.75">
      <c r="A30" s="3" t="s">
        <v>2</v>
      </c>
      <c r="C30" s="17">
        <v>24</v>
      </c>
      <c r="D30" s="17">
        <v>166</v>
      </c>
      <c r="E30" s="17">
        <v>15</v>
      </c>
      <c r="F30" s="13">
        <v>21</v>
      </c>
      <c r="G30" s="38">
        <v>4</v>
      </c>
      <c r="H30" s="4">
        <v>42</v>
      </c>
      <c r="I30" s="4">
        <v>31</v>
      </c>
      <c r="J30" s="4">
        <v>10</v>
      </c>
      <c r="K30" s="4">
        <v>58.169</v>
      </c>
      <c r="L30" s="4">
        <v>9.912</v>
      </c>
      <c r="M30" s="4">
        <v>42</v>
      </c>
      <c r="N30" s="4">
        <v>12</v>
      </c>
      <c r="O30" s="4">
        <v>28</v>
      </c>
      <c r="P30" s="13">
        <v>1</v>
      </c>
      <c r="Q30" s="4">
        <v>120</v>
      </c>
      <c r="R30" s="4">
        <v>3</v>
      </c>
      <c r="S30" s="4"/>
      <c r="T30" s="34"/>
      <c r="U30" s="34"/>
      <c r="V30" s="17"/>
      <c r="W30" s="31"/>
      <c r="X30" s="31"/>
      <c r="Y30" s="31"/>
    </row>
    <row r="31" spans="3:25" ht="12.75">
      <c r="C31" s="40"/>
      <c r="F31" s="40"/>
      <c r="G31" s="16"/>
      <c r="H31" s="3"/>
      <c r="Q31" s="4"/>
      <c r="T31" s="34"/>
      <c r="U31" s="34"/>
      <c r="V31" s="17"/>
      <c r="W31" s="31"/>
      <c r="X31" s="31"/>
      <c r="Y31" s="31"/>
    </row>
    <row r="32" spans="1:25" ht="12.75">
      <c r="A32" s="2" t="s">
        <v>5</v>
      </c>
      <c r="B32" s="2"/>
      <c r="C32" s="41">
        <v>2018</v>
      </c>
      <c r="D32" s="41">
        <v>2017</v>
      </c>
      <c r="E32" s="41">
        <v>2016</v>
      </c>
      <c r="F32" s="41">
        <v>2015</v>
      </c>
      <c r="G32" s="12">
        <v>2014</v>
      </c>
      <c r="H32" s="12">
        <v>2013</v>
      </c>
      <c r="I32" s="12">
        <v>2012</v>
      </c>
      <c r="J32" s="12">
        <v>2011</v>
      </c>
      <c r="K32" s="12">
        <v>2010</v>
      </c>
      <c r="L32" s="12">
        <v>2009</v>
      </c>
      <c r="M32" s="12">
        <v>2008</v>
      </c>
      <c r="N32" s="12">
        <v>2007</v>
      </c>
      <c r="O32" s="12">
        <v>2006</v>
      </c>
      <c r="P32" s="12">
        <v>2005</v>
      </c>
      <c r="Q32" s="12">
        <v>2004</v>
      </c>
      <c r="R32" s="12">
        <v>2003</v>
      </c>
      <c r="S32" s="12"/>
      <c r="T32" s="33"/>
      <c r="U32" s="33"/>
      <c r="V32" s="12"/>
      <c r="W32" s="31"/>
      <c r="X32" s="31"/>
      <c r="Y32" s="31"/>
    </row>
    <row r="33" spans="1:25" ht="14.25">
      <c r="A33" s="16" t="s">
        <v>71</v>
      </c>
      <c r="C33" s="17">
        <v>4402</v>
      </c>
      <c r="D33" s="17">
        <v>8751</v>
      </c>
      <c r="E33" s="17">
        <v>7449</v>
      </c>
      <c r="F33" s="17">
        <v>6690</v>
      </c>
      <c r="G33" s="17">
        <v>6159</v>
      </c>
      <c r="H33" s="17">
        <v>5389</v>
      </c>
      <c r="I33" s="17">
        <v>5148</v>
      </c>
      <c r="J33" s="4">
        <v>4192</v>
      </c>
      <c r="K33" s="17">
        <v>4328.778</v>
      </c>
      <c r="L33" s="17">
        <v>13226.698</v>
      </c>
      <c r="M33" s="17">
        <v>9139</v>
      </c>
      <c r="N33" s="3">
        <v>984</v>
      </c>
      <c r="O33" s="4">
        <v>341</v>
      </c>
      <c r="P33" s="4">
        <v>1177.786</v>
      </c>
      <c r="Q33" s="4">
        <v>1565</v>
      </c>
      <c r="R33" s="4">
        <v>2641</v>
      </c>
      <c r="S33" s="4"/>
      <c r="T33" s="34"/>
      <c r="U33" s="34"/>
      <c r="V33" s="17"/>
      <c r="W33" s="31"/>
      <c r="X33" s="31"/>
      <c r="Y33" s="31"/>
    </row>
    <row r="34" spans="1:25" ht="12.75">
      <c r="A34" s="3" t="s">
        <v>1</v>
      </c>
      <c r="C34" s="17">
        <v>1975</v>
      </c>
      <c r="D34" s="17">
        <v>1022</v>
      </c>
      <c r="E34" s="17">
        <v>1012</v>
      </c>
      <c r="F34" s="17">
        <v>995</v>
      </c>
      <c r="G34" s="17">
        <v>835</v>
      </c>
      <c r="H34" s="17">
        <v>968</v>
      </c>
      <c r="I34" s="17">
        <v>1140</v>
      </c>
      <c r="J34" s="4">
        <v>1222</v>
      </c>
      <c r="K34" s="17">
        <v>1294.797</v>
      </c>
      <c r="L34" s="17">
        <v>1424.053</v>
      </c>
      <c r="M34" s="17">
        <v>875</v>
      </c>
      <c r="N34" s="3">
        <v>197</v>
      </c>
      <c r="O34" s="4">
        <v>258</v>
      </c>
      <c r="P34" s="4">
        <v>173.066</v>
      </c>
      <c r="Q34" s="4">
        <v>334</v>
      </c>
      <c r="R34" s="4">
        <v>217</v>
      </c>
      <c r="S34" s="4"/>
      <c r="T34" s="34"/>
      <c r="U34" s="34"/>
      <c r="V34" s="17"/>
      <c r="W34" s="31"/>
      <c r="X34" s="31"/>
      <c r="Y34" s="31"/>
    </row>
    <row r="35" spans="1:25" ht="12.75">
      <c r="A35" s="3" t="s">
        <v>2</v>
      </c>
      <c r="C35" s="17">
        <v>2</v>
      </c>
      <c r="D35" s="17">
        <v>0</v>
      </c>
      <c r="E35" s="17">
        <v>2</v>
      </c>
      <c r="F35" s="17">
        <v>2</v>
      </c>
      <c r="G35" s="17">
        <v>3</v>
      </c>
      <c r="H35" s="17">
        <v>1</v>
      </c>
      <c r="I35" s="17">
        <v>1</v>
      </c>
      <c r="J35" s="4">
        <v>1</v>
      </c>
      <c r="K35" s="17">
        <v>0.355</v>
      </c>
      <c r="L35" s="17">
        <v>1</v>
      </c>
      <c r="M35" s="17">
        <v>5</v>
      </c>
      <c r="N35" s="3">
        <v>0</v>
      </c>
      <c r="O35" s="4">
        <v>3</v>
      </c>
      <c r="P35" s="4">
        <v>7</v>
      </c>
      <c r="Q35" s="4">
        <v>1</v>
      </c>
      <c r="R35" s="4">
        <v>1</v>
      </c>
      <c r="S35" s="4"/>
      <c r="T35" s="34"/>
      <c r="U35" s="34"/>
      <c r="V35" s="17"/>
      <c r="W35" s="31"/>
      <c r="X35" s="31"/>
      <c r="Y35" s="31"/>
    </row>
    <row r="36" spans="3:25" ht="12.75">
      <c r="C36" s="40"/>
      <c r="F36" s="40"/>
      <c r="G36" s="16"/>
      <c r="H36" s="3"/>
      <c r="Q36" s="4"/>
      <c r="T36" s="34"/>
      <c r="U36" s="34"/>
      <c r="V36" s="18"/>
      <c r="W36" s="31"/>
      <c r="X36" s="31"/>
      <c r="Y36" s="31"/>
    </row>
    <row r="37" spans="1:25" ht="12.75">
      <c r="A37" s="2" t="s">
        <v>3</v>
      </c>
      <c r="B37" s="2"/>
      <c r="C37" s="41">
        <v>2018</v>
      </c>
      <c r="D37" s="41">
        <v>2017</v>
      </c>
      <c r="E37" s="41">
        <v>2016</v>
      </c>
      <c r="F37" s="41">
        <v>2015</v>
      </c>
      <c r="G37" s="12">
        <v>2014</v>
      </c>
      <c r="H37" s="12">
        <v>2013</v>
      </c>
      <c r="I37" s="12">
        <v>2012</v>
      </c>
      <c r="J37" s="12">
        <v>2011</v>
      </c>
      <c r="K37" s="12">
        <v>2010</v>
      </c>
      <c r="L37" s="12">
        <v>2009</v>
      </c>
      <c r="M37" s="12">
        <v>2008</v>
      </c>
      <c r="N37" s="12">
        <v>2007</v>
      </c>
      <c r="O37" s="12">
        <v>2006</v>
      </c>
      <c r="P37" s="12">
        <v>2005</v>
      </c>
      <c r="Q37" s="12">
        <v>2004</v>
      </c>
      <c r="R37" s="12">
        <v>2003</v>
      </c>
      <c r="S37" s="12"/>
      <c r="T37" s="33"/>
      <c r="U37" s="33"/>
      <c r="V37" s="12"/>
      <c r="W37" s="31"/>
      <c r="X37" s="31"/>
      <c r="Y37" s="31"/>
    </row>
    <row r="38" spans="1:25" ht="12.75">
      <c r="A38" s="3" t="s">
        <v>0</v>
      </c>
      <c r="C38" s="42">
        <f aca="true" t="shared" si="0" ref="C38:F40">(C33/C7)*100</f>
        <v>0.049511598783737794</v>
      </c>
      <c r="D38" s="42">
        <f t="shared" si="0"/>
        <v>0.07540962783870803</v>
      </c>
      <c r="E38" s="42">
        <f t="shared" si="0"/>
        <v>0.08037718686320179</v>
      </c>
      <c r="F38" s="42">
        <f t="shared" si="0"/>
        <v>0.07532853204958802</v>
      </c>
      <c r="G38" s="36">
        <v>0.06707616635368449</v>
      </c>
      <c r="H38" s="14">
        <f aca="true" t="shared" si="1" ref="H38:R38">(H33/H7)*100</f>
        <v>0.06671113250224804</v>
      </c>
      <c r="I38" s="14">
        <f t="shared" si="1"/>
        <v>0.06605779209913905</v>
      </c>
      <c r="J38" s="14">
        <f t="shared" si="1"/>
        <v>0.05557673122114355</v>
      </c>
      <c r="K38" s="14">
        <f t="shared" si="1"/>
        <v>0.06255898049808632</v>
      </c>
      <c r="L38" s="14">
        <f t="shared" si="1"/>
        <v>0.19121610215682258</v>
      </c>
      <c r="M38" s="14">
        <f t="shared" si="1"/>
        <v>0.12375857179439367</v>
      </c>
      <c r="N38" s="14">
        <f t="shared" si="1"/>
        <v>0.016328538152774384</v>
      </c>
      <c r="O38" s="14">
        <f t="shared" si="1"/>
        <v>0.006701132628974204</v>
      </c>
      <c r="P38" s="14">
        <f t="shared" si="1"/>
        <v>0.025942969784149172</v>
      </c>
      <c r="Q38" s="14">
        <f t="shared" si="1"/>
        <v>0.0403443057814808</v>
      </c>
      <c r="R38" s="14">
        <f t="shared" si="1"/>
        <v>0.08025809008233672</v>
      </c>
      <c r="S38" s="14"/>
      <c r="T38" s="35"/>
      <c r="U38" s="35"/>
      <c r="V38" s="36"/>
      <c r="W38" s="31"/>
      <c r="X38" s="31"/>
      <c r="Y38" s="31"/>
    </row>
    <row r="39" spans="1:25" ht="12.75">
      <c r="A39" s="3" t="s">
        <v>1</v>
      </c>
      <c r="C39" s="42">
        <f t="shared" si="0"/>
        <v>0.04217762996743033</v>
      </c>
      <c r="D39" s="42">
        <f t="shared" si="0"/>
        <v>0.02356794740704151</v>
      </c>
      <c r="E39" s="42">
        <f t="shared" si="0"/>
        <v>0.02417892018662686</v>
      </c>
      <c r="F39" s="42">
        <f t="shared" si="0"/>
        <v>0.025421725994672933</v>
      </c>
      <c r="G39" s="36">
        <v>0.02218645228796793</v>
      </c>
      <c r="H39" s="14">
        <f aca="true" t="shared" si="2" ref="H39:R39">(H34/H8)*100</f>
        <v>0.027037512593531498</v>
      </c>
      <c r="I39" s="14">
        <f t="shared" si="2"/>
        <v>0.0327285536821489</v>
      </c>
      <c r="J39" s="14">
        <f t="shared" si="2"/>
        <v>0.03585481908427027</v>
      </c>
      <c r="K39" s="14">
        <f t="shared" si="2"/>
        <v>0.04039717954999729</v>
      </c>
      <c r="L39" s="14">
        <f t="shared" si="2"/>
        <v>0.04465150187630684</v>
      </c>
      <c r="M39" s="14">
        <f t="shared" si="2"/>
        <v>0.029751522087870012</v>
      </c>
      <c r="N39" s="14">
        <f t="shared" si="2"/>
        <v>0.007821933097457712</v>
      </c>
      <c r="O39" s="14">
        <f t="shared" si="2"/>
        <v>0.010380906856709688</v>
      </c>
      <c r="P39" s="14">
        <f t="shared" si="2"/>
        <v>0.007663948601250843</v>
      </c>
      <c r="Q39" s="14">
        <f t="shared" si="2"/>
        <v>0.016301835811228644</v>
      </c>
      <c r="R39" s="14">
        <f t="shared" si="2"/>
        <v>0.01153774784225506</v>
      </c>
      <c r="S39" s="14"/>
      <c r="T39" s="35"/>
      <c r="U39" s="35"/>
      <c r="V39" s="36"/>
      <c r="W39" s="31"/>
      <c r="X39" s="31"/>
      <c r="Y39" s="31"/>
    </row>
    <row r="40" spans="1:25" ht="12.75">
      <c r="A40" s="3" t="s">
        <v>2</v>
      </c>
      <c r="C40" s="42">
        <f t="shared" si="0"/>
        <v>0.01326259946949602</v>
      </c>
      <c r="D40" s="42">
        <f t="shared" si="0"/>
        <v>0</v>
      </c>
      <c r="E40" s="42">
        <f t="shared" si="0"/>
        <v>0.015226494099733536</v>
      </c>
      <c r="F40" s="42">
        <f t="shared" si="0"/>
        <v>0.016929067208396816</v>
      </c>
      <c r="G40" s="36">
        <v>-0.025922405599239612</v>
      </c>
      <c r="H40" s="14">
        <f aca="true" t="shared" si="3" ref="H40:R40">(H35/H9)*100</f>
        <v>0.008207485226526591</v>
      </c>
      <c r="I40" s="14">
        <f t="shared" si="3"/>
        <v>0.004420475643179206</v>
      </c>
      <c r="J40" s="14">
        <f t="shared" si="3"/>
        <v>0.004452161524420106</v>
      </c>
      <c r="K40" s="14">
        <f t="shared" si="3"/>
        <v>0.001487051260290604</v>
      </c>
      <c r="L40" s="14">
        <f t="shared" si="3"/>
        <v>0.003327431578856302</v>
      </c>
      <c r="M40" s="14">
        <f t="shared" si="3"/>
        <v>0.03126758801826027</v>
      </c>
      <c r="N40" s="14">
        <f t="shared" si="3"/>
        <v>0</v>
      </c>
      <c r="O40" s="14">
        <f t="shared" si="3"/>
        <v>0.007901806879839858</v>
      </c>
      <c r="P40" s="14">
        <f t="shared" si="3"/>
        <v>0.013912337803009722</v>
      </c>
      <c r="Q40" s="14">
        <f t="shared" si="3"/>
        <v>0.0029374614458185237</v>
      </c>
      <c r="R40" s="14">
        <f t="shared" si="3"/>
        <v>0.0023046784973496195</v>
      </c>
      <c r="S40" s="14"/>
      <c r="T40" s="35"/>
      <c r="U40" s="35"/>
      <c r="V40" s="36"/>
      <c r="W40" s="31"/>
      <c r="X40" s="31"/>
      <c r="Y40" s="31"/>
    </row>
    <row r="41" spans="6:21" ht="12.75">
      <c r="F41" s="36"/>
      <c r="G41" s="14"/>
      <c r="H41" s="14"/>
      <c r="I41" s="12"/>
      <c r="J41" s="12"/>
      <c r="K41" s="14"/>
      <c r="L41" s="14"/>
      <c r="M41" s="14"/>
      <c r="N41" s="14"/>
      <c r="O41" s="15"/>
      <c r="P41" s="14"/>
      <c r="Q41" s="14"/>
      <c r="R41" s="14"/>
      <c r="U41" s="30"/>
    </row>
    <row r="42" spans="1:8" s="16" customFormat="1" ht="12.75">
      <c r="A42"/>
      <c r="D42" s="43"/>
      <c r="E42" s="43"/>
      <c r="H42" s="25"/>
    </row>
    <row r="43" ht="12.75">
      <c r="A43"/>
    </row>
    <row r="44" ht="12.75">
      <c r="A44" s="16" t="s">
        <v>70</v>
      </c>
    </row>
    <row r="45" spans="9:14" ht="12.75">
      <c r="I45" s="2"/>
      <c r="M45" s="4"/>
      <c r="N45" s="4"/>
    </row>
    <row r="46" spans="1:14" ht="12.75">
      <c r="A46" s="16" t="s">
        <v>72</v>
      </c>
      <c r="N46" s="4"/>
    </row>
    <row r="47" spans="1:14" ht="12.75">
      <c r="A47" s="2"/>
      <c r="B47" s="2"/>
      <c r="C47" s="2"/>
      <c r="D47" s="5"/>
      <c r="E47" s="5"/>
      <c r="G47" s="2"/>
      <c r="H47" s="24"/>
      <c r="I47" s="2"/>
      <c r="M47" s="12"/>
      <c r="N47" s="4"/>
    </row>
    <row r="48" spans="1:14" ht="12.75">
      <c r="A48" s="8" t="s">
        <v>17</v>
      </c>
      <c r="B48" s="3" t="s">
        <v>9</v>
      </c>
      <c r="M48" s="4"/>
      <c r="N48" s="4"/>
    </row>
    <row r="49" spans="1:14" ht="12.75">
      <c r="A49" s="8">
        <v>1984</v>
      </c>
      <c r="B49" s="4">
        <v>2203</v>
      </c>
      <c r="C49" s="4"/>
      <c r="M49" s="4"/>
      <c r="N49" s="4"/>
    </row>
    <row r="50" spans="1:14" ht="12.75">
      <c r="A50" s="8">
        <v>1985</v>
      </c>
      <c r="B50" s="4">
        <v>1652</v>
      </c>
      <c r="C50" s="4"/>
      <c r="M50" s="4"/>
      <c r="N50" s="4"/>
    </row>
    <row r="51" spans="1:14" ht="12.75">
      <c r="A51" s="8">
        <v>1986</v>
      </c>
      <c r="B51" s="4">
        <v>2585</v>
      </c>
      <c r="C51" s="4"/>
      <c r="N51" s="4"/>
    </row>
    <row r="52" spans="1:14" ht="12.75">
      <c r="A52" s="8">
        <v>1987</v>
      </c>
      <c r="B52" s="4">
        <v>2114</v>
      </c>
      <c r="C52" s="4"/>
      <c r="M52" s="12"/>
      <c r="N52" s="4"/>
    </row>
    <row r="53" spans="1:14" ht="12.75">
      <c r="A53" s="9" t="s">
        <v>10</v>
      </c>
      <c r="B53" s="6">
        <v>2075.009</v>
      </c>
      <c r="C53" s="6"/>
      <c r="D53" s="5"/>
      <c r="E53" s="5"/>
      <c r="G53" s="5"/>
      <c r="H53" s="28"/>
      <c r="M53" s="4"/>
      <c r="N53" s="4"/>
    </row>
    <row r="54" spans="1:14" ht="12.75">
      <c r="A54" s="8" t="s">
        <v>11</v>
      </c>
      <c r="B54" s="4">
        <v>2752.069</v>
      </c>
      <c r="C54" s="4"/>
      <c r="D54" s="5"/>
      <c r="E54" s="5"/>
      <c r="G54" s="2"/>
      <c r="H54" s="24"/>
      <c r="M54" s="4"/>
      <c r="N54" s="4"/>
    </row>
    <row r="55" spans="1:14" ht="12.75">
      <c r="A55" s="8" t="s">
        <v>12</v>
      </c>
      <c r="B55" s="4">
        <v>10875.985</v>
      </c>
      <c r="C55" s="4"/>
      <c r="D55" s="5"/>
      <c r="E55" s="5"/>
      <c r="G55" s="2"/>
      <c r="H55" s="24"/>
      <c r="M55" s="4"/>
      <c r="N55" s="4"/>
    </row>
    <row r="56" spans="1:14" ht="12.75">
      <c r="A56" s="8" t="s">
        <v>13</v>
      </c>
      <c r="B56" s="4">
        <v>35765.498</v>
      </c>
      <c r="C56" s="4"/>
      <c r="D56" s="5"/>
      <c r="E56" s="5"/>
      <c r="G56" s="2"/>
      <c r="H56" s="24"/>
      <c r="N56" s="4"/>
    </row>
    <row r="57" spans="1:14" ht="14.25">
      <c r="A57" s="8" t="s">
        <v>14</v>
      </c>
      <c r="B57" s="47" t="s">
        <v>75</v>
      </c>
      <c r="C57" s="4"/>
      <c r="D57" s="10"/>
      <c r="E57" s="5"/>
      <c r="G57" s="2"/>
      <c r="H57" s="24"/>
      <c r="N57" s="4"/>
    </row>
    <row r="58" spans="1:14" ht="12.75">
      <c r="A58" s="8" t="s">
        <v>15</v>
      </c>
      <c r="B58" s="4">
        <v>46427</v>
      </c>
      <c r="C58" s="4"/>
      <c r="D58" s="5"/>
      <c r="E58" s="5"/>
      <c r="F58" s="2"/>
      <c r="G58" s="2"/>
      <c r="H58" s="24"/>
      <c r="M58" s="12"/>
      <c r="N58" s="4"/>
    </row>
    <row r="59" spans="1:14" ht="14.25">
      <c r="A59" s="8">
        <v>1994</v>
      </c>
      <c r="B59" s="4">
        <v>14637</v>
      </c>
      <c r="C59" s="4"/>
      <c r="D59" s="44"/>
      <c r="E59" s="44"/>
      <c r="G59" s="7"/>
      <c r="H59" s="29"/>
      <c r="M59" s="14"/>
      <c r="N59" s="4"/>
    </row>
    <row r="60" spans="1:14" ht="12.75">
      <c r="A60" s="8" t="s">
        <v>16</v>
      </c>
      <c r="B60" s="4">
        <v>9070</v>
      </c>
      <c r="C60" s="4"/>
      <c r="D60" s="5"/>
      <c r="E60" s="5"/>
      <c r="G60" s="2"/>
      <c r="H60" s="24"/>
      <c r="M60" s="14"/>
      <c r="N60" s="4"/>
    </row>
    <row r="61" spans="13:14" ht="12.75">
      <c r="M61" s="14"/>
      <c r="N61" s="4"/>
    </row>
    <row r="62" ht="12.75">
      <c r="A62" s="11" t="s">
        <v>19</v>
      </c>
    </row>
    <row r="63" ht="12.75">
      <c r="A63" s="19" t="s">
        <v>18</v>
      </c>
    </row>
    <row r="64" spans="1:6" ht="12.75">
      <c r="A64" s="16"/>
      <c r="F64" s="5"/>
    </row>
    <row r="65" ht="12.75">
      <c r="F65" s="2"/>
    </row>
    <row r="66" spans="1:6" ht="12.75">
      <c r="A66" s="3" t="s">
        <v>45</v>
      </c>
      <c r="F66" s="2"/>
    </row>
    <row r="67" spans="1:6" ht="12.75">
      <c r="A67" s="3" t="s">
        <v>46</v>
      </c>
      <c r="F67" s="2"/>
    </row>
    <row r="68" ht="12.75">
      <c r="F68" s="2"/>
    </row>
    <row r="69" ht="12.75">
      <c r="F69" s="2"/>
    </row>
    <row r="70" spans="1:6" ht="14.25">
      <c r="A70" s="2" t="s">
        <v>47</v>
      </c>
      <c r="F70" s="7"/>
    </row>
    <row r="71" spans="1:6" ht="12.75">
      <c r="A71" s="3" t="s">
        <v>48</v>
      </c>
      <c r="F71" s="2"/>
    </row>
    <row r="73" ht="12.75" customHeight="1">
      <c r="A73" s="2" t="s">
        <v>49</v>
      </c>
    </row>
    <row r="74" ht="12.75" customHeight="1">
      <c r="A74" s="3" t="s">
        <v>50</v>
      </c>
    </row>
    <row r="75" ht="12.75">
      <c r="A75" s="3" t="s">
        <v>51</v>
      </c>
    </row>
    <row r="76" ht="12.75">
      <c r="A76" s="3" t="s">
        <v>52</v>
      </c>
    </row>
    <row r="77" ht="12.75">
      <c r="A77" s="3" t="s">
        <v>62</v>
      </c>
    </row>
    <row r="78" ht="12.75">
      <c r="A78" s="3" t="s">
        <v>59</v>
      </c>
    </row>
    <row r="93" spans="1:15" ht="12.75">
      <c r="A93" s="41"/>
      <c r="B93" s="12"/>
      <c r="C93" s="12"/>
      <c r="D93" s="12"/>
      <c r="E93" s="41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2.75">
      <c r="A94" s="17"/>
      <c r="B94" s="4"/>
      <c r="C94" s="4"/>
      <c r="D94" s="38"/>
      <c r="E94" s="13"/>
      <c r="F94" s="4"/>
      <c r="G94" s="4"/>
      <c r="H94" s="4"/>
      <c r="I94" s="4"/>
      <c r="J94" s="4"/>
      <c r="K94" s="4"/>
      <c r="L94" s="4"/>
      <c r="M94" s="13"/>
      <c r="N94" s="4"/>
      <c r="O94" s="4"/>
    </row>
    <row r="95" spans="1:15" ht="12.75">
      <c r="A95" s="17"/>
      <c r="B95" s="4"/>
      <c r="C95" s="4"/>
      <c r="D95" s="38"/>
      <c r="E95" s="13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17"/>
      <c r="B96" s="4"/>
      <c r="C96" s="4"/>
      <c r="D96" s="38"/>
      <c r="E96" s="13"/>
      <c r="F96" s="4"/>
      <c r="G96" s="4"/>
      <c r="H96" s="4"/>
      <c r="I96" s="4"/>
      <c r="J96" s="4"/>
      <c r="K96" s="4"/>
      <c r="L96" s="4"/>
      <c r="M96" s="13"/>
      <c r="N96" s="4"/>
      <c r="O96" s="4"/>
    </row>
    <row r="97" spans="1:15" ht="12.75">
      <c r="A97" s="40"/>
      <c r="B97" s="4"/>
      <c r="C97" s="4"/>
      <c r="D97" s="38"/>
      <c r="E97" s="13"/>
      <c r="F97" s="4"/>
      <c r="G97" s="4"/>
      <c r="H97" s="4"/>
      <c r="I97" s="4"/>
      <c r="J97" s="4"/>
      <c r="K97" s="4"/>
      <c r="L97" s="4"/>
      <c r="M97" s="13"/>
      <c r="N97" s="4"/>
      <c r="O97" s="4"/>
    </row>
    <row r="98" spans="1:15" ht="12.75">
      <c r="A98" s="41"/>
      <c r="B98" s="12"/>
      <c r="C98" s="12"/>
      <c r="D98" s="12"/>
      <c r="E98" s="41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2.75">
      <c r="A99" s="17"/>
      <c r="B99" s="4"/>
      <c r="C99" s="4"/>
      <c r="D99" s="38"/>
      <c r="E99" s="13"/>
      <c r="F99" s="4"/>
      <c r="G99" s="4"/>
      <c r="H99" s="4"/>
      <c r="I99" s="4"/>
      <c r="J99" s="4"/>
      <c r="K99" s="4"/>
      <c r="L99" s="4"/>
      <c r="M99" s="13"/>
      <c r="N99" s="4"/>
      <c r="O99" s="4"/>
    </row>
    <row r="100" spans="1:15" ht="12.75">
      <c r="A100" s="17"/>
      <c r="B100" s="4"/>
      <c r="C100" s="4"/>
      <c r="D100" s="38"/>
      <c r="E100" s="13"/>
      <c r="F100" s="4"/>
      <c r="G100" s="4"/>
      <c r="H100" s="4"/>
      <c r="I100" s="4"/>
      <c r="J100" s="4"/>
      <c r="K100" s="4"/>
      <c r="L100" s="4"/>
      <c r="M100" s="13"/>
      <c r="N100" s="4"/>
      <c r="O100" s="4"/>
    </row>
    <row r="101" spans="1:15" ht="12.75">
      <c r="A101" s="17"/>
      <c r="B101" s="4"/>
      <c r="C101" s="4"/>
      <c r="D101" s="38"/>
      <c r="E101" s="13"/>
      <c r="F101" s="4"/>
      <c r="G101" s="4"/>
      <c r="H101" s="4"/>
      <c r="I101" s="4"/>
      <c r="J101" s="4"/>
      <c r="K101" s="4"/>
      <c r="L101" s="4"/>
      <c r="M101" s="13"/>
      <c r="N101" s="4"/>
      <c r="O101" s="4"/>
    </row>
    <row r="102" spans="1:15" ht="12.75">
      <c r="A102" s="40"/>
      <c r="B102" s="4"/>
      <c r="C102" s="4"/>
      <c r="D102" s="38"/>
      <c r="E102" s="13"/>
      <c r="F102" s="4"/>
      <c r="G102" s="4"/>
      <c r="H102" s="4"/>
      <c r="I102" s="4"/>
      <c r="J102" s="4"/>
      <c r="K102" s="4"/>
      <c r="L102" s="4"/>
      <c r="M102" s="13"/>
      <c r="N102" s="4"/>
      <c r="O102" s="4"/>
    </row>
    <row r="103" spans="1:15" ht="12.75">
      <c r="A103" s="41"/>
      <c r="B103" s="12"/>
      <c r="C103" s="12"/>
      <c r="D103" s="12"/>
      <c r="E103" s="41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2.75">
      <c r="A104" s="17"/>
      <c r="B104" s="4"/>
      <c r="C104" s="4"/>
      <c r="D104" s="38"/>
      <c r="E104" s="13"/>
      <c r="F104" s="4"/>
      <c r="G104" s="4"/>
      <c r="H104" s="4"/>
      <c r="I104" s="4"/>
      <c r="J104" s="4"/>
      <c r="K104" s="4"/>
      <c r="L104" s="4"/>
      <c r="M104" s="13"/>
      <c r="N104" s="4"/>
      <c r="O104" s="4"/>
    </row>
    <row r="105" spans="1:15" ht="12.75">
      <c r="A105" s="17"/>
      <c r="B105" s="4"/>
      <c r="C105" s="4"/>
      <c r="D105" s="38"/>
      <c r="E105" s="13"/>
      <c r="F105" s="4"/>
      <c r="G105" s="4"/>
      <c r="H105" s="4"/>
      <c r="I105" s="4"/>
      <c r="J105" s="4"/>
      <c r="K105" s="4"/>
      <c r="L105" s="4"/>
      <c r="M105" s="13"/>
      <c r="N105" s="4"/>
      <c r="O105" s="4"/>
    </row>
    <row r="106" spans="1:15" ht="12.75">
      <c r="A106" s="17"/>
      <c r="B106" s="4"/>
      <c r="C106" s="4"/>
      <c r="D106" s="38"/>
      <c r="E106" s="13"/>
      <c r="F106" s="4"/>
      <c r="G106" s="4"/>
      <c r="H106" s="4"/>
      <c r="I106" s="4"/>
      <c r="J106" s="4"/>
      <c r="K106" s="4"/>
      <c r="L106" s="4"/>
      <c r="M106" s="13"/>
      <c r="N106" s="4"/>
      <c r="O106" s="4"/>
    </row>
    <row r="107" spans="1:14" ht="12.75">
      <c r="A107" s="40"/>
      <c r="D107" s="16"/>
      <c r="F107" s="3"/>
      <c r="H107" s="3"/>
      <c r="N107" s="4"/>
    </row>
    <row r="108" spans="1:15" ht="12.75">
      <c r="A108" s="41"/>
      <c r="B108" s="12"/>
      <c r="C108" s="12"/>
      <c r="D108" s="12"/>
      <c r="E108" s="41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12.75">
      <c r="A109" s="17"/>
      <c r="B109" s="4"/>
      <c r="C109" s="4"/>
      <c r="D109" s="38"/>
      <c r="E109" s="13"/>
      <c r="F109" s="4"/>
      <c r="G109" s="4"/>
      <c r="H109" s="4"/>
      <c r="I109" s="4"/>
      <c r="J109" s="4"/>
      <c r="K109" s="4"/>
      <c r="L109" s="4"/>
      <c r="M109" s="13"/>
      <c r="N109" s="4"/>
      <c r="O109" s="4"/>
    </row>
    <row r="110" spans="1:15" ht="12.75">
      <c r="A110" s="17"/>
      <c r="B110" s="4"/>
      <c r="C110" s="4"/>
      <c r="D110" s="38"/>
      <c r="E110" s="13"/>
      <c r="F110" s="4"/>
      <c r="G110" s="37"/>
      <c r="H110" s="4"/>
      <c r="I110" s="4"/>
      <c r="J110" s="4"/>
      <c r="K110" s="4"/>
      <c r="L110" s="4"/>
      <c r="M110" s="4"/>
      <c r="N110" s="4"/>
      <c r="O110" s="4"/>
    </row>
    <row r="111" spans="1:15" ht="12.75">
      <c r="A111" s="17"/>
      <c r="B111" s="4"/>
      <c r="C111" s="4"/>
      <c r="D111" s="38"/>
      <c r="E111" s="13"/>
      <c r="F111" s="4"/>
      <c r="G111" s="4"/>
      <c r="H111" s="4"/>
      <c r="I111" s="4"/>
      <c r="J111" s="4"/>
      <c r="K111" s="4"/>
      <c r="L111" s="4"/>
      <c r="M111" s="13"/>
      <c r="N111" s="4"/>
      <c r="O111" s="4"/>
    </row>
    <row r="112" spans="1:15" ht="12.75">
      <c r="A112" s="40"/>
      <c r="D112" s="16"/>
      <c r="F112" s="3"/>
      <c r="H112" s="3"/>
      <c r="L112" s="4"/>
      <c r="M112" s="13"/>
      <c r="N112" s="4"/>
      <c r="O112" s="4"/>
    </row>
    <row r="113" spans="1:15" ht="12.75">
      <c r="A113" s="40"/>
      <c r="D113" s="16"/>
      <c r="F113" s="3"/>
      <c r="H113" s="3"/>
      <c r="L113" s="4"/>
      <c r="M113" s="13"/>
      <c r="N113" s="4"/>
      <c r="O113" s="4"/>
    </row>
    <row r="114" spans="1:15" ht="12.75">
      <c r="A114" s="41"/>
      <c r="B114" s="12"/>
      <c r="C114" s="12"/>
      <c r="D114" s="12"/>
      <c r="E114" s="41"/>
      <c r="F114" s="12"/>
      <c r="G114" s="12"/>
      <c r="H114" s="12"/>
      <c r="I114" s="12"/>
      <c r="J114" s="12"/>
      <c r="K114" s="12"/>
      <c r="L114" s="12"/>
      <c r="M114" s="12"/>
      <c r="N114" s="12"/>
      <c r="O114" s="12"/>
    </row>
    <row r="115" spans="1:15" ht="12.75">
      <c r="A115" s="17"/>
      <c r="B115" s="4"/>
      <c r="C115" s="4"/>
      <c r="D115" s="38"/>
      <c r="E115" s="13"/>
      <c r="F115" s="4"/>
      <c r="G115" s="4"/>
      <c r="H115" s="4"/>
      <c r="I115" s="4"/>
      <c r="J115" s="4"/>
      <c r="K115" s="4"/>
      <c r="L115" s="4"/>
      <c r="M115" s="13"/>
      <c r="N115" s="4"/>
      <c r="O115" s="4"/>
    </row>
    <row r="116" spans="1:15" ht="12.75">
      <c r="A116" s="17"/>
      <c r="B116" s="4"/>
      <c r="C116" s="4"/>
      <c r="D116" s="38"/>
      <c r="E116" s="13"/>
      <c r="F116" s="4"/>
      <c r="G116" s="4"/>
      <c r="H116" s="4"/>
      <c r="I116" s="4"/>
      <c r="J116" s="4"/>
      <c r="K116" s="4"/>
      <c r="L116" s="4"/>
      <c r="M116" s="13"/>
      <c r="N116" s="4"/>
      <c r="O116" s="4"/>
    </row>
    <row r="117" spans="1:15" ht="12.75">
      <c r="A117" s="17"/>
      <c r="B117" s="4"/>
      <c r="C117" s="4"/>
      <c r="D117" s="38"/>
      <c r="E117" s="13"/>
      <c r="F117" s="4"/>
      <c r="G117" s="4"/>
      <c r="H117" s="4"/>
      <c r="I117" s="4"/>
      <c r="J117" s="4"/>
      <c r="K117" s="4"/>
      <c r="L117" s="4"/>
      <c r="M117" s="13"/>
      <c r="N117" s="4"/>
      <c r="O117" s="4"/>
    </row>
    <row r="118" spans="1:14" ht="12.75">
      <c r="A118" s="40"/>
      <c r="D118" s="16"/>
      <c r="F118" s="3"/>
      <c r="H118" s="3"/>
      <c r="N118" s="4"/>
    </row>
    <row r="119" spans="1:15" ht="12.75">
      <c r="A119" s="41"/>
      <c r="B119" s="12"/>
      <c r="C119" s="12"/>
      <c r="D119" s="12"/>
      <c r="E119" s="41"/>
      <c r="F119" s="12"/>
      <c r="G119" s="12"/>
      <c r="H119" s="12"/>
      <c r="I119" s="12"/>
      <c r="J119" s="12"/>
      <c r="K119" s="12"/>
      <c r="L119" s="12"/>
      <c r="M119" s="12"/>
      <c r="N119" s="12"/>
      <c r="O119" s="12"/>
    </row>
    <row r="120" spans="1:15" ht="12.75">
      <c r="A120" s="17"/>
      <c r="D120" s="16"/>
      <c r="F120" s="3"/>
      <c r="H120" s="32"/>
      <c r="I120" s="32"/>
      <c r="L120" s="4"/>
      <c r="M120" s="4"/>
      <c r="N120" s="4"/>
      <c r="O120" s="4"/>
    </row>
    <row r="121" spans="1:15" ht="12.75">
      <c r="A121" s="17"/>
      <c r="D121" s="16"/>
      <c r="F121" s="3"/>
      <c r="H121" s="32"/>
      <c r="I121" s="32"/>
      <c r="L121" s="4"/>
      <c r="M121" s="4"/>
      <c r="N121" s="4"/>
      <c r="O121" s="4"/>
    </row>
    <row r="122" spans="1:15" ht="12.75">
      <c r="A122" s="17"/>
      <c r="D122" s="16"/>
      <c r="F122" s="3"/>
      <c r="H122" s="32"/>
      <c r="I122" s="32"/>
      <c r="L122" s="4"/>
      <c r="M122" s="4"/>
      <c r="N122" s="4"/>
      <c r="O122" s="4"/>
    </row>
  </sheetData>
  <sheetProtection/>
  <printOptions gridLines="1"/>
  <pageMargins left="0.1968503937007874" right="0.1968503937007874" top="0.984251968503937" bottom="0.984251968503937" header="0.5118110236220472" footer="0.5118110236220472"/>
  <pageSetup fitToHeight="0" fitToWidth="0" horizontalDpi="600" verticalDpi="600" orientation="landscape" paperSize="9" scale="80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9.140625" style="3" customWidth="1"/>
    <col min="2" max="3" width="13.140625" style="3" customWidth="1"/>
    <col min="4" max="4" width="13.140625" style="40" customWidth="1"/>
    <col min="5" max="7" width="13.140625" style="3" customWidth="1"/>
    <col min="8" max="8" width="12.7109375" style="23" customWidth="1"/>
    <col min="9" max="9" width="14.421875" style="3" customWidth="1"/>
    <col min="10" max="14" width="12.7109375" style="3" customWidth="1"/>
    <col min="15" max="15" width="11.7109375" style="3" customWidth="1"/>
    <col min="16" max="17" width="10.28125" style="3" customWidth="1"/>
    <col min="18" max="16384" width="9.140625" style="3" customWidth="1"/>
  </cols>
  <sheetData>
    <row r="1" spans="1:14" ht="13.5" customHeight="1">
      <c r="A1" s="1" t="s">
        <v>22</v>
      </c>
      <c r="B1" s="1"/>
      <c r="C1" s="1"/>
      <c r="D1" s="39"/>
      <c r="E1" s="1"/>
      <c r="F1" s="1"/>
      <c r="G1" s="1"/>
      <c r="H1" s="22"/>
      <c r="I1" s="1"/>
      <c r="J1" s="1"/>
      <c r="K1" s="1"/>
      <c r="L1" s="1"/>
      <c r="M1" s="1"/>
      <c r="N1" s="1"/>
    </row>
    <row r="2" spans="1:14" ht="13.5" customHeight="1">
      <c r="A2" s="1"/>
      <c r="B2" s="1"/>
      <c r="C2" s="1"/>
      <c r="D2" s="39"/>
      <c r="E2" s="1"/>
      <c r="F2" s="1"/>
      <c r="G2" s="1"/>
      <c r="H2" s="22"/>
      <c r="I2" s="1"/>
      <c r="J2" s="1"/>
      <c r="K2" s="1"/>
      <c r="L2" s="1"/>
      <c r="M2" s="1"/>
      <c r="N2" s="1"/>
    </row>
    <row r="3" ht="13.5" customHeight="1">
      <c r="A3" s="3" t="s">
        <v>23</v>
      </c>
    </row>
    <row r="4" ht="13.5" customHeight="1">
      <c r="A4" s="16" t="s">
        <v>77</v>
      </c>
    </row>
    <row r="6" spans="1:19" ht="13.5" customHeight="1">
      <c r="A6" s="2" t="s">
        <v>24</v>
      </c>
      <c r="B6" s="2"/>
      <c r="C6" s="41">
        <v>2018</v>
      </c>
      <c r="D6" s="41">
        <v>2017</v>
      </c>
      <c r="E6" s="41">
        <v>2016</v>
      </c>
      <c r="F6" s="12">
        <v>2015</v>
      </c>
      <c r="G6" s="12">
        <v>2014</v>
      </c>
      <c r="H6" s="12">
        <v>2013</v>
      </c>
      <c r="I6" s="12">
        <v>2012</v>
      </c>
      <c r="J6" s="12" t="s">
        <v>69</v>
      </c>
      <c r="K6" s="12" t="s">
        <v>67</v>
      </c>
      <c r="L6" s="12">
        <v>2009</v>
      </c>
      <c r="M6" s="12">
        <v>2008</v>
      </c>
      <c r="N6" s="12">
        <v>2007</v>
      </c>
      <c r="O6" s="12">
        <v>2006</v>
      </c>
      <c r="P6" s="12">
        <v>2005</v>
      </c>
      <c r="Q6" s="12">
        <v>2004</v>
      </c>
      <c r="R6" s="12">
        <v>2003</v>
      </c>
      <c r="S6" s="12"/>
    </row>
    <row r="7" spans="1:19" ht="13.5" customHeight="1">
      <c r="A7" s="2" t="s">
        <v>25</v>
      </c>
      <c r="B7" s="2"/>
      <c r="E7" s="5"/>
      <c r="F7" s="2"/>
      <c r="H7" s="3"/>
      <c r="M7" s="12"/>
      <c r="N7" s="12"/>
      <c r="O7" s="12"/>
      <c r="P7" s="12"/>
      <c r="Q7" s="12"/>
      <c r="R7" s="12"/>
      <c r="S7" s="12"/>
    </row>
    <row r="8" spans="1:20" ht="13.5" customHeight="1">
      <c r="A8" s="3" t="s">
        <v>26</v>
      </c>
      <c r="C8" s="17">
        <v>8890846</v>
      </c>
      <c r="D8" s="17">
        <v>11604619</v>
      </c>
      <c r="E8" s="17">
        <v>9267555</v>
      </c>
      <c r="F8" s="46">
        <v>8881097</v>
      </c>
      <c r="G8" s="17">
        <v>9182099</v>
      </c>
      <c r="H8" s="17">
        <v>8078112</v>
      </c>
      <c r="I8" s="17">
        <v>7793176</v>
      </c>
      <c r="J8" s="17">
        <v>7542725</v>
      </c>
      <c r="K8" s="17">
        <v>6919514.937</v>
      </c>
      <c r="L8" s="17">
        <v>6917146.543</v>
      </c>
      <c r="M8" s="4">
        <v>7384539</v>
      </c>
      <c r="N8" s="4">
        <v>6026259</v>
      </c>
      <c r="O8" s="4">
        <v>5088692</v>
      </c>
      <c r="P8" s="13">
        <v>4539904.297</v>
      </c>
      <c r="Q8" s="4">
        <v>3879110</v>
      </c>
      <c r="R8" s="4">
        <v>3290634</v>
      </c>
      <c r="S8" s="4"/>
      <c r="T8" s="20"/>
    </row>
    <row r="9" spans="1:20" ht="13.5" customHeight="1">
      <c r="A9" s="3" t="s">
        <v>34</v>
      </c>
      <c r="C9" s="17">
        <v>4682577</v>
      </c>
      <c r="D9" s="17">
        <v>4336398</v>
      </c>
      <c r="E9" s="17">
        <v>4185464</v>
      </c>
      <c r="F9" s="46">
        <v>3913975</v>
      </c>
      <c r="G9" s="17">
        <v>3763558</v>
      </c>
      <c r="H9" s="17">
        <v>3580211</v>
      </c>
      <c r="I9" s="17">
        <v>3483197</v>
      </c>
      <c r="J9" s="17">
        <v>3408189</v>
      </c>
      <c r="K9" s="17">
        <v>3205166.832</v>
      </c>
      <c r="L9" s="17">
        <v>3189261.145</v>
      </c>
      <c r="M9" s="4">
        <v>2941026</v>
      </c>
      <c r="N9" s="4">
        <v>2518559</v>
      </c>
      <c r="O9" s="4">
        <v>2485332</v>
      </c>
      <c r="P9" s="4">
        <v>2258183.203</v>
      </c>
      <c r="Q9" s="4">
        <v>2048849</v>
      </c>
      <c r="R9" s="4">
        <v>1880783</v>
      </c>
      <c r="S9" s="4"/>
      <c r="T9" s="20"/>
    </row>
    <row r="10" spans="1:20" ht="13.5" customHeight="1">
      <c r="A10" s="3" t="s">
        <v>28</v>
      </c>
      <c r="C10" s="17">
        <v>15080</v>
      </c>
      <c r="D10" s="17">
        <v>14672</v>
      </c>
      <c r="E10" s="17">
        <v>13135</v>
      </c>
      <c r="F10" s="46">
        <v>11814</v>
      </c>
      <c r="G10" s="17">
        <v>11573</v>
      </c>
      <c r="H10" s="17">
        <v>12184</v>
      </c>
      <c r="I10" s="17">
        <v>22622</v>
      </c>
      <c r="J10" s="17">
        <v>22461</v>
      </c>
      <c r="K10" s="17">
        <v>23872.748</v>
      </c>
      <c r="L10" s="17">
        <v>30053.21</v>
      </c>
      <c r="M10" s="4">
        <v>15991</v>
      </c>
      <c r="N10" s="4">
        <v>40318</v>
      </c>
      <c r="O10" s="4">
        <v>37966</v>
      </c>
      <c r="P10" s="13">
        <v>50315.052</v>
      </c>
      <c r="Q10" s="4">
        <v>34043</v>
      </c>
      <c r="R10" s="4">
        <v>43390</v>
      </c>
      <c r="S10" s="4"/>
      <c r="T10" s="20"/>
    </row>
    <row r="11" spans="1:20" ht="13.5" customHeight="1">
      <c r="A11" s="3" t="s">
        <v>27</v>
      </c>
      <c r="E11" s="40"/>
      <c r="G11" s="17"/>
      <c r="H11" s="17"/>
      <c r="I11" s="17"/>
      <c r="J11" s="17"/>
      <c r="K11" s="17"/>
      <c r="L11" s="17"/>
      <c r="M11" s="4"/>
      <c r="N11" s="4"/>
      <c r="O11" s="4"/>
      <c r="P11" s="13"/>
      <c r="Q11" s="4"/>
      <c r="R11" s="4"/>
      <c r="S11" s="4"/>
      <c r="T11" s="20"/>
    </row>
    <row r="12" spans="5:20" ht="13.5" customHeight="1">
      <c r="E12" s="40"/>
      <c r="H12" s="3"/>
      <c r="M12" s="4"/>
      <c r="N12" s="4"/>
      <c r="O12" s="4"/>
      <c r="P12" s="13"/>
      <c r="Q12" s="4"/>
      <c r="R12" s="4"/>
      <c r="S12" s="4"/>
      <c r="T12" s="20"/>
    </row>
    <row r="13" spans="1:20" ht="13.5" customHeight="1">
      <c r="A13" s="2" t="s">
        <v>29</v>
      </c>
      <c r="C13" s="41">
        <v>2018</v>
      </c>
      <c r="D13" s="41">
        <v>2017</v>
      </c>
      <c r="E13" s="41">
        <v>2016</v>
      </c>
      <c r="F13" s="12">
        <v>2015</v>
      </c>
      <c r="G13" s="12">
        <v>2014</v>
      </c>
      <c r="H13" s="12">
        <v>2013</v>
      </c>
      <c r="I13" s="12">
        <v>2012</v>
      </c>
      <c r="J13" s="12">
        <v>2011</v>
      </c>
      <c r="K13" s="12">
        <v>2010</v>
      </c>
      <c r="L13" s="12">
        <v>2009</v>
      </c>
      <c r="M13" s="12">
        <v>2008</v>
      </c>
      <c r="N13" s="12">
        <v>2007</v>
      </c>
      <c r="O13" s="12">
        <v>2006</v>
      </c>
      <c r="P13" s="12">
        <v>2005</v>
      </c>
      <c r="Q13" s="12">
        <v>2004</v>
      </c>
      <c r="R13" s="12">
        <v>2003</v>
      </c>
      <c r="S13" s="12"/>
      <c r="T13" s="20"/>
    </row>
    <row r="14" spans="1:20" ht="13.5" customHeight="1">
      <c r="A14" s="2" t="s">
        <v>68</v>
      </c>
      <c r="E14" s="40"/>
      <c r="H14" s="3"/>
      <c r="M14" s="12"/>
      <c r="N14" s="12"/>
      <c r="O14" s="12"/>
      <c r="P14" s="12"/>
      <c r="Q14" s="12"/>
      <c r="R14" s="12"/>
      <c r="S14" s="12"/>
      <c r="T14" s="20"/>
    </row>
    <row r="15" spans="1:20" ht="13.5" customHeight="1">
      <c r="A15" s="3" t="s">
        <v>26</v>
      </c>
      <c r="C15" s="17">
        <v>73646</v>
      </c>
      <c r="D15" s="17">
        <v>88526</v>
      </c>
      <c r="E15" s="17">
        <v>70746</v>
      </c>
      <c r="F15" s="17">
        <v>72584</v>
      </c>
      <c r="G15" s="17">
        <v>75345</v>
      </c>
      <c r="H15" s="17">
        <v>70947</v>
      </c>
      <c r="I15" s="17">
        <v>69254</v>
      </c>
      <c r="J15" s="17">
        <v>63230</v>
      </c>
      <c r="K15" s="17">
        <v>55246</v>
      </c>
      <c r="L15" s="17">
        <v>63918.79400000001</v>
      </c>
      <c r="M15" s="4">
        <v>53109</v>
      </c>
      <c r="N15" s="4">
        <v>43932</v>
      </c>
      <c r="O15" s="4">
        <v>38972</v>
      </c>
      <c r="P15" s="13">
        <v>37444</v>
      </c>
      <c r="Q15" s="4">
        <v>39651</v>
      </c>
      <c r="R15" s="4">
        <v>43478</v>
      </c>
      <c r="S15" s="4"/>
      <c r="T15" s="20"/>
    </row>
    <row r="16" spans="1:20" ht="13.5" customHeight="1">
      <c r="A16" s="3" t="s">
        <v>34</v>
      </c>
      <c r="C16" s="17">
        <v>52555</v>
      </c>
      <c r="D16" s="17">
        <v>53078</v>
      </c>
      <c r="E16" s="17">
        <v>50772</v>
      </c>
      <c r="F16" s="17">
        <v>46030</v>
      </c>
      <c r="G16" s="17">
        <v>39474</v>
      </c>
      <c r="H16" s="17">
        <v>36857</v>
      </c>
      <c r="I16" s="17">
        <v>33272</v>
      </c>
      <c r="J16" s="17">
        <v>27640</v>
      </c>
      <c r="K16" s="17">
        <v>24753</v>
      </c>
      <c r="L16" s="17">
        <v>27215.132000000005</v>
      </c>
      <c r="M16" s="4">
        <v>21073</v>
      </c>
      <c r="N16" s="4">
        <v>18115</v>
      </c>
      <c r="O16" s="4">
        <v>21459</v>
      </c>
      <c r="P16" s="13">
        <v>22580</v>
      </c>
      <c r="Q16" s="4">
        <v>23204</v>
      </c>
      <c r="R16" s="4">
        <v>22076</v>
      </c>
      <c r="S16" s="4"/>
      <c r="T16" s="20"/>
    </row>
    <row r="17" spans="1:20" ht="13.5" customHeight="1">
      <c r="A17" s="3" t="s">
        <v>28</v>
      </c>
      <c r="C17" s="17">
        <v>9</v>
      </c>
      <c r="D17" s="17">
        <v>23</v>
      </c>
      <c r="E17" s="17">
        <v>23</v>
      </c>
      <c r="F17" s="17">
        <v>34</v>
      </c>
      <c r="G17" s="17">
        <v>45</v>
      </c>
      <c r="H17" s="17">
        <v>59</v>
      </c>
      <c r="I17" s="17">
        <v>103</v>
      </c>
      <c r="J17" s="17">
        <v>113</v>
      </c>
      <c r="K17" s="17">
        <v>91</v>
      </c>
      <c r="L17" s="17">
        <v>74.59599999999999</v>
      </c>
      <c r="M17" s="4">
        <v>300</v>
      </c>
      <c r="N17" s="4">
        <v>174</v>
      </c>
      <c r="O17" s="4">
        <v>134</v>
      </c>
      <c r="P17" s="13">
        <v>134</v>
      </c>
      <c r="Q17" s="4">
        <v>158</v>
      </c>
      <c r="R17" s="4">
        <v>240</v>
      </c>
      <c r="S17" s="4"/>
      <c r="T17" s="20"/>
    </row>
    <row r="18" spans="1:20" ht="13.5" customHeight="1">
      <c r="A18" s="3" t="s">
        <v>27</v>
      </c>
      <c r="E18" s="40"/>
      <c r="G18" s="17"/>
      <c r="H18" s="17"/>
      <c r="I18" s="17"/>
      <c r="J18" s="17"/>
      <c r="K18" s="17"/>
      <c r="L18" s="17"/>
      <c r="M18" s="4"/>
      <c r="N18" s="4"/>
      <c r="O18" s="4"/>
      <c r="P18" s="13"/>
      <c r="Q18" s="4"/>
      <c r="R18" s="4"/>
      <c r="S18" s="4"/>
      <c r="T18" s="20"/>
    </row>
    <row r="19" spans="5:20" ht="13.5" customHeight="1">
      <c r="E19" s="40"/>
      <c r="H19" s="3"/>
      <c r="M19" s="4"/>
      <c r="N19" s="4"/>
      <c r="O19" s="4"/>
      <c r="P19" s="13"/>
      <c r="Q19" s="4"/>
      <c r="R19" s="4"/>
      <c r="S19" s="4"/>
      <c r="T19" s="20"/>
    </row>
    <row r="20" spans="1:20" ht="13.5" customHeight="1">
      <c r="A20" s="2" t="s">
        <v>31</v>
      </c>
      <c r="C20" s="41">
        <v>2018</v>
      </c>
      <c r="D20" s="41">
        <v>2017</v>
      </c>
      <c r="E20" s="41">
        <v>2016</v>
      </c>
      <c r="F20" s="12">
        <v>2015</v>
      </c>
      <c r="G20" s="12">
        <v>2014</v>
      </c>
      <c r="H20" s="12">
        <v>2013</v>
      </c>
      <c r="I20" s="12">
        <v>2012</v>
      </c>
      <c r="J20" s="12">
        <v>2011</v>
      </c>
      <c r="K20" s="12">
        <v>2010</v>
      </c>
      <c r="L20" s="12">
        <v>2009</v>
      </c>
      <c r="M20" s="12">
        <v>2008</v>
      </c>
      <c r="N20" s="12">
        <v>2007</v>
      </c>
      <c r="O20" s="12">
        <v>2006</v>
      </c>
      <c r="P20" s="12">
        <v>2005</v>
      </c>
      <c r="Q20" s="12">
        <v>2004</v>
      </c>
      <c r="R20" s="12">
        <v>2003</v>
      </c>
      <c r="S20" s="12"/>
      <c r="T20" s="20"/>
    </row>
    <row r="21" spans="1:20" ht="13.5" customHeight="1">
      <c r="A21" s="2" t="s">
        <v>32</v>
      </c>
      <c r="E21" s="40"/>
      <c r="H21" s="3"/>
      <c r="M21" s="12"/>
      <c r="N21" s="12"/>
      <c r="O21" s="12"/>
      <c r="P21" s="12"/>
      <c r="Q21" s="12"/>
      <c r="R21" s="12"/>
      <c r="S21" s="12"/>
      <c r="T21" s="20"/>
    </row>
    <row r="22" spans="1:20" ht="13.5" customHeight="1">
      <c r="A22" s="3" t="s">
        <v>26</v>
      </c>
      <c r="C22" s="17">
        <v>37265</v>
      </c>
      <c r="D22" s="17">
        <v>54233</v>
      </c>
      <c r="E22" s="17">
        <v>40809</v>
      </c>
      <c r="F22" s="17">
        <v>40516</v>
      </c>
      <c r="G22" s="17">
        <v>38880</v>
      </c>
      <c r="H22" s="17">
        <v>36393</v>
      </c>
      <c r="I22" s="17">
        <v>31799</v>
      </c>
      <c r="J22" s="17">
        <v>31574</v>
      </c>
      <c r="K22" s="17">
        <v>31902.319000000003</v>
      </c>
      <c r="L22" s="17">
        <v>29223.884</v>
      </c>
      <c r="M22" s="4">
        <v>27864</v>
      </c>
      <c r="N22" s="4">
        <v>31452</v>
      </c>
      <c r="O22" s="4">
        <v>30198</v>
      </c>
      <c r="P22" s="13">
        <v>25276</v>
      </c>
      <c r="Q22" s="4">
        <v>23009</v>
      </c>
      <c r="R22" s="4">
        <v>20000</v>
      </c>
      <c r="S22" s="4"/>
      <c r="T22" s="20"/>
    </row>
    <row r="23" spans="1:20" ht="13.5" customHeight="1">
      <c r="A23" s="3" t="s">
        <v>34</v>
      </c>
      <c r="C23" s="17">
        <v>3644</v>
      </c>
      <c r="D23" s="17">
        <v>2857</v>
      </c>
      <c r="E23" s="17">
        <v>3084</v>
      </c>
      <c r="F23" s="17">
        <v>2757</v>
      </c>
      <c r="G23" s="17">
        <v>2679</v>
      </c>
      <c r="H23" s="17">
        <v>3517</v>
      </c>
      <c r="I23" s="17">
        <v>3315</v>
      </c>
      <c r="J23" s="17">
        <v>2807</v>
      </c>
      <c r="K23" s="17">
        <v>2601.284</v>
      </c>
      <c r="L23" s="17">
        <v>1868.9659999999994</v>
      </c>
      <c r="M23" s="4">
        <v>2114</v>
      </c>
      <c r="N23" s="4">
        <v>2201</v>
      </c>
      <c r="O23" s="4">
        <v>2156</v>
      </c>
      <c r="P23" s="13">
        <v>1806</v>
      </c>
      <c r="Q23" s="4">
        <v>1331</v>
      </c>
      <c r="R23" s="4">
        <v>904</v>
      </c>
      <c r="S23" s="4"/>
      <c r="T23" s="20"/>
    </row>
    <row r="24" spans="1:20" ht="13.5" customHeight="1">
      <c r="A24" s="3" t="s">
        <v>28</v>
      </c>
      <c r="C24" s="17">
        <v>8399</v>
      </c>
      <c r="D24" s="17">
        <v>8733</v>
      </c>
      <c r="E24" s="17">
        <v>7752</v>
      </c>
      <c r="F24" s="17">
        <v>7223</v>
      </c>
      <c r="G24" s="17">
        <v>6408</v>
      </c>
      <c r="H24" s="17">
        <v>5960</v>
      </c>
      <c r="I24" s="17">
        <v>5309</v>
      </c>
      <c r="J24" s="17">
        <v>5047</v>
      </c>
      <c r="K24" s="17">
        <v>5488.808</v>
      </c>
      <c r="L24" s="17">
        <v>5550.6720000000005</v>
      </c>
      <c r="M24" s="4">
        <v>5104</v>
      </c>
      <c r="N24" s="4">
        <v>6514</v>
      </c>
      <c r="O24" s="4">
        <v>6561</v>
      </c>
      <c r="P24" s="13">
        <v>6613</v>
      </c>
      <c r="Q24" s="4">
        <v>3975</v>
      </c>
      <c r="R24" s="4">
        <v>4739</v>
      </c>
      <c r="S24" s="4"/>
      <c r="T24" s="20"/>
    </row>
    <row r="25" spans="1:20" ht="13.5" customHeight="1">
      <c r="A25" s="3" t="s">
        <v>27</v>
      </c>
      <c r="E25" s="40"/>
      <c r="G25" s="17"/>
      <c r="H25" s="17"/>
      <c r="I25" s="17"/>
      <c r="J25" s="17"/>
      <c r="K25" s="17"/>
      <c r="L25" s="17"/>
      <c r="M25" s="4"/>
      <c r="N25" s="4"/>
      <c r="O25" s="4"/>
      <c r="P25" s="13"/>
      <c r="Q25" s="4"/>
      <c r="R25" s="4"/>
      <c r="S25" s="4"/>
      <c r="T25" s="20"/>
    </row>
    <row r="26" spans="5:20" ht="13.5" customHeight="1">
      <c r="E26" s="40"/>
      <c r="H26" s="3"/>
      <c r="Q26" s="4"/>
      <c r="T26" s="20"/>
    </row>
    <row r="27" spans="1:20" ht="13.5" customHeight="1">
      <c r="A27" s="2" t="s">
        <v>33</v>
      </c>
      <c r="B27" s="2"/>
      <c r="C27" s="41">
        <v>2018</v>
      </c>
      <c r="D27" s="41">
        <v>2017</v>
      </c>
      <c r="E27" s="41">
        <v>2016</v>
      </c>
      <c r="F27" s="12">
        <v>2015</v>
      </c>
      <c r="G27" s="12">
        <v>2014</v>
      </c>
      <c r="H27" s="12">
        <v>2013</v>
      </c>
      <c r="I27" s="12">
        <v>2012</v>
      </c>
      <c r="J27" s="12">
        <v>2011</v>
      </c>
      <c r="K27" s="12">
        <v>2010</v>
      </c>
      <c r="L27" s="12">
        <v>2009</v>
      </c>
      <c r="M27" s="12">
        <v>2008</v>
      </c>
      <c r="N27" s="12">
        <v>2007</v>
      </c>
      <c r="O27" s="12">
        <v>2006</v>
      </c>
      <c r="P27" s="12">
        <v>2005</v>
      </c>
      <c r="Q27" s="12">
        <v>2004</v>
      </c>
      <c r="R27" s="12">
        <v>2003</v>
      </c>
      <c r="S27" s="12"/>
      <c r="T27" s="20"/>
    </row>
    <row r="28" spans="1:20" ht="13.5" customHeight="1">
      <c r="A28" s="2" t="s">
        <v>30</v>
      </c>
      <c r="B28" s="2"/>
      <c r="E28" s="5"/>
      <c r="F28" s="2"/>
      <c r="H28" s="3"/>
      <c r="M28" s="12"/>
      <c r="N28" s="12"/>
      <c r="O28" s="12"/>
      <c r="P28" s="12"/>
      <c r="Q28" s="12"/>
      <c r="R28" s="12"/>
      <c r="S28" s="12"/>
      <c r="T28" s="20"/>
    </row>
    <row r="29" spans="1:20" ht="13.5" customHeight="1">
      <c r="A29" s="3" t="s">
        <v>26</v>
      </c>
      <c r="C29" s="17">
        <v>90719</v>
      </c>
      <c r="D29" s="17">
        <v>118035</v>
      </c>
      <c r="E29" s="17">
        <v>106960</v>
      </c>
      <c r="F29" s="17">
        <v>91637</v>
      </c>
      <c r="G29" s="17">
        <v>100699</v>
      </c>
      <c r="H29" s="17">
        <v>77665</v>
      </c>
      <c r="I29" s="17">
        <v>83210</v>
      </c>
      <c r="J29" s="17">
        <v>57470</v>
      </c>
      <c r="K29" s="17">
        <v>51323.205</v>
      </c>
      <c r="L29" s="17">
        <v>37042.381</v>
      </c>
      <c r="M29" s="4">
        <v>42140</v>
      </c>
      <c r="N29" s="4">
        <v>49566</v>
      </c>
      <c r="O29" s="4">
        <v>73911</v>
      </c>
      <c r="P29" s="13">
        <v>27053.426</v>
      </c>
      <c r="Q29" s="4">
        <v>36836</v>
      </c>
      <c r="R29" s="4">
        <v>22276</v>
      </c>
      <c r="S29" s="4"/>
      <c r="T29" s="20"/>
    </row>
    <row r="30" spans="1:20" ht="13.5" customHeight="1">
      <c r="A30" s="16" t="s">
        <v>34</v>
      </c>
      <c r="C30" s="17">
        <v>40466</v>
      </c>
      <c r="D30" s="17">
        <v>40492</v>
      </c>
      <c r="E30" s="17">
        <v>37784</v>
      </c>
      <c r="F30" s="17">
        <v>35440</v>
      </c>
      <c r="G30" s="17">
        <v>31295</v>
      </c>
      <c r="H30" s="17">
        <v>28059</v>
      </c>
      <c r="I30" s="17">
        <v>24582</v>
      </c>
      <c r="J30" s="17">
        <v>23378</v>
      </c>
      <c r="K30" s="17">
        <v>22819.024</v>
      </c>
      <c r="L30" s="17">
        <v>21029.433</v>
      </c>
      <c r="M30" s="4">
        <v>16607</v>
      </c>
      <c r="N30" s="4">
        <v>15006</v>
      </c>
      <c r="O30" s="4">
        <v>18294</v>
      </c>
      <c r="P30" s="4">
        <v>19643.55</v>
      </c>
      <c r="Q30" s="4">
        <v>20157</v>
      </c>
      <c r="R30" s="4">
        <v>19239</v>
      </c>
      <c r="S30" s="4"/>
      <c r="T30" s="20"/>
    </row>
    <row r="31" spans="1:20" ht="13.5" customHeight="1">
      <c r="A31" s="3" t="s">
        <v>28</v>
      </c>
      <c r="C31" s="17">
        <v>2840</v>
      </c>
      <c r="D31" s="17">
        <v>3700</v>
      </c>
      <c r="E31" s="17">
        <v>3043</v>
      </c>
      <c r="F31" s="17">
        <v>2582</v>
      </c>
      <c r="G31" s="17">
        <v>2134</v>
      </c>
      <c r="H31" s="17">
        <v>1966</v>
      </c>
      <c r="I31" s="17">
        <v>973</v>
      </c>
      <c r="J31" s="17">
        <v>1043</v>
      </c>
      <c r="K31" s="17">
        <v>1314.291</v>
      </c>
      <c r="L31" s="17">
        <v>1201.991</v>
      </c>
      <c r="M31" s="4">
        <v>902</v>
      </c>
      <c r="N31" s="4">
        <v>2806</v>
      </c>
      <c r="O31" s="4">
        <v>2430</v>
      </c>
      <c r="P31" s="13">
        <v>2754.064</v>
      </c>
      <c r="Q31" s="4">
        <v>1647</v>
      </c>
      <c r="R31" s="4">
        <v>645</v>
      </c>
      <c r="S31" s="4"/>
      <c r="T31" s="20"/>
    </row>
    <row r="32" spans="1:20" ht="13.5" customHeight="1">
      <c r="A32" s="3" t="s">
        <v>27</v>
      </c>
      <c r="C32" s="40"/>
      <c r="E32" s="40"/>
      <c r="G32" s="17"/>
      <c r="H32" s="17"/>
      <c r="I32" s="17"/>
      <c r="J32" s="17"/>
      <c r="K32" s="17"/>
      <c r="L32" s="17"/>
      <c r="M32" s="4"/>
      <c r="N32" s="4"/>
      <c r="O32" s="4"/>
      <c r="P32" s="13"/>
      <c r="Q32" s="4"/>
      <c r="R32" s="4"/>
      <c r="S32" s="4"/>
      <c r="T32" s="20"/>
    </row>
    <row r="33" spans="5:20" ht="13.5" customHeight="1">
      <c r="E33" s="40"/>
      <c r="G33" s="17"/>
      <c r="H33" s="17"/>
      <c r="I33" s="17"/>
      <c r="J33" s="17"/>
      <c r="K33" s="17"/>
      <c r="L33" s="17"/>
      <c r="O33" s="4"/>
      <c r="P33" s="13"/>
      <c r="Q33" s="4"/>
      <c r="R33" s="4"/>
      <c r="S33" s="4"/>
      <c r="T33" s="20"/>
    </row>
    <row r="34" spans="1:20" ht="13.5" customHeight="1">
      <c r="A34" s="2" t="s">
        <v>35</v>
      </c>
      <c r="C34" s="41">
        <v>2018</v>
      </c>
      <c r="D34" s="41">
        <v>2017</v>
      </c>
      <c r="E34" s="41">
        <v>2016</v>
      </c>
      <c r="F34" s="12">
        <v>2015</v>
      </c>
      <c r="G34" s="12">
        <v>2014</v>
      </c>
      <c r="H34" s="12">
        <v>2013</v>
      </c>
      <c r="I34" s="12">
        <v>2012</v>
      </c>
      <c r="J34" s="12">
        <v>2011</v>
      </c>
      <c r="K34" s="12">
        <v>2010</v>
      </c>
      <c r="L34" s="12">
        <v>2009</v>
      </c>
      <c r="M34" s="12">
        <v>2008</v>
      </c>
      <c r="N34" s="12">
        <v>2007</v>
      </c>
      <c r="O34" s="12">
        <v>2006</v>
      </c>
      <c r="P34" s="12">
        <v>2005</v>
      </c>
      <c r="Q34" s="12">
        <v>2004</v>
      </c>
      <c r="R34" s="12">
        <v>2003</v>
      </c>
      <c r="S34" s="12"/>
      <c r="T34" s="20"/>
    </row>
    <row r="35" spans="1:20" ht="13.5" customHeight="1">
      <c r="A35" s="2" t="s">
        <v>36</v>
      </c>
      <c r="E35" s="40"/>
      <c r="H35" s="3"/>
      <c r="M35" s="12"/>
      <c r="N35" s="12"/>
      <c r="O35" s="12"/>
      <c r="P35" s="12"/>
      <c r="Q35" s="12"/>
      <c r="R35" s="12"/>
      <c r="S35" s="12"/>
      <c r="T35" s="20"/>
    </row>
    <row r="36" spans="1:20" ht="13.5" customHeight="1">
      <c r="A36" s="3" t="s">
        <v>26</v>
      </c>
      <c r="C36" s="17">
        <v>38839</v>
      </c>
      <c r="D36" s="17">
        <v>66611</v>
      </c>
      <c r="E36" s="17">
        <v>73320</v>
      </c>
      <c r="F36" s="13">
        <v>52646</v>
      </c>
      <c r="G36" s="17">
        <v>54869</v>
      </c>
      <c r="H36" s="17">
        <v>37620</v>
      </c>
      <c r="I36" s="17">
        <v>46557</v>
      </c>
      <c r="J36" s="17">
        <v>28956</v>
      </c>
      <c r="K36" s="17">
        <v>28249.703</v>
      </c>
      <c r="L36" s="17">
        <v>17121.619</v>
      </c>
      <c r="M36" s="4">
        <v>24335</v>
      </c>
      <c r="N36" s="4">
        <v>25159</v>
      </c>
      <c r="O36" s="4">
        <v>48625</v>
      </c>
      <c r="P36" s="13">
        <v>9643</v>
      </c>
      <c r="Q36" s="4">
        <v>21078</v>
      </c>
      <c r="R36" s="4">
        <v>8582</v>
      </c>
      <c r="S36" s="4"/>
      <c r="T36" s="20"/>
    </row>
    <row r="37" spans="1:20" ht="13.5" customHeight="1">
      <c r="A37" s="3" t="s">
        <v>34</v>
      </c>
      <c r="C37" s="17">
        <v>2357</v>
      </c>
      <c r="D37" s="17">
        <v>437</v>
      </c>
      <c r="E37" s="17">
        <v>84</v>
      </c>
      <c r="F37" s="13">
        <v>117</v>
      </c>
      <c r="G37" s="17">
        <v>122</v>
      </c>
      <c r="H37" s="17">
        <v>178</v>
      </c>
      <c r="I37" s="17">
        <v>294</v>
      </c>
      <c r="J37" s="17">
        <v>662</v>
      </c>
      <c r="K37" s="17">
        <v>1285.571</v>
      </c>
      <c r="L37" s="17">
        <v>2387.927</v>
      </c>
      <c r="M37" s="4">
        <v>2734</v>
      </c>
      <c r="N37" s="4">
        <v>296</v>
      </c>
      <c r="O37" s="4">
        <v>808</v>
      </c>
      <c r="P37" s="13">
        <v>592</v>
      </c>
      <c r="Q37" s="4">
        <v>1013</v>
      </c>
      <c r="R37" s="4">
        <v>750</v>
      </c>
      <c r="S37" s="4"/>
      <c r="T37" s="20"/>
    </row>
    <row r="38" spans="1:20" ht="13.5" customHeight="1">
      <c r="A38" s="3" t="s">
        <v>28</v>
      </c>
      <c r="C38" s="17">
        <v>24</v>
      </c>
      <c r="D38" s="17">
        <v>166</v>
      </c>
      <c r="E38" s="17">
        <v>15</v>
      </c>
      <c r="F38" s="13">
        <v>21</v>
      </c>
      <c r="G38" s="17">
        <v>4</v>
      </c>
      <c r="H38" s="17">
        <v>42</v>
      </c>
      <c r="I38" s="17">
        <v>31</v>
      </c>
      <c r="J38" s="17">
        <v>10</v>
      </c>
      <c r="K38" s="17">
        <v>58.169</v>
      </c>
      <c r="L38" s="17">
        <v>9.912</v>
      </c>
      <c r="M38" s="4">
        <v>42</v>
      </c>
      <c r="N38" s="4">
        <v>12</v>
      </c>
      <c r="O38" s="4">
        <v>28</v>
      </c>
      <c r="P38" s="13">
        <v>1</v>
      </c>
      <c r="Q38" s="4">
        <v>120</v>
      </c>
      <c r="R38" s="4">
        <v>3</v>
      </c>
      <c r="S38" s="4"/>
      <c r="T38" s="20"/>
    </row>
    <row r="39" spans="1:20" ht="13.5" customHeight="1">
      <c r="A39" s="3" t="s">
        <v>27</v>
      </c>
      <c r="E39" s="40"/>
      <c r="G39" s="17"/>
      <c r="H39" s="17"/>
      <c r="I39" s="17"/>
      <c r="J39" s="17"/>
      <c r="K39" s="17"/>
      <c r="L39" s="17"/>
      <c r="Q39" s="4"/>
      <c r="T39" s="21"/>
    </row>
    <row r="40" spans="5:20" ht="13.5" customHeight="1">
      <c r="E40" s="40"/>
      <c r="H40" s="3"/>
      <c r="Q40" s="4"/>
      <c r="T40" s="21"/>
    </row>
    <row r="41" spans="1:20" ht="13.5" customHeight="1">
      <c r="A41" s="2" t="s">
        <v>37</v>
      </c>
      <c r="B41" s="2"/>
      <c r="C41" s="41">
        <v>2018</v>
      </c>
      <c r="D41" s="41">
        <v>2017</v>
      </c>
      <c r="E41" s="41">
        <v>2016</v>
      </c>
      <c r="F41" s="12">
        <v>2015</v>
      </c>
      <c r="G41" s="12">
        <v>2014</v>
      </c>
      <c r="H41" s="12">
        <v>2013</v>
      </c>
      <c r="I41" s="12">
        <v>2012</v>
      </c>
      <c r="J41" s="12">
        <v>2011</v>
      </c>
      <c r="K41" s="12">
        <v>2010</v>
      </c>
      <c r="L41" s="12">
        <v>2009</v>
      </c>
      <c r="M41" s="12">
        <v>2008</v>
      </c>
      <c r="N41" s="12">
        <v>2007</v>
      </c>
      <c r="O41" s="12">
        <v>2006</v>
      </c>
      <c r="P41" s="12">
        <v>2005</v>
      </c>
      <c r="Q41" s="12">
        <v>2004</v>
      </c>
      <c r="R41" s="12">
        <v>2003</v>
      </c>
      <c r="S41" s="12"/>
      <c r="T41" s="21"/>
    </row>
    <row r="42" spans="1:19" ht="13.5" customHeight="1">
      <c r="A42" s="2" t="s">
        <v>30</v>
      </c>
      <c r="B42" s="2"/>
      <c r="E42" s="5"/>
      <c r="F42" s="2"/>
      <c r="H42" s="3"/>
      <c r="M42" s="12"/>
      <c r="N42" s="12"/>
      <c r="O42" s="12"/>
      <c r="P42" s="12"/>
      <c r="Q42" s="12"/>
      <c r="R42" s="12"/>
      <c r="S42" s="12"/>
    </row>
    <row r="43" spans="1:19" ht="13.5" customHeight="1">
      <c r="A43" s="16" t="s">
        <v>74</v>
      </c>
      <c r="C43" s="17">
        <v>4402</v>
      </c>
      <c r="D43" s="17">
        <v>8751</v>
      </c>
      <c r="E43" s="17">
        <v>7449</v>
      </c>
      <c r="F43" s="17">
        <v>6690</v>
      </c>
      <c r="G43" s="17">
        <v>6159</v>
      </c>
      <c r="H43" s="17">
        <v>5389</v>
      </c>
      <c r="I43" s="17">
        <v>5148</v>
      </c>
      <c r="J43" s="17">
        <v>4192</v>
      </c>
      <c r="K43" s="17">
        <v>4328.778</v>
      </c>
      <c r="L43" s="17">
        <v>13226.698</v>
      </c>
      <c r="M43" s="4">
        <v>9139</v>
      </c>
      <c r="N43" s="3">
        <v>984</v>
      </c>
      <c r="O43" s="4">
        <v>341</v>
      </c>
      <c r="P43" s="4">
        <v>1177.786</v>
      </c>
      <c r="Q43" s="4">
        <v>1565</v>
      </c>
      <c r="R43" s="4">
        <v>2641</v>
      </c>
      <c r="S43" s="4"/>
    </row>
    <row r="44" spans="1:19" ht="13.5" customHeight="1">
      <c r="A44" s="3" t="s">
        <v>34</v>
      </c>
      <c r="C44" s="17">
        <v>1975</v>
      </c>
      <c r="D44" s="17">
        <v>1022</v>
      </c>
      <c r="E44" s="17">
        <v>1012</v>
      </c>
      <c r="F44" s="17">
        <v>995</v>
      </c>
      <c r="G44" s="17">
        <v>835</v>
      </c>
      <c r="H44" s="17">
        <v>968</v>
      </c>
      <c r="I44" s="17">
        <v>1140</v>
      </c>
      <c r="J44" s="17">
        <v>1222</v>
      </c>
      <c r="K44" s="17">
        <v>1294.797</v>
      </c>
      <c r="L44" s="17">
        <v>1424.053</v>
      </c>
      <c r="M44" s="4">
        <v>875</v>
      </c>
      <c r="N44" s="3">
        <v>197</v>
      </c>
      <c r="O44" s="4">
        <v>258</v>
      </c>
      <c r="P44" s="4">
        <v>173.066</v>
      </c>
      <c r="Q44" s="4">
        <v>334</v>
      </c>
      <c r="R44" s="4">
        <v>217</v>
      </c>
      <c r="S44" s="4"/>
    </row>
    <row r="45" spans="1:19" ht="13.5" customHeight="1">
      <c r="A45" s="3" t="s">
        <v>28</v>
      </c>
      <c r="C45" s="17">
        <v>2</v>
      </c>
      <c r="D45" s="17">
        <v>0</v>
      </c>
      <c r="E45" s="17">
        <v>2</v>
      </c>
      <c r="F45" s="17">
        <v>2</v>
      </c>
      <c r="G45" s="17">
        <v>3</v>
      </c>
      <c r="H45" s="17">
        <v>1</v>
      </c>
      <c r="I45" s="17">
        <v>1</v>
      </c>
      <c r="J45" s="17">
        <v>1</v>
      </c>
      <c r="K45" s="17">
        <v>0.355</v>
      </c>
      <c r="L45" s="17">
        <v>1</v>
      </c>
      <c r="M45" s="4">
        <v>5</v>
      </c>
      <c r="N45" s="3">
        <v>0</v>
      </c>
      <c r="O45" s="4">
        <v>3</v>
      </c>
      <c r="P45" s="4">
        <v>7</v>
      </c>
      <c r="Q45" s="4">
        <v>1</v>
      </c>
      <c r="R45" s="4">
        <v>1</v>
      </c>
      <c r="S45" s="4"/>
    </row>
    <row r="46" spans="1:19" ht="13.5" customHeight="1">
      <c r="A46" s="3" t="s">
        <v>27</v>
      </c>
      <c r="E46" s="40"/>
      <c r="G46" s="18"/>
      <c r="H46" s="18"/>
      <c r="I46" s="18"/>
      <c r="J46" s="18"/>
      <c r="K46" s="18"/>
      <c r="L46" s="18"/>
      <c r="M46" s="4"/>
      <c r="O46" s="4"/>
      <c r="P46" s="4"/>
      <c r="Q46" s="4"/>
      <c r="R46" s="4"/>
      <c r="S46" s="4"/>
    </row>
    <row r="47" spans="5:17" ht="13.5" customHeight="1">
      <c r="E47" s="40"/>
      <c r="H47" s="3"/>
      <c r="Q47" s="4"/>
    </row>
    <row r="48" spans="1:19" ht="13.5" customHeight="1">
      <c r="A48" s="2" t="s">
        <v>38</v>
      </c>
      <c r="B48" s="2"/>
      <c r="C48" s="41">
        <v>2018</v>
      </c>
      <c r="D48" s="41">
        <v>2017</v>
      </c>
      <c r="E48" s="41">
        <v>2016</v>
      </c>
      <c r="F48" s="12">
        <v>2015</v>
      </c>
      <c r="G48" s="12">
        <v>2014</v>
      </c>
      <c r="H48" s="12">
        <v>2013</v>
      </c>
      <c r="I48" s="12">
        <v>2012</v>
      </c>
      <c r="J48" s="12">
        <v>2011</v>
      </c>
      <c r="K48" s="12">
        <v>2010</v>
      </c>
      <c r="L48" s="12">
        <v>2009</v>
      </c>
      <c r="M48" s="12">
        <v>2008</v>
      </c>
      <c r="N48" s="12">
        <v>2007</v>
      </c>
      <c r="O48" s="12">
        <v>2006</v>
      </c>
      <c r="P48" s="12">
        <v>2005</v>
      </c>
      <c r="Q48" s="12">
        <v>2004</v>
      </c>
      <c r="R48" s="12">
        <v>2003</v>
      </c>
      <c r="S48" s="12"/>
    </row>
    <row r="49" spans="1:19" ht="13.5" customHeight="1">
      <c r="A49" s="2" t="s">
        <v>39</v>
      </c>
      <c r="B49" s="2"/>
      <c r="E49" s="5"/>
      <c r="F49" s="2"/>
      <c r="H49" s="3"/>
      <c r="M49" s="12"/>
      <c r="N49" s="12"/>
      <c r="O49" s="12"/>
      <c r="P49" s="12"/>
      <c r="Q49" s="12"/>
      <c r="R49" s="12"/>
      <c r="S49" s="12"/>
    </row>
    <row r="50" spans="1:19" ht="13.5" customHeight="1">
      <c r="A50" s="3" t="s">
        <v>26</v>
      </c>
      <c r="C50" s="42">
        <f aca="true" t="shared" si="0" ref="C50:D52">(C43/C8)*100</f>
        <v>0.049511598783737794</v>
      </c>
      <c r="D50" s="42">
        <f t="shared" si="0"/>
        <v>0.07540962783870803</v>
      </c>
      <c r="E50" s="14">
        <f aca="true" t="shared" si="1" ref="E50:P50">(E43/E8)*100</f>
        <v>0.08037718686320179</v>
      </c>
      <c r="F50" s="14">
        <f t="shared" si="1"/>
        <v>0.07532853204958802</v>
      </c>
      <c r="G50" s="14">
        <f t="shared" si="1"/>
        <v>0.06707616635368449</v>
      </c>
      <c r="H50" s="14">
        <f t="shared" si="1"/>
        <v>0.06671113250224804</v>
      </c>
      <c r="I50" s="14">
        <f t="shared" si="1"/>
        <v>0.06605779209913905</v>
      </c>
      <c r="J50" s="14">
        <f t="shared" si="1"/>
        <v>0.05557673122114355</v>
      </c>
      <c r="K50" s="14">
        <f t="shared" si="1"/>
        <v>0.06255898049808632</v>
      </c>
      <c r="L50" s="14">
        <f t="shared" si="1"/>
        <v>0.19121610215682258</v>
      </c>
      <c r="M50" s="14">
        <f t="shared" si="1"/>
        <v>0.12375857179439367</v>
      </c>
      <c r="N50" s="14">
        <f t="shared" si="1"/>
        <v>0.016328538152774384</v>
      </c>
      <c r="O50" s="14">
        <f t="shared" si="1"/>
        <v>0.006701132628974204</v>
      </c>
      <c r="P50" s="14">
        <f t="shared" si="1"/>
        <v>0.025942969784149172</v>
      </c>
      <c r="Q50" s="15">
        <v>0</v>
      </c>
      <c r="R50" s="14">
        <v>0.1</v>
      </c>
      <c r="S50" s="14"/>
    </row>
    <row r="51" spans="1:19" ht="13.5" customHeight="1">
      <c r="A51" s="3" t="s">
        <v>34</v>
      </c>
      <c r="C51" s="42">
        <f t="shared" si="0"/>
        <v>0.04217762996743033</v>
      </c>
      <c r="D51" s="42">
        <f t="shared" si="0"/>
        <v>0.02356794740704151</v>
      </c>
      <c r="E51" s="14">
        <f aca="true" t="shared" si="2" ref="E51:P51">(E44/E9)*100</f>
        <v>0.02417892018662686</v>
      </c>
      <c r="F51" s="14">
        <f t="shared" si="2"/>
        <v>0.025421725994672933</v>
      </c>
      <c r="G51" s="14">
        <f t="shared" si="2"/>
        <v>0.02218645228796793</v>
      </c>
      <c r="H51" s="14">
        <f t="shared" si="2"/>
        <v>0.027037512593531498</v>
      </c>
      <c r="I51" s="14">
        <f t="shared" si="2"/>
        <v>0.0327285536821489</v>
      </c>
      <c r="J51" s="14">
        <f t="shared" si="2"/>
        <v>0.03585481908427027</v>
      </c>
      <c r="K51" s="14">
        <f t="shared" si="2"/>
        <v>0.04039717954999729</v>
      </c>
      <c r="L51" s="14">
        <f t="shared" si="2"/>
        <v>0.04465150187630684</v>
      </c>
      <c r="M51" s="14">
        <f t="shared" si="2"/>
        <v>0.029751522087870012</v>
      </c>
      <c r="N51" s="14">
        <f t="shared" si="2"/>
        <v>0.007821933097457712</v>
      </c>
      <c r="O51" s="14">
        <f t="shared" si="2"/>
        <v>0.010380906856709688</v>
      </c>
      <c r="P51" s="14">
        <f t="shared" si="2"/>
        <v>0.007663948601250843</v>
      </c>
      <c r="Q51" s="15">
        <v>0</v>
      </c>
      <c r="R51" s="14">
        <v>0</v>
      </c>
      <c r="S51" s="14"/>
    </row>
    <row r="52" spans="1:19" ht="13.5" customHeight="1">
      <c r="A52" s="3" t="s">
        <v>28</v>
      </c>
      <c r="C52" s="42">
        <f t="shared" si="0"/>
        <v>0.01326259946949602</v>
      </c>
      <c r="D52" s="42">
        <f t="shared" si="0"/>
        <v>0</v>
      </c>
      <c r="E52" s="14">
        <f aca="true" t="shared" si="3" ref="E52:P52">(E45/E10)*100</f>
        <v>0.015226494099733536</v>
      </c>
      <c r="F52" s="14">
        <f t="shared" si="3"/>
        <v>0.016929067208396816</v>
      </c>
      <c r="G52" s="14">
        <f t="shared" si="3"/>
        <v>0.025922405599239612</v>
      </c>
      <c r="H52" s="14">
        <f t="shared" si="3"/>
        <v>0.008207485226526591</v>
      </c>
      <c r="I52" s="14">
        <f t="shared" si="3"/>
        <v>0.004420475643179206</v>
      </c>
      <c r="J52" s="14">
        <f t="shared" si="3"/>
        <v>0.004452161524420106</v>
      </c>
      <c r="K52" s="14">
        <f t="shared" si="3"/>
        <v>0.001487051260290604</v>
      </c>
      <c r="L52" s="14">
        <f t="shared" si="3"/>
        <v>0.003327431578856302</v>
      </c>
      <c r="M52" s="14">
        <f t="shared" si="3"/>
        <v>0.03126758801826027</v>
      </c>
      <c r="N52" s="14">
        <f t="shared" si="3"/>
        <v>0</v>
      </c>
      <c r="O52" s="14">
        <f t="shared" si="3"/>
        <v>0.007901806879839858</v>
      </c>
      <c r="P52" s="14">
        <f t="shared" si="3"/>
        <v>0.013912337803009722</v>
      </c>
      <c r="Q52" s="15">
        <v>0</v>
      </c>
      <c r="R52" s="14">
        <v>0</v>
      </c>
      <c r="S52" s="14"/>
    </row>
    <row r="53" ht="13.5" customHeight="1">
      <c r="A53" s="3" t="s">
        <v>27</v>
      </c>
    </row>
    <row r="55" spans="4:8" s="16" customFormat="1" ht="12.75">
      <c r="D55" s="43"/>
      <c r="H55" s="25"/>
    </row>
    <row r="57" ht="13.5" customHeight="1">
      <c r="A57" s="3" t="s">
        <v>42</v>
      </c>
    </row>
    <row r="58" spans="1:13" ht="13.5" customHeight="1">
      <c r="A58" s="3" t="s">
        <v>40</v>
      </c>
      <c r="M58" s="14"/>
    </row>
    <row r="59" spans="1:13" ht="13.5" customHeight="1">
      <c r="A59" s="16" t="s">
        <v>73</v>
      </c>
      <c r="L59" s="12"/>
      <c r="M59" s="14"/>
    </row>
    <row r="60" spans="1:13" ht="13.5" customHeight="1">
      <c r="A60" s="2"/>
      <c r="B60" s="2"/>
      <c r="C60" s="2"/>
      <c r="D60" s="5"/>
      <c r="E60" s="2"/>
      <c r="F60" s="2"/>
      <c r="G60" s="2"/>
      <c r="H60" s="24"/>
      <c r="L60" s="12"/>
      <c r="M60" s="4"/>
    </row>
    <row r="61" spans="1:13" ht="13.5" customHeight="1">
      <c r="A61" s="8" t="s">
        <v>41</v>
      </c>
      <c r="B61" s="25" t="s">
        <v>64</v>
      </c>
      <c r="C61" s="25"/>
      <c r="L61" s="4"/>
      <c r="M61" s="4"/>
    </row>
    <row r="62" spans="1:13" ht="13.5" customHeight="1">
      <c r="A62" s="8">
        <v>1984</v>
      </c>
      <c r="B62" s="26">
        <v>2203</v>
      </c>
      <c r="C62" s="26"/>
      <c r="L62" s="4"/>
      <c r="M62" s="4"/>
    </row>
    <row r="63" spans="1:13" ht="13.5" customHeight="1">
      <c r="A63" s="8">
        <v>1985</v>
      </c>
      <c r="B63" s="26">
        <v>1652</v>
      </c>
      <c r="C63" s="26"/>
      <c r="L63" s="4"/>
      <c r="M63" s="4"/>
    </row>
    <row r="64" spans="1:13" ht="13.5" customHeight="1">
      <c r="A64" s="8">
        <v>1986</v>
      </c>
      <c r="B64" s="26">
        <v>2585</v>
      </c>
      <c r="C64" s="26"/>
      <c r="M64" s="4"/>
    </row>
    <row r="65" spans="1:13" ht="13.5" customHeight="1">
      <c r="A65" s="8">
        <v>1987</v>
      </c>
      <c r="B65" s="26">
        <v>2114</v>
      </c>
      <c r="C65" s="26"/>
      <c r="L65" s="12"/>
      <c r="M65" s="4"/>
    </row>
    <row r="66" spans="1:13" ht="13.5" customHeight="1">
      <c r="A66" s="9" t="s">
        <v>10</v>
      </c>
      <c r="B66" s="27">
        <v>2075.009</v>
      </c>
      <c r="C66" s="27"/>
      <c r="D66" s="5"/>
      <c r="E66" s="5"/>
      <c r="F66" s="5"/>
      <c r="G66" s="5"/>
      <c r="L66" s="4"/>
      <c r="M66" s="4"/>
    </row>
    <row r="67" spans="1:13" ht="13.5" customHeight="1">
      <c r="A67" s="8" t="s">
        <v>11</v>
      </c>
      <c r="B67" s="26">
        <v>2752.069</v>
      </c>
      <c r="C67" s="26"/>
      <c r="D67" s="5"/>
      <c r="E67" s="2"/>
      <c r="F67" s="2"/>
      <c r="G67" s="2"/>
      <c r="L67" s="4"/>
      <c r="M67" s="4"/>
    </row>
    <row r="68" spans="1:13" ht="13.5" customHeight="1">
      <c r="A68" s="8" t="s">
        <v>12</v>
      </c>
      <c r="B68" s="26">
        <v>10875.985</v>
      </c>
      <c r="C68" s="26"/>
      <c r="D68" s="5"/>
      <c r="E68" s="2"/>
      <c r="F68" s="2"/>
      <c r="G68" s="2"/>
      <c r="L68" s="4"/>
      <c r="M68" s="4"/>
    </row>
    <row r="69" spans="1:13" ht="13.5" customHeight="1">
      <c r="A69" s="8" t="s">
        <v>13</v>
      </c>
      <c r="B69" s="26">
        <v>35765.498</v>
      </c>
      <c r="C69" s="26"/>
      <c r="D69" s="5"/>
      <c r="E69" s="2"/>
      <c r="F69" s="2"/>
      <c r="G69" s="2"/>
      <c r="M69" s="4"/>
    </row>
    <row r="70" spans="1:13" ht="13.5" customHeight="1">
      <c r="A70" s="8" t="s">
        <v>14</v>
      </c>
      <c r="B70" s="47" t="s">
        <v>75</v>
      </c>
      <c r="C70" s="26"/>
      <c r="D70" s="45"/>
      <c r="E70" s="2"/>
      <c r="F70" s="2"/>
      <c r="G70" s="2"/>
      <c r="M70" s="4"/>
    </row>
    <row r="71" spans="1:13" ht="13.5" customHeight="1">
      <c r="A71" s="8" t="s">
        <v>15</v>
      </c>
      <c r="B71" s="26">
        <v>46427</v>
      </c>
      <c r="C71" s="26"/>
      <c r="D71" s="5"/>
      <c r="E71" s="2"/>
      <c r="F71" s="2"/>
      <c r="G71" s="2"/>
      <c r="L71" s="12"/>
      <c r="M71" s="4"/>
    </row>
    <row r="72" spans="1:13" ht="13.5" customHeight="1">
      <c r="A72" s="8">
        <v>1994</v>
      </c>
      <c r="B72" s="26">
        <v>14637</v>
      </c>
      <c r="C72" s="26"/>
      <c r="D72" s="44"/>
      <c r="E72" s="7"/>
      <c r="F72" s="7"/>
      <c r="G72" s="7"/>
      <c r="L72" s="14"/>
      <c r="M72" s="4"/>
    </row>
    <row r="73" spans="1:13" ht="13.5" customHeight="1">
      <c r="A73" s="8" t="s">
        <v>16</v>
      </c>
      <c r="B73" s="26">
        <v>9070</v>
      </c>
      <c r="C73" s="26"/>
      <c r="D73" s="5"/>
      <c r="E73" s="2"/>
      <c r="F73" s="2"/>
      <c r="G73" s="2"/>
      <c r="L73" s="14"/>
      <c r="M73" s="4"/>
    </row>
    <row r="74" spans="12:13" ht="13.5" customHeight="1">
      <c r="L74" s="14"/>
      <c r="M74" s="4"/>
    </row>
    <row r="75" ht="13.5" customHeight="1">
      <c r="A75" s="11" t="s">
        <v>43</v>
      </c>
    </row>
    <row r="76" ht="13.5" customHeight="1">
      <c r="A76"/>
    </row>
    <row r="78" ht="13.5" customHeight="1">
      <c r="A78" s="3" t="s">
        <v>53</v>
      </c>
    </row>
    <row r="79" ht="13.5" customHeight="1">
      <c r="A79" s="3" t="s">
        <v>46</v>
      </c>
    </row>
    <row r="81" ht="13.5" customHeight="1">
      <c r="A81" s="2" t="s">
        <v>54</v>
      </c>
    </row>
    <row r="82" ht="13.5" customHeight="1">
      <c r="A82" s="3" t="s">
        <v>63</v>
      </c>
    </row>
    <row r="84" ht="13.5" customHeight="1">
      <c r="A84" s="2" t="s">
        <v>55</v>
      </c>
    </row>
    <row r="85" ht="13.5" customHeight="1">
      <c r="A85" s="3" t="s">
        <v>56</v>
      </c>
    </row>
    <row r="86" ht="13.5" customHeight="1">
      <c r="A86" s="3" t="s">
        <v>57</v>
      </c>
    </row>
    <row r="87" ht="13.5" customHeight="1">
      <c r="A87" s="3" t="s">
        <v>58</v>
      </c>
    </row>
    <row r="88" ht="13.5" customHeight="1">
      <c r="A88" s="3" t="s">
        <v>60</v>
      </c>
    </row>
    <row r="89" ht="13.5" customHeight="1">
      <c r="A89" s="3" t="s">
        <v>61</v>
      </c>
    </row>
  </sheetData>
  <sheetProtection/>
  <printOptions gridLines="1"/>
  <pageMargins left="0.1968503937007874" right="0.1968503937007874" top="0.984251968503937" bottom="0.984251968503937" header="0.5118110236220472" footer="0.5118110236220472"/>
  <pageSetup fitToHeight="0" fitToWidth="0" horizontalDpi="600" verticalDpi="600" orientation="landscape" paperSize="9" scale="80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scbjens</dc:creator>
  <cp:keywords/>
  <dc:description/>
  <cp:lastModifiedBy>Lodén Marcus ES/FS-S</cp:lastModifiedBy>
  <cp:lastPrinted>2009-05-14T08:16:12Z</cp:lastPrinted>
  <dcterms:created xsi:type="dcterms:W3CDTF">2007-05-15T15:23:56Z</dcterms:created>
  <dcterms:modified xsi:type="dcterms:W3CDTF">2019-05-23T14:26:17Z</dcterms:modified>
  <cp:category/>
  <cp:version/>
  <cp:contentType/>
  <cp:contentStatus/>
</cp:coreProperties>
</file>