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ASAPP1\e\Prod\AKUsystem\Produktion\Utökade_Grundtabeller\Prod_Output\"/>
    </mc:Choice>
  </mc:AlternateContent>
  <bookViews>
    <workbookView xWindow="0" yWindow="0" windowWidth="28800" windowHeight="12440"/>
  </bookViews>
  <sheets>
    <sheet name="Innehållsföreckning" sheetId="9" r:id="rId1"/>
    <sheet name="Tab 7_alt" sheetId="10" r:id="rId2"/>
    <sheet name="Tab12_alt_1" sheetId="11" r:id="rId3"/>
    <sheet name="Tab12_alt_1 OS_Nivå" sheetId="12" r:id="rId4"/>
    <sheet name="Tab12_alt_1 OS_Närl mån" sheetId="13" r:id="rId5"/>
    <sheet name="Tab12_alt_1 OS_1 år" sheetId="14" r:id="rId6"/>
  </sheets>
  <externalReferences>
    <externalReference r:id="rId7"/>
    <externalReference r:id="rId8"/>
  </externalReferences>
  <definedNames>
    <definedName name="DATA1" localSheetId="1">#REF!</definedName>
    <definedName name="DATA1" localSheetId="5">#REF!</definedName>
    <definedName name="DATA1" localSheetId="3">#REF!</definedName>
    <definedName name="DATA1" localSheetId="4">#REF!</definedName>
    <definedName name="DATA1">#REF!</definedName>
    <definedName name="DATA10" localSheetId="1">#REF!</definedName>
    <definedName name="DATA10" localSheetId="5">#REF!</definedName>
    <definedName name="DATA10" localSheetId="3">#REF!</definedName>
    <definedName name="DATA10" localSheetId="4">#REF!</definedName>
    <definedName name="DATA10">#REF!</definedName>
    <definedName name="DATA11" localSheetId="1">#REF!</definedName>
    <definedName name="DATA11" localSheetId="5">#REF!</definedName>
    <definedName name="DATA11" localSheetId="3">#REF!</definedName>
    <definedName name="DATA11" localSheetId="4">#REF!</definedName>
    <definedName name="DATA11">#REF!</definedName>
    <definedName name="DATA12" localSheetId="5">#REF!</definedName>
    <definedName name="DATA12" localSheetId="3">#REF!</definedName>
    <definedName name="DATA12" localSheetId="4">#REF!</definedName>
    <definedName name="DATA12">#REF!</definedName>
    <definedName name="DATA13" localSheetId="5">#REF!</definedName>
    <definedName name="DATA13" localSheetId="3">#REF!</definedName>
    <definedName name="DATA13" localSheetId="4">#REF!</definedName>
    <definedName name="DATA13">#REF!</definedName>
    <definedName name="DATA14" localSheetId="5">#REF!</definedName>
    <definedName name="DATA14" localSheetId="3">#REF!</definedName>
    <definedName name="DATA14" localSheetId="4">#REF!</definedName>
    <definedName name="DATA14">#REF!</definedName>
    <definedName name="DATA15" localSheetId="5">#REF!</definedName>
    <definedName name="DATA15" localSheetId="3">#REF!</definedName>
    <definedName name="DATA15" localSheetId="4">#REF!</definedName>
    <definedName name="DATA15">#REF!</definedName>
    <definedName name="DATA16" localSheetId="5">#REF!</definedName>
    <definedName name="DATA16" localSheetId="3">#REF!</definedName>
    <definedName name="DATA16" localSheetId="4">#REF!</definedName>
    <definedName name="DATA16">#REF!</definedName>
    <definedName name="DATA17" localSheetId="5">#REF!</definedName>
    <definedName name="DATA17" localSheetId="3">#REF!</definedName>
    <definedName name="DATA17" localSheetId="4">#REF!</definedName>
    <definedName name="DATA17">#REF!</definedName>
    <definedName name="DATA18" localSheetId="5">#REF!</definedName>
    <definedName name="DATA18" localSheetId="3">#REF!</definedName>
    <definedName name="DATA18" localSheetId="4">#REF!</definedName>
    <definedName name="DATA18">#REF!</definedName>
    <definedName name="DATA19" localSheetId="5">#REF!</definedName>
    <definedName name="DATA19" localSheetId="3">#REF!</definedName>
    <definedName name="DATA19" localSheetId="4">#REF!</definedName>
    <definedName name="DATA19">#REF!</definedName>
    <definedName name="DATA2" localSheetId="5">#REF!</definedName>
    <definedName name="DATA2" localSheetId="3">#REF!</definedName>
    <definedName name="DATA2" localSheetId="4">#REF!</definedName>
    <definedName name="DATA2">#REF!</definedName>
    <definedName name="DATA20" localSheetId="5">#REF!</definedName>
    <definedName name="DATA20" localSheetId="3">#REF!</definedName>
    <definedName name="DATA20" localSheetId="4">#REF!</definedName>
    <definedName name="DATA20">#REF!</definedName>
    <definedName name="DATA21" localSheetId="5">#REF!</definedName>
    <definedName name="DATA21" localSheetId="3">#REF!</definedName>
    <definedName name="DATA21" localSheetId="4">#REF!</definedName>
    <definedName name="DATA21">#REF!</definedName>
    <definedName name="DATA22" localSheetId="5">#REF!</definedName>
    <definedName name="DATA22" localSheetId="3">#REF!</definedName>
    <definedName name="DATA22" localSheetId="4">#REF!</definedName>
    <definedName name="DATA22">#REF!</definedName>
    <definedName name="DATA23" localSheetId="5">#REF!</definedName>
    <definedName name="DATA23" localSheetId="3">#REF!</definedName>
    <definedName name="DATA23" localSheetId="4">#REF!</definedName>
    <definedName name="DATA23">#REF!</definedName>
    <definedName name="DATA24" localSheetId="5">#REF!</definedName>
    <definedName name="DATA24" localSheetId="3">#REF!</definedName>
    <definedName name="DATA24" localSheetId="4">#REF!</definedName>
    <definedName name="DATA24">#REF!</definedName>
    <definedName name="DATA25" localSheetId="5">#REF!</definedName>
    <definedName name="DATA25" localSheetId="3">#REF!</definedName>
    <definedName name="DATA25" localSheetId="4">#REF!</definedName>
    <definedName name="DATA25">#REF!</definedName>
    <definedName name="DATA26" localSheetId="5">#REF!</definedName>
    <definedName name="DATA26" localSheetId="3">#REF!</definedName>
    <definedName name="DATA26" localSheetId="4">#REF!</definedName>
    <definedName name="DATA26">#REF!</definedName>
    <definedName name="DATA27A" localSheetId="5">#REF!</definedName>
    <definedName name="DATA27A" localSheetId="3">#REF!</definedName>
    <definedName name="DATA27A" localSheetId="4">#REF!</definedName>
    <definedName name="DATA27A">#REF!</definedName>
    <definedName name="DATA27B" localSheetId="5">#REF!</definedName>
    <definedName name="DATA27B" localSheetId="3">#REF!</definedName>
    <definedName name="DATA27B" localSheetId="4">#REF!</definedName>
    <definedName name="DATA27B">#REF!</definedName>
    <definedName name="DATA28A" localSheetId="5">#REF!</definedName>
    <definedName name="DATA28A" localSheetId="3">#REF!</definedName>
    <definedName name="DATA28A" localSheetId="4">#REF!</definedName>
    <definedName name="DATA28A">#REF!</definedName>
    <definedName name="DATA28B" localSheetId="5">#REF!</definedName>
    <definedName name="DATA28B" localSheetId="3">#REF!</definedName>
    <definedName name="DATA28B" localSheetId="4">#REF!</definedName>
    <definedName name="DATA28B">#REF!</definedName>
    <definedName name="DATA29" localSheetId="5">#REF!</definedName>
    <definedName name="DATA29" localSheetId="3">#REF!</definedName>
    <definedName name="DATA29" localSheetId="4">#REF!</definedName>
    <definedName name="DATA29">#REF!</definedName>
    <definedName name="DATA3" localSheetId="5">#REF!</definedName>
    <definedName name="DATA3" localSheetId="3">#REF!</definedName>
    <definedName name="DATA3" localSheetId="4">#REF!</definedName>
    <definedName name="DATA3">#REF!</definedName>
    <definedName name="DATA30" localSheetId="5">#REF!</definedName>
    <definedName name="DATA30" localSheetId="3">#REF!</definedName>
    <definedName name="DATA30" localSheetId="4">#REF!</definedName>
    <definedName name="DATA30">#REF!</definedName>
    <definedName name="DATA31" localSheetId="5">#REF!</definedName>
    <definedName name="DATA31" localSheetId="3">#REF!</definedName>
    <definedName name="DATA31" localSheetId="4">#REF!</definedName>
    <definedName name="DATA31">#REF!</definedName>
    <definedName name="DATA32A" localSheetId="5">#REF!</definedName>
    <definedName name="DATA32A" localSheetId="3">#REF!</definedName>
    <definedName name="DATA32A" localSheetId="4">#REF!</definedName>
    <definedName name="DATA32A">#REF!</definedName>
    <definedName name="DATA32B" localSheetId="5">#REF!</definedName>
    <definedName name="DATA32B" localSheetId="3">#REF!</definedName>
    <definedName name="DATA32B" localSheetId="4">#REF!</definedName>
    <definedName name="DATA32B">#REF!</definedName>
    <definedName name="DATA33" localSheetId="5">#REF!</definedName>
    <definedName name="DATA33" localSheetId="3">#REF!</definedName>
    <definedName name="DATA33" localSheetId="4">#REF!</definedName>
    <definedName name="DATA33">#REF!</definedName>
    <definedName name="DATA34" localSheetId="5">#REF!</definedName>
    <definedName name="DATA34" localSheetId="3">#REF!</definedName>
    <definedName name="DATA34" localSheetId="4">#REF!</definedName>
    <definedName name="DATA34">#REF!</definedName>
    <definedName name="DATA35" localSheetId="5">#REF!</definedName>
    <definedName name="DATA35" localSheetId="3">#REF!</definedName>
    <definedName name="DATA35" localSheetId="4">#REF!</definedName>
    <definedName name="DATA35">#REF!</definedName>
    <definedName name="DATA36" localSheetId="5">#REF!</definedName>
    <definedName name="DATA36" localSheetId="3">#REF!</definedName>
    <definedName name="DATA36" localSheetId="4">#REF!</definedName>
    <definedName name="DATA36">#REF!</definedName>
    <definedName name="DATA37A" localSheetId="5">#REF!</definedName>
    <definedName name="DATA37A" localSheetId="3">#REF!</definedName>
    <definedName name="DATA37A" localSheetId="4">#REF!</definedName>
    <definedName name="DATA37A">#REF!</definedName>
    <definedName name="DATA37B" localSheetId="5">#REF!</definedName>
    <definedName name="DATA37B" localSheetId="3">#REF!</definedName>
    <definedName name="DATA37B" localSheetId="4">#REF!</definedName>
    <definedName name="DATA37B">#REF!</definedName>
    <definedName name="DATA38A" localSheetId="5">#REF!</definedName>
    <definedName name="DATA38A" localSheetId="3">#REF!</definedName>
    <definedName name="DATA38A" localSheetId="4">#REF!</definedName>
    <definedName name="DATA38A">#REF!</definedName>
    <definedName name="DATA38B" localSheetId="5">#REF!</definedName>
    <definedName name="DATA38B" localSheetId="3">#REF!</definedName>
    <definedName name="DATA38B" localSheetId="4">#REF!</definedName>
    <definedName name="DATA38B">#REF!</definedName>
    <definedName name="DATA39A" localSheetId="5">#REF!</definedName>
    <definedName name="DATA39A" localSheetId="3">#REF!</definedName>
    <definedName name="DATA39A" localSheetId="4">#REF!</definedName>
    <definedName name="DATA39A">#REF!</definedName>
    <definedName name="DATA39B" localSheetId="5">#REF!</definedName>
    <definedName name="DATA39B" localSheetId="3">#REF!</definedName>
    <definedName name="DATA39B" localSheetId="4">#REF!</definedName>
    <definedName name="DATA39B">#REF!</definedName>
    <definedName name="DATA39C" localSheetId="5">#REF!</definedName>
    <definedName name="DATA39C" localSheetId="3">#REF!</definedName>
    <definedName name="DATA39C" localSheetId="4">#REF!</definedName>
    <definedName name="DATA39C">#REF!</definedName>
    <definedName name="DATA39D" localSheetId="5">#REF!</definedName>
    <definedName name="DATA39D" localSheetId="3">#REF!</definedName>
    <definedName name="DATA39D" localSheetId="4">#REF!</definedName>
    <definedName name="DATA39D">#REF!</definedName>
    <definedName name="DATA4" localSheetId="5">#REF!</definedName>
    <definedName name="DATA4" localSheetId="3">#REF!</definedName>
    <definedName name="DATA4" localSheetId="4">#REF!</definedName>
    <definedName name="DATA4">#REF!</definedName>
    <definedName name="DATA40" localSheetId="5">#REF!</definedName>
    <definedName name="DATA40" localSheetId="3">#REF!</definedName>
    <definedName name="DATA40" localSheetId="4">#REF!</definedName>
    <definedName name="DATA40">#REF!</definedName>
    <definedName name="DATA41" localSheetId="5">#REF!</definedName>
    <definedName name="DATA41" localSheetId="3">#REF!</definedName>
    <definedName name="DATA41" localSheetId="4">#REF!</definedName>
    <definedName name="DATA41">#REF!</definedName>
    <definedName name="DATA42" localSheetId="5">#REF!</definedName>
    <definedName name="DATA42" localSheetId="3">#REF!</definedName>
    <definedName name="DATA42" localSheetId="4">#REF!</definedName>
    <definedName name="DATA42">#REF!</definedName>
    <definedName name="DATA5" localSheetId="5">#REF!</definedName>
    <definedName name="DATA5" localSheetId="3">#REF!</definedName>
    <definedName name="DATA5" localSheetId="4">#REF!</definedName>
    <definedName name="DATA5">#REF!</definedName>
    <definedName name="DATA6" localSheetId="5">#REF!</definedName>
    <definedName name="DATA6" localSheetId="3">#REF!</definedName>
    <definedName name="DATA6" localSheetId="4">#REF!</definedName>
    <definedName name="DATA6">#REF!</definedName>
    <definedName name="DATA7" localSheetId="5">#REF!</definedName>
    <definedName name="DATA7" localSheetId="3">#REF!</definedName>
    <definedName name="DATA7" localSheetId="4">#REF!</definedName>
    <definedName name="DATA7">#REF!</definedName>
    <definedName name="DATA8" localSheetId="5">#REF!</definedName>
    <definedName name="DATA8" localSheetId="3">#REF!</definedName>
    <definedName name="DATA8" localSheetId="4">#REF!</definedName>
    <definedName name="DATA8">#REF!</definedName>
    <definedName name="DATA9" localSheetId="5">#REF!</definedName>
    <definedName name="DATA9" localSheetId="3">#REF!</definedName>
    <definedName name="DATA9" localSheetId="4">#REF!</definedName>
    <definedName name="DATA9">#REF!</definedName>
    <definedName name="Konst">#REF!</definedName>
    <definedName name="makroVar" localSheetId="5">#REF!</definedName>
    <definedName name="makroVar" localSheetId="3">#REF!</definedName>
    <definedName name="makroVar" localSheetId="4">#REF!</definedName>
    <definedName name="makroVar">#REF!</definedName>
    <definedName name="OS1_1" localSheetId="5">#REF!</definedName>
    <definedName name="OS1_1" localSheetId="3">#REF!</definedName>
    <definedName name="OS1_1" localSheetId="4">#REF!</definedName>
    <definedName name="OS1_1">#REF!</definedName>
    <definedName name="OS1_10" localSheetId="5">#REF!</definedName>
    <definedName name="OS1_10" localSheetId="3">#REF!</definedName>
    <definedName name="OS1_10" localSheetId="4">#REF!</definedName>
    <definedName name="OS1_10">#REF!</definedName>
    <definedName name="OS1_11" localSheetId="5">#REF!</definedName>
    <definedName name="OS1_11" localSheetId="3">#REF!</definedName>
    <definedName name="OS1_11" localSheetId="4">#REF!</definedName>
    <definedName name="OS1_11">#REF!</definedName>
    <definedName name="OS1_12" localSheetId="5">#REF!</definedName>
    <definedName name="OS1_12" localSheetId="3">#REF!</definedName>
    <definedName name="OS1_12" localSheetId="4">#REF!</definedName>
    <definedName name="OS1_12">#REF!</definedName>
    <definedName name="OS1_13" localSheetId="5">#REF!</definedName>
    <definedName name="OS1_13" localSheetId="3">#REF!</definedName>
    <definedName name="OS1_13" localSheetId="4">#REF!</definedName>
    <definedName name="OS1_13">#REF!</definedName>
    <definedName name="OS1_14" localSheetId="5">#REF!</definedName>
    <definedName name="OS1_14" localSheetId="3">#REF!</definedName>
    <definedName name="OS1_14" localSheetId="4">#REF!</definedName>
    <definedName name="OS1_14">#REF!</definedName>
    <definedName name="OS1_15" localSheetId="5">#REF!</definedName>
    <definedName name="OS1_15" localSheetId="3">#REF!</definedName>
    <definedName name="OS1_15" localSheetId="4">#REF!</definedName>
    <definedName name="OS1_15">#REF!</definedName>
    <definedName name="OS1_16" localSheetId="5">#REF!</definedName>
    <definedName name="OS1_16" localSheetId="3">#REF!</definedName>
    <definedName name="OS1_16" localSheetId="4">#REF!</definedName>
    <definedName name="OS1_16">#REF!</definedName>
    <definedName name="OS1_17" localSheetId="5">#REF!</definedName>
    <definedName name="OS1_17" localSheetId="3">#REF!</definedName>
    <definedName name="OS1_17" localSheetId="4">#REF!</definedName>
    <definedName name="OS1_17">#REF!</definedName>
    <definedName name="OS1_18" localSheetId="5">#REF!</definedName>
    <definedName name="OS1_18" localSheetId="3">#REF!</definedName>
    <definedName name="OS1_18" localSheetId="4">#REF!</definedName>
    <definedName name="OS1_18">#REF!</definedName>
    <definedName name="OS1_19" localSheetId="5">#REF!</definedName>
    <definedName name="OS1_19" localSheetId="3">#REF!</definedName>
    <definedName name="OS1_19" localSheetId="4">#REF!</definedName>
    <definedName name="OS1_19">#REF!</definedName>
    <definedName name="OS1_2" localSheetId="5">#REF!</definedName>
    <definedName name="OS1_2" localSheetId="3">#REF!</definedName>
    <definedName name="OS1_2" localSheetId="4">#REF!</definedName>
    <definedName name="OS1_2">#REF!</definedName>
    <definedName name="OS1_20" localSheetId="5">#REF!</definedName>
    <definedName name="OS1_20" localSheetId="3">#REF!</definedName>
    <definedName name="OS1_20" localSheetId="4">#REF!</definedName>
    <definedName name="OS1_20">#REF!</definedName>
    <definedName name="OS1_21" localSheetId="5">#REF!</definedName>
    <definedName name="OS1_21" localSheetId="3">#REF!</definedName>
    <definedName name="OS1_21" localSheetId="4">#REF!</definedName>
    <definedName name="OS1_21">#REF!</definedName>
    <definedName name="OS1_22" localSheetId="5">#REF!</definedName>
    <definedName name="OS1_22" localSheetId="3">#REF!</definedName>
    <definedName name="OS1_22" localSheetId="4">#REF!</definedName>
    <definedName name="OS1_22">#REF!</definedName>
    <definedName name="OS1_23" localSheetId="5">#REF!</definedName>
    <definedName name="OS1_23" localSheetId="3">#REF!</definedName>
    <definedName name="OS1_23" localSheetId="4">#REF!</definedName>
    <definedName name="OS1_23">#REF!</definedName>
    <definedName name="OS1_24" localSheetId="5">#REF!</definedName>
    <definedName name="OS1_24" localSheetId="3">#REF!</definedName>
    <definedName name="OS1_24" localSheetId="4">#REF!</definedName>
    <definedName name="OS1_24">#REF!</definedName>
    <definedName name="OS1_25" localSheetId="5">#REF!</definedName>
    <definedName name="OS1_25" localSheetId="3">#REF!</definedName>
    <definedName name="OS1_25" localSheetId="4">#REF!</definedName>
    <definedName name="OS1_25">#REF!</definedName>
    <definedName name="OS1_26" localSheetId="5">#REF!</definedName>
    <definedName name="OS1_26" localSheetId="3">#REF!</definedName>
    <definedName name="OS1_26" localSheetId="4">#REF!</definedName>
    <definedName name="OS1_26">#REF!</definedName>
    <definedName name="OS1_27A" localSheetId="5">#REF!</definedName>
    <definedName name="OS1_27A" localSheetId="3">#REF!</definedName>
    <definedName name="OS1_27A" localSheetId="4">#REF!</definedName>
    <definedName name="OS1_27A">#REF!</definedName>
    <definedName name="OS1_27B" localSheetId="5">#REF!</definedName>
    <definedName name="OS1_27B" localSheetId="3">#REF!</definedName>
    <definedName name="OS1_27B" localSheetId="4">#REF!</definedName>
    <definedName name="OS1_27B">#REF!</definedName>
    <definedName name="OS1_28A" localSheetId="5">#REF!</definedName>
    <definedName name="OS1_28A" localSheetId="3">#REF!</definedName>
    <definedName name="OS1_28A" localSheetId="4">#REF!</definedName>
    <definedName name="OS1_28A">#REF!</definedName>
    <definedName name="OS1_28B" localSheetId="5">#REF!</definedName>
    <definedName name="OS1_28B" localSheetId="3">#REF!</definedName>
    <definedName name="OS1_28B" localSheetId="4">#REF!</definedName>
    <definedName name="OS1_28B">#REF!</definedName>
    <definedName name="OS1_29" localSheetId="5">#REF!</definedName>
    <definedName name="OS1_29" localSheetId="3">#REF!</definedName>
    <definedName name="OS1_29" localSheetId="4">#REF!</definedName>
    <definedName name="OS1_29">#REF!</definedName>
    <definedName name="OS1_3" localSheetId="5">#REF!</definedName>
    <definedName name="OS1_3" localSheetId="3">#REF!</definedName>
    <definedName name="OS1_3" localSheetId="4">#REF!</definedName>
    <definedName name="OS1_3">#REF!</definedName>
    <definedName name="OS1_30" localSheetId="5">#REF!</definedName>
    <definedName name="OS1_30" localSheetId="3">#REF!</definedName>
    <definedName name="OS1_30" localSheetId="4">#REF!</definedName>
    <definedName name="OS1_30">#REF!</definedName>
    <definedName name="OS1_31" localSheetId="5">#REF!</definedName>
    <definedName name="OS1_31" localSheetId="3">#REF!</definedName>
    <definedName name="OS1_31" localSheetId="4">#REF!</definedName>
    <definedName name="OS1_31">#REF!</definedName>
    <definedName name="OS1_32A" localSheetId="5">#REF!</definedName>
    <definedName name="OS1_32A" localSheetId="3">#REF!</definedName>
    <definedName name="OS1_32A" localSheetId="4">#REF!</definedName>
    <definedName name="OS1_32A">#REF!</definedName>
    <definedName name="OS1_32B" localSheetId="5">#REF!</definedName>
    <definedName name="OS1_32B" localSheetId="3">#REF!</definedName>
    <definedName name="OS1_32B" localSheetId="4">#REF!</definedName>
    <definedName name="OS1_32B">#REF!</definedName>
    <definedName name="OS1_33" localSheetId="5">#REF!</definedName>
    <definedName name="OS1_33" localSheetId="3">#REF!</definedName>
    <definedName name="OS1_33" localSheetId="4">#REF!</definedName>
    <definedName name="OS1_33">#REF!</definedName>
    <definedName name="OS1_34" localSheetId="5">#REF!</definedName>
    <definedName name="OS1_34" localSheetId="3">#REF!</definedName>
    <definedName name="OS1_34" localSheetId="4">#REF!</definedName>
    <definedName name="OS1_34">#REF!</definedName>
    <definedName name="OS1_35" localSheetId="5">#REF!</definedName>
    <definedName name="OS1_35" localSheetId="3">#REF!</definedName>
    <definedName name="OS1_35" localSheetId="4">#REF!</definedName>
    <definedName name="OS1_35">#REF!</definedName>
    <definedName name="OS1_36" localSheetId="5">#REF!</definedName>
    <definedName name="OS1_36" localSheetId="3">#REF!</definedName>
    <definedName name="OS1_36" localSheetId="4">#REF!</definedName>
    <definedName name="OS1_36">#REF!</definedName>
    <definedName name="OS1_37A" localSheetId="5">#REF!</definedName>
    <definedName name="OS1_37A" localSheetId="3">#REF!</definedName>
    <definedName name="OS1_37A" localSheetId="4">#REF!</definedName>
    <definedName name="OS1_37A">#REF!</definedName>
    <definedName name="OS1_37B" localSheetId="5">#REF!</definedName>
    <definedName name="OS1_37B" localSheetId="3">#REF!</definedName>
    <definedName name="OS1_37B" localSheetId="4">#REF!</definedName>
    <definedName name="OS1_37B">#REF!</definedName>
    <definedName name="OS1_38A" localSheetId="5">#REF!</definedName>
    <definedName name="OS1_38A" localSheetId="3">#REF!</definedName>
    <definedName name="OS1_38A" localSheetId="4">#REF!</definedName>
    <definedName name="OS1_38A">#REF!</definedName>
    <definedName name="OS1_38B" localSheetId="5">#REF!</definedName>
    <definedName name="OS1_38B" localSheetId="3">#REF!</definedName>
    <definedName name="OS1_38B" localSheetId="4">#REF!</definedName>
    <definedName name="OS1_38B">#REF!</definedName>
    <definedName name="OS1_4" localSheetId="5">#REF!</definedName>
    <definedName name="OS1_4" localSheetId="3">#REF!</definedName>
    <definedName name="OS1_4" localSheetId="4">#REF!</definedName>
    <definedName name="OS1_4">#REF!</definedName>
    <definedName name="OS1_5" localSheetId="5">#REF!</definedName>
    <definedName name="OS1_5" localSheetId="3">#REF!</definedName>
    <definedName name="OS1_5" localSheetId="4">#REF!</definedName>
    <definedName name="OS1_5">#REF!</definedName>
    <definedName name="OS1_6" localSheetId="5">#REF!</definedName>
    <definedName name="OS1_6" localSheetId="3">#REF!</definedName>
    <definedName name="OS1_6" localSheetId="4">#REF!</definedName>
    <definedName name="OS1_6">#REF!</definedName>
    <definedName name="OS1_7" localSheetId="5">#REF!</definedName>
    <definedName name="OS1_7" localSheetId="3">#REF!</definedName>
    <definedName name="OS1_7" localSheetId="4">#REF!</definedName>
    <definedName name="OS1_7">#REF!</definedName>
    <definedName name="OS1_8" localSheetId="5">#REF!</definedName>
    <definedName name="OS1_8" localSheetId="3">#REF!</definedName>
    <definedName name="OS1_8" localSheetId="4">#REF!</definedName>
    <definedName name="OS1_8">#REF!</definedName>
    <definedName name="OS1_9" localSheetId="5">#REF!</definedName>
    <definedName name="OS1_9" localSheetId="3">#REF!</definedName>
    <definedName name="OS1_9" localSheetId="4">#REF!</definedName>
    <definedName name="OS1_9">#REF!</definedName>
    <definedName name="OS2_1" localSheetId="5">#REF!</definedName>
    <definedName name="OS2_1" localSheetId="3">#REF!</definedName>
    <definedName name="OS2_1" localSheetId="4">#REF!</definedName>
    <definedName name="OS2_1">#REF!</definedName>
    <definedName name="OS2_10" localSheetId="5">#REF!</definedName>
    <definedName name="OS2_10" localSheetId="3">#REF!</definedName>
    <definedName name="OS2_10" localSheetId="4">#REF!</definedName>
    <definedName name="OS2_10">#REF!</definedName>
    <definedName name="OS2_11" localSheetId="5">#REF!</definedName>
    <definedName name="OS2_11" localSheetId="3">#REF!</definedName>
    <definedName name="OS2_11" localSheetId="4">#REF!</definedName>
    <definedName name="OS2_11">#REF!</definedName>
    <definedName name="OS2_12" localSheetId="5">#REF!</definedName>
    <definedName name="OS2_12" localSheetId="3">#REF!</definedName>
    <definedName name="OS2_12" localSheetId="4">#REF!</definedName>
    <definedName name="OS2_12">#REF!</definedName>
    <definedName name="OS2_13" localSheetId="5">#REF!</definedName>
    <definedName name="OS2_13" localSheetId="3">#REF!</definedName>
    <definedName name="OS2_13" localSheetId="4">#REF!</definedName>
    <definedName name="OS2_13">#REF!</definedName>
    <definedName name="OS2_14" localSheetId="5">#REF!</definedName>
    <definedName name="OS2_14" localSheetId="3">#REF!</definedName>
    <definedName name="OS2_14" localSheetId="4">#REF!</definedName>
    <definedName name="OS2_14">#REF!</definedName>
    <definedName name="OS2_15" localSheetId="5">#REF!</definedName>
    <definedName name="OS2_15" localSheetId="3">#REF!</definedName>
    <definedName name="OS2_15" localSheetId="4">#REF!</definedName>
    <definedName name="OS2_15">#REF!</definedName>
    <definedName name="OS2_16" localSheetId="5">#REF!</definedName>
    <definedName name="OS2_16" localSheetId="3">#REF!</definedName>
    <definedName name="OS2_16" localSheetId="4">#REF!</definedName>
    <definedName name="OS2_16">#REF!</definedName>
    <definedName name="OS2_17" localSheetId="5">#REF!</definedName>
    <definedName name="OS2_17" localSheetId="3">#REF!</definedName>
    <definedName name="OS2_17" localSheetId="4">#REF!</definedName>
    <definedName name="OS2_17">#REF!</definedName>
    <definedName name="OS2_18" localSheetId="5">#REF!</definedName>
    <definedName name="OS2_18" localSheetId="3">#REF!</definedName>
    <definedName name="OS2_18" localSheetId="4">#REF!</definedName>
    <definedName name="OS2_18">#REF!</definedName>
    <definedName name="OS2_19" localSheetId="5">#REF!</definedName>
    <definedName name="OS2_19" localSheetId="3">#REF!</definedName>
    <definedName name="OS2_19" localSheetId="4">#REF!</definedName>
    <definedName name="OS2_19">#REF!</definedName>
    <definedName name="OS2_2" localSheetId="5">#REF!</definedName>
    <definedName name="OS2_2" localSheetId="3">#REF!</definedName>
    <definedName name="OS2_2" localSheetId="4">#REF!</definedName>
    <definedName name="OS2_2">#REF!</definedName>
    <definedName name="OS2_20" localSheetId="5">#REF!</definedName>
    <definedName name="OS2_20" localSheetId="3">#REF!</definedName>
    <definedName name="OS2_20" localSheetId="4">#REF!</definedName>
    <definedName name="OS2_20">#REF!</definedName>
    <definedName name="OS2_21" localSheetId="5">#REF!</definedName>
    <definedName name="OS2_21" localSheetId="3">#REF!</definedName>
    <definedName name="OS2_21" localSheetId="4">#REF!</definedName>
    <definedName name="OS2_21">#REF!</definedName>
    <definedName name="OS2_22" localSheetId="5">#REF!</definedName>
    <definedName name="OS2_22" localSheetId="3">#REF!</definedName>
    <definedName name="OS2_22" localSheetId="4">#REF!</definedName>
    <definedName name="OS2_22">#REF!</definedName>
    <definedName name="OS2_23" localSheetId="5">#REF!</definedName>
    <definedName name="OS2_23" localSheetId="3">#REF!</definedName>
    <definedName name="OS2_23" localSheetId="4">#REF!</definedName>
    <definedName name="OS2_23">#REF!</definedName>
    <definedName name="OS2_24" localSheetId="5">#REF!</definedName>
    <definedName name="OS2_24" localSheetId="3">#REF!</definedName>
    <definedName name="OS2_24" localSheetId="4">#REF!</definedName>
    <definedName name="OS2_24">#REF!</definedName>
    <definedName name="OS2_25" localSheetId="5">#REF!</definedName>
    <definedName name="OS2_25" localSheetId="3">#REF!</definedName>
    <definedName name="OS2_25" localSheetId="4">#REF!</definedName>
    <definedName name="OS2_25">#REF!</definedName>
    <definedName name="OS2_26" localSheetId="5">#REF!</definedName>
    <definedName name="OS2_26" localSheetId="3">#REF!</definedName>
    <definedName name="OS2_26" localSheetId="4">#REF!</definedName>
    <definedName name="OS2_26">#REF!</definedName>
    <definedName name="OS2_27A" localSheetId="5">#REF!</definedName>
    <definedName name="OS2_27A" localSheetId="3">#REF!</definedName>
    <definedName name="OS2_27A" localSheetId="4">#REF!</definedName>
    <definedName name="OS2_27A">#REF!</definedName>
    <definedName name="OS2_27B" localSheetId="5">#REF!</definedName>
    <definedName name="OS2_27B" localSheetId="3">#REF!</definedName>
    <definedName name="OS2_27B" localSheetId="4">#REF!</definedName>
    <definedName name="OS2_27B">#REF!</definedName>
    <definedName name="OS2_28A" localSheetId="5">#REF!</definedName>
    <definedName name="OS2_28A" localSheetId="3">#REF!</definedName>
    <definedName name="OS2_28A" localSheetId="4">#REF!</definedName>
    <definedName name="OS2_28A">#REF!</definedName>
    <definedName name="OS2_28B" localSheetId="5">#REF!</definedName>
    <definedName name="OS2_28B" localSheetId="3">#REF!</definedName>
    <definedName name="OS2_28B" localSheetId="4">#REF!</definedName>
    <definedName name="OS2_28B">#REF!</definedName>
    <definedName name="OS2_29" localSheetId="5">#REF!</definedName>
    <definedName name="OS2_29" localSheetId="3">#REF!</definedName>
    <definedName name="OS2_29" localSheetId="4">#REF!</definedName>
    <definedName name="OS2_29">#REF!</definedName>
    <definedName name="OS2_3" localSheetId="5">#REF!</definedName>
    <definedName name="OS2_3" localSheetId="3">#REF!</definedName>
    <definedName name="OS2_3" localSheetId="4">#REF!</definedName>
    <definedName name="OS2_3">#REF!</definedName>
    <definedName name="OS2_30" localSheetId="5">#REF!</definedName>
    <definedName name="OS2_30" localSheetId="3">#REF!</definedName>
    <definedName name="OS2_30" localSheetId="4">#REF!</definedName>
    <definedName name="OS2_30">#REF!</definedName>
    <definedName name="OS2_31" localSheetId="5">#REF!</definedName>
    <definedName name="OS2_31" localSheetId="3">#REF!</definedName>
    <definedName name="OS2_31" localSheetId="4">#REF!</definedName>
    <definedName name="OS2_31">#REF!</definedName>
    <definedName name="OS2_32A" localSheetId="5">#REF!</definedName>
    <definedName name="OS2_32A" localSheetId="3">#REF!</definedName>
    <definedName name="OS2_32A" localSheetId="4">#REF!</definedName>
    <definedName name="OS2_32A">#REF!</definedName>
    <definedName name="OS2_32B" localSheetId="5">#REF!</definedName>
    <definedName name="OS2_32B" localSheetId="3">#REF!</definedName>
    <definedName name="OS2_32B" localSheetId="4">#REF!</definedName>
    <definedName name="OS2_32B">#REF!</definedName>
    <definedName name="OS2_33" localSheetId="5">#REF!</definedName>
    <definedName name="OS2_33" localSheetId="3">#REF!</definedName>
    <definedName name="OS2_33" localSheetId="4">#REF!</definedName>
    <definedName name="OS2_33">#REF!</definedName>
    <definedName name="OS2_34" localSheetId="5">#REF!</definedName>
    <definedName name="OS2_34" localSheetId="3">#REF!</definedName>
    <definedName name="OS2_34" localSheetId="4">#REF!</definedName>
    <definedName name="OS2_34">#REF!</definedName>
    <definedName name="OS2_35" localSheetId="5">#REF!</definedName>
    <definedName name="OS2_35" localSheetId="3">#REF!</definedName>
    <definedName name="OS2_35" localSheetId="4">#REF!</definedName>
    <definedName name="OS2_35">#REF!</definedName>
    <definedName name="OS2_36" localSheetId="5">#REF!</definedName>
    <definedName name="OS2_36" localSheetId="3">#REF!</definedName>
    <definedName name="OS2_36" localSheetId="4">#REF!</definedName>
    <definedName name="OS2_36">#REF!</definedName>
    <definedName name="OS2_37A" localSheetId="5">#REF!</definedName>
    <definedName name="OS2_37A" localSheetId="3">#REF!</definedName>
    <definedName name="OS2_37A" localSheetId="4">#REF!</definedName>
    <definedName name="OS2_37A">#REF!</definedName>
    <definedName name="OS2_37B" localSheetId="5">#REF!</definedName>
    <definedName name="OS2_37B" localSheetId="3">#REF!</definedName>
    <definedName name="OS2_37B" localSheetId="4">#REF!</definedName>
    <definedName name="OS2_37B">#REF!</definedName>
    <definedName name="OS2_38A" localSheetId="5">#REF!</definedName>
    <definedName name="OS2_38A" localSheetId="3">#REF!</definedName>
    <definedName name="OS2_38A" localSheetId="4">#REF!</definedName>
    <definedName name="OS2_38A">#REF!</definedName>
    <definedName name="OS2_38B" localSheetId="5">#REF!</definedName>
    <definedName name="OS2_38B" localSheetId="3">#REF!</definedName>
    <definedName name="OS2_38B" localSheetId="4">#REF!</definedName>
    <definedName name="OS2_38B">#REF!</definedName>
    <definedName name="OS2_4" localSheetId="5">#REF!</definedName>
    <definedName name="OS2_4" localSheetId="3">#REF!</definedName>
    <definedName name="OS2_4" localSheetId="4">#REF!</definedName>
    <definedName name="OS2_4">#REF!</definedName>
    <definedName name="OS2_5" localSheetId="5">#REF!</definedName>
    <definedName name="OS2_5" localSheetId="3">#REF!</definedName>
    <definedName name="OS2_5" localSheetId="4">#REF!</definedName>
    <definedName name="OS2_5">#REF!</definedName>
    <definedName name="OS2_6" localSheetId="5">#REF!</definedName>
    <definedName name="OS2_6" localSheetId="3">#REF!</definedName>
    <definedName name="OS2_6" localSheetId="4">#REF!</definedName>
    <definedName name="OS2_6">#REF!</definedName>
    <definedName name="OS2_7" localSheetId="5">#REF!</definedName>
    <definedName name="OS2_7" localSheetId="3">#REF!</definedName>
    <definedName name="OS2_7" localSheetId="4">#REF!</definedName>
    <definedName name="OS2_7">#REF!</definedName>
    <definedName name="OS2_8" localSheetId="5">#REF!</definedName>
    <definedName name="OS2_8" localSheetId="3">#REF!</definedName>
    <definedName name="OS2_8" localSheetId="4">#REF!</definedName>
    <definedName name="OS2_8">#REF!</definedName>
    <definedName name="OS2_9" localSheetId="5">#REF!</definedName>
    <definedName name="OS2_9" localSheetId="3">#REF!</definedName>
    <definedName name="OS2_9" localSheetId="4">#REF!</definedName>
    <definedName name="OS2_9">#REF!</definedName>
    <definedName name="OS3_1" localSheetId="5">#REF!</definedName>
    <definedName name="OS3_1" localSheetId="3">#REF!</definedName>
    <definedName name="OS3_1" localSheetId="4">#REF!</definedName>
    <definedName name="OS3_1">#REF!</definedName>
    <definedName name="OS3_10" localSheetId="5">#REF!</definedName>
    <definedName name="OS3_10" localSheetId="3">#REF!</definedName>
    <definedName name="OS3_10" localSheetId="4">#REF!</definedName>
    <definedName name="OS3_10">#REF!</definedName>
    <definedName name="OS3_11" localSheetId="5">#REF!</definedName>
    <definedName name="OS3_11" localSheetId="3">#REF!</definedName>
    <definedName name="OS3_11" localSheetId="4">#REF!</definedName>
    <definedName name="OS3_11">#REF!</definedName>
    <definedName name="OS3_12" localSheetId="5">#REF!</definedName>
    <definedName name="OS3_12" localSheetId="3">#REF!</definedName>
    <definedName name="OS3_12" localSheetId="4">#REF!</definedName>
    <definedName name="OS3_12">#REF!</definedName>
    <definedName name="OS3_13" localSheetId="5">#REF!</definedName>
    <definedName name="OS3_13" localSheetId="3">#REF!</definedName>
    <definedName name="OS3_13" localSheetId="4">#REF!</definedName>
    <definedName name="OS3_13">#REF!</definedName>
    <definedName name="OS3_14" localSheetId="5">#REF!</definedName>
    <definedName name="OS3_14" localSheetId="3">#REF!</definedName>
    <definedName name="OS3_14" localSheetId="4">#REF!</definedName>
    <definedName name="OS3_14">#REF!</definedName>
    <definedName name="OS3_15" localSheetId="5">#REF!</definedName>
    <definedName name="OS3_15" localSheetId="3">#REF!</definedName>
    <definedName name="OS3_15" localSheetId="4">#REF!</definedName>
    <definedName name="OS3_15">#REF!</definedName>
    <definedName name="OS3_16" localSheetId="5">#REF!</definedName>
    <definedName name="OS3_16" localSheetId="3">#REF!</definedName>
    <definedName name="OS3_16" localSheetId="4">#REF!</definedName>
    <definedName name="OS3_16">#REF!</definedName>
    <definedName name="OS3_17" localSheetId="5">#REF!</definedName>
    <definedName name="OS3_17" localSheetId="3">#REF!</definedName>
    <definedName name="OS3_17" localSheetId="4">#REF!</definedName>
    <definedName name="OS3_17">#REF!</definedName>
    <definedName name="OS3_18" localSheetId="5">#REF!</definedName>
    <definedName name="OS3_18" localSheetId="3">#REF!</definedName>
    <definedName name="OS3_18" localSheetId="4">#REF!</definedName>
    <definedName name="OS3_18">#REF!</definedName>
    <definedName name="OS3_19" localSheetId="5">#REF!</definedName>
    <definedName name="OS3_19" localSheetId="3">#REF!</definedName>
    <definedName name="OS3_19" localSheetId="4">#REF!</definedName>
    <definedName name="OS3_19">#REF!</definedName>
    <definedName name="OS3_2" localSheetId="5">#REF!</definedName>
    <definedName name="OS3_2" localSheetId="3">#REF!</definedName>
    <definedName name="OS3_2" localSheetId="4">#REF!</definedName>
    <definedName name="OS3_2">#REF!</definedName>
    <definedName name="OS3_20" localSheetId="5">#REF!</definedName>
    <definedName name="OS3_20" localSheetId="3">#REF!</definedName>
    <definedName name="OS3_20" localSheetId="4">#REF!</definedName>
    <definedName name="OS3_20">#REF!</definedName>
    <definedName name="OS3_21" localSheetId="5">#REF!</definedName>
    <definedName name="OS3_21" localSheetId="3">#REF!</definedName>
    <definedName name="OS3_21" localSheetId="4">#REF!</definedName>
    <definedName name="OS3_21">#REF!</definedName>
    <definedName name="OS3_22" localSheetId="5">#REF!</definedName>
    <definedName name="OS3_22" localSheetId="3">#REF!</definedName>
    <definedName name="OS3_22" localSheetId="4">#REF!</definedName>
    <definedName name="OS3_22">#REF!</definedName>
    <definedName name="OS3_23" localSheetId="5">#REF!</definedName>
    <definedName name="OS3_23" localSheetId="3">#REF!</definedName>
    <definedName name="OS3_23" localSheetId="4">#REF!</definedName>
    <definedName name="OS3_23">#REF!</definedName>
    <definedName name="OS3_24" localSheetId="5">#REF!</definedName>
    <definedName name="OS3_24" localSheetId="3">#REF!</definedName>
    <definedName name="OS3_24" localSheetId="4">#REF!</definedName>
    <definedName name="OS3_24">#REF!</definedName>
    <definedName name="OS3_25" localSheetId="5">#REF!</definedName>
    <definedName name="OS3_25" localSheetId="3">#REF!</definedName>
    <definedName name="OS3_25" localSheetId="4">#REF!</definedName>
    <definedName name="OS3_25">#REF!</definedName>
    <definedName name="OS3_26" localSheetId="5">#REF!</definedName>
    <definedName name="OS3_26" localSheetId="3">#REF!</definedName>
    <definedName name="OS3_26" localSheetId="4">#REF!</definedName>
    <definedName name="OS3_26">#REF!</definedName>
    <definedName name="OS3_27A" localSheetId="5">#REF!</definedName>
    <definedName name="OS3_27A" localSheetId="3">#REF!</definedName>
    <definedName name="OS3_27A" localSheetId="4">#REF!</definedName>
    <definedName name="OS3_27A">#REF!</definedName>
    <definedName name="OS3_27B" localSheetId="5">#REF!</definedName>
    <definedName name="OS3_27B" localSheetId="3">#REF!</definedName>
    <definedName name="OS3_27B" localSheetId="4">#REF!</definedName>
    <definedName name="OS3_27B">#REF!</definedName>
    <definedName name="OS3_28A" localSheetId="5">#REF!</definedName>
    <definedName name="OS3_28A" localSheetId="3">#REF!</definedName>
    <definedName name="OS3_28A" localSheetId="4">#REF!</definedName>
    <definedName name="OS3_28A">#REF!</definedName>
    <definedName name="OS3_28B" localSheetId="5">#REF!</definedName>
    <definedName name="OS3_28B" localSheetId="3">#REF!</definedName>
    <definedName name="OS3_28B" localSheetId="4">#REF!</definedName>
    <definedName name="OS3_28B">#REF!</definedName>
    <definedName name="OS3_29" localSheetId="5">#REF!</definedName>
    <definedName name="OS3_29" localSheetId="3">#REF!</definedName>
    <definedName name="OS3_29" localSheetId="4">#REF!</definedName>
    <definedName name="OS3_29">#REF!</definedName>
    <definedName name="OS3_3" localSheetId="5">#REF!</definedName>
    <definedName name="OS3_3" localSheetId="3">#REF!</definedName>
    <definedName name="OS3_3" localSheetId="4">#REF!</definedName>
    <definedName name="OS3_3">#REF!</definedName>
    <definedName name="OS3_30" localSheetId="5">#REF!</definedName>
    <definedName name="OS3_30" localSheetId="3">#REF!</definedName>
    <definedName name="OS3_30" localSheetId="4">#REF!</definedName>
    <definedName name="OS3_30">#REF!</definedName>
    <definedName name="OS3_31" localSheetId="5">#REF!</definedName>
    <definedName name="OS3_31" localSheetId="3">#REF!</definedName>
    <definedName name="OS3_31" localSheetId="4">#REF!</definedName>
    <definedName name="OS3_31">#REF!</definedName>
    <definedName name="OS3_32A" localSheetId="5">#REF!</definedName>
    <definedName name="OS3_32A" localSheetId="3">#REF!</definedName>
    <definedName name="OS3_32A" localSheetId="4">#REF!</definedName>
    <definedName name="OS3_32A">#REF!</definedName>
    <definedName name="OS3_32B" localSheetId="5">#REF!</definedName>
    <definedName name="OS3_32B" localSheetId="3">#REF!</definedName>
    <definedName name="OS3_32B" localSheetId="4">#REF!</definedName>
    <definedName name="OS3_32B">#REF!</definedName>
    <definedName name="OS3_33" localSheetId="5">#REF!</definedName>
    <definedName name="OS3_33" localSheetId="3">#REF!</definedName>
    <definedName name="OS3_33" localSheetId="4">#REF!</definedName>
    <definedName name="OS3_33">#REF!</definedName>
    <definedName name="OS3_34" localSheetId="5">#REF!</definedName>
    <definedName name="OS3_34" localSheetId="3">#REF!</definedName>
    <definedName name="OS3_34" localSheetId="4">#REF!</definedName>
    <definedName name="OS3_34">#REF!</definedName>
    <definedName name="OS3_35" localSheetId="5">#REF!</definedName>
    <definedName name="OS3_35" localSheetId="3">#REF!</definedName>
    <definedName name="OS3_35" localSheetId="4">#REF!</definedName>
    <definedName name="OS3_35">#REF!</definedName>
    <definedName name="OS3_36" localSheetId="5">#REF!</definedName>
    <definedName name="OS3_36" localSheetId="3">#REF!</definedName>
    <definedName name="OS3_36" localSheetId="4">#REF!</definedName>
    <definedName name="OS3_36">#REF!</definedName>
    <definedName name="OS3_37A" localSheetId="5">#REF!</definedName>
    <definedName name="OS3_37A" localSheetId="3">#REF!</definedName>
    <definedName name="OS3_37A" localSheetId="4">#REF!</definedName>
    <definedName name="OS3_37A">#REF!</definedName>
    <definedName name="OS3_37B" localSheetId="5">#REF!</definedName>
    <definedName name="OS3_37B" localSheetId="3">#REF!</definedName>
    <definedName name="OS3_37B" localSheetId="4">#REF!</definedName>
    <definedName name="OS3_37B">#REF!</definedName>
    <definedName name="OS3_38A" localSheetId="5">#REF!</definedName>
    <definedName name="OS3_38A" localSheetId="3">#REF!</definedName>
    <definedName name="OS3_38A" localSheetId="4">#REF!</definedName>
    <definedName name="OS3_38A">#REF!</definedName>
    <definedName name="OS3_38B" localSheetId="5">#REF!</definedName>
    <definedName name="OS3_38B" localSheetId="3">#REF!</definedName>
    <definedName name="OS3_38B" localSheetId="4">#REF!</definedName>
    <definedName name="OS3_38B">#REF!</definedName>
    <definedName name="OS3_4" localSheetId="5">#REF!</definedName>
    <definedName name="OS3_4" localSheetId="3">#REF!</definedName>
    <definedName name="OS3_4" localSheetId="4">#REF!</definedName>
    <definedName name="OS3_4">#REF!</definedName>
    <definedName name="OS3_5" localSheetId="5">#REF!</definedName>
    <definedName name="OS3_5" localSheetId="3">#REF!</definedName>
    <definedName name="OS3_5" localSheetId="4">#REF!</definedName>
    <definedName name="OS3_5">#REF!</definedName>
    <definedName name="OS3_6" localSheetId="5">#REF!</definedName>
    <definedName name="OS3_6" localSheetId="3">#REF!</definedName>
    <definedName name="OS3_6" localSheetId="4">#REF!</definedName>
    <definedName name="OS3_6">#REF!</definedName>
    <definedName name="OS3_7" localSheetId="5">#REF!</definedName>
    <definedName name="OS3_7" localSheetId="3">#REF!</definedName>
    <definedName name="OS3_7" localSheetId="4">#REF!</definedName>
    <definedName name="OS3_7">#REF!</definedName>
    <definedName name="OS3_8" localSheetId="5">#REF!</definedName>
    <definedName name="OS3_8" localSheetId="3">#REF!</definedName>
    <definedName name="OS3_8" localSheetId="4">#REF!</definedName>
    <definedName name="OS3_8">#REF!</definedName>
    <definedName name="OS3_9" localSheetId="5">#REF!</definedName>
    <definedName name="OS3_9" localSheetId="3">#REF!</definedName>
    <definedName name="OS3_9" localSheetId="4">#REF!</definedName>
    <definedName name="OS3_9">#REF!</definedName>
    <definedName name="Punkt">#REF!</definedName>
    <definedName name="Stande">#REF!</definedName>
    <definedName name="_xlnm.Print_Area" localSheetId="2">Tab12_alt_1!$A$1:$M$58</definedName>
    <definedName name="_xlnm.Print_Area" localSheetId="5">'Tab12_alt_1 OS_1 år'!$A$1:$M$58</definedName>
    <definedName name="_xlnm.Print_Area" localSheetId="3">'Tab12_alt_1 OS_Nivå'!$A$1:$M$58</definedName>
    <definedName name="_xlnm.Print_Area" localSheetId="4">'Tab12_alt_1 OS_Närl mån'!$A$1:$M$58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3" i="10" l="1"/>
  <c r="AH23" i="10" s="1"/>
  <c r="V23" i="10"/>
  <c r="S23" i="10"/>
  <c r="T23" i="10" s="1"/>
  <c r="J23" i="10"/>
  <c r="H23" i="10"/>
  <c r="G23" i="10"/>
  <c r="AE22" i="10"/>
  <c r="AF22" i="10" s="1"/>
  <c r="S22" i="10"/>
  <c r="V22" i="10" s="1"/>
  <c r="J22" i="10"/>
  <c r="G22" i="10"/>
  <c r="H22" i="10" s="1"/>
  <c r="AH21" i="10"/>
  <c r="AF21" i="10"/>
  <c r="AE21" i="10"/>
  <c r="S21" i="10"/>
  <c r="V21" i="10" s="1"/>
  <c r="G21" i="10"/>
  <c r="J21" i="10" s="1"/>
  <c r="AH19" i="10"/>
  <c r="AE19" i="10"/>
  <c r="AF19" i="10" s="1"/>
  <c r="V19" i="10"/>
  <c r="T19" i="10"/>
  <c r="S19" i="10"/>
  <c r="G19" i="10"/>
  <c r="J19" i="10" s="1"/>
  <c r="AE18" i="10"/>
  <c r="AH18" i="10" s="1"/>
  <c r="V18" i="10"/>
  <c r="S18" i="10"/>
  <c r="T18" i="10" s="1"/>
  <c r="J18" i="10"/>
  <c r="H18" i="10"/>
  <c r="G18" i="10"/>
  <c r="AE17" i="10"/>
  <c r="AF17" i="10" s="1"/>
  <c r="S17" i="10"/>
  <c r="V17" i="10" s="1"/>
  <c r="J17" i="10"/>
  <c r="G17" i="10"/>
  <c r="H17" i="10" s="1"/>
  <c r="AH16" i="10"/>
  <c r="AF16" i="10"/>
  <c r="AE16" i="10"/>
  <c r="S16" i="10"/>
  <c r="V16" i="10" s="1"/>
  <c r="G16" i="10"/>
  <c r="J16" i="10" s="1"/>
  <c r="AH15" i="10"/>
  <c r="AE15" i="10"/>
  <c r="AF15" i="10" s="1"/>
  <c r="V15" i="10"/>
  <c r="T15" i="10"/>
  <c r="S15" i="10"/>
  <c r="G15" i="10"/>
  <c r="J15" i="10" s="1"/>
  <c r="AE14" i="10"/>
  <c r="AH14" i="10" s="1"/>
  <c r="V14" i="10"/>
  <c r="S14" i="10"/>
  <c r="T14" i="10" s="1"/>
  <c r="J14" i="10"/>
  <c r="H14" i="10"/>
  <c r="G14" i="10"/>
  <c r="AE13" i="10"/>
  <c r="AF13" i="10" s="1"/>
  <c r="S13" i="10"/>
  <c r="V13" i="10" s="1"/>
  <c r="J13" i="10"/>
  <c r="G13" i="10"/>
  <c r="H13" i="10" s="1"/>
  <c r="AH12" i="10"/>
  <c r="AF12" i="10"/>
  <c r="AE12" i="10"/>
  <c r="S12" i="10"/>
  <c r="T12" i="10" s="1"/>
  <c r="G12" i="10"/>
  <c r="J12" i="10" s="1"/>
  <c r="AH11" i="10"/>
  <c r="AE11" i="10"/>
  <c r="AF11" i="10" s="1"/>
  <c r="V11" i="10"/>
  <c r="T11" i="10"/>
  <c r="S11" i="10"/>
  <c r="G11" i="10"/>
  <c r="H11" i="10" s="1"/>
  <c r="AE10" i="10"/>
  <c r="AH10" i="10" s="1"/>
  <c r="V10" i="10"/>
  <c r="S10" i="10"/>
  <c r="T10" i="10" s="1"/>
  <c r="J10" i="10"/>
  <c r="H10" i="10"/>
  <c r="G10" i="10"/>
  <c r="AE9" i="10"/>
  <c r="AH9" i="10" s="1"/>
  <c r="S9" i="10"/>
  <c r="V9" i="10" s="1"/>
  <c r="J9" i="10"/>
  <c r="G9" i="10"/>
  <c r="H9" i="10" s="1"/>
  <c r="AH8" i="10"/>
  <c r="AF8" i="10"/>
  <c r="AE8" i="10"/>
  <c r="S8" i="10"/>
  <c r="T8" i="10" s="1"/>
  <c r="G8" i="10"/>
  <c r="J8" i="10" s="1"/>
  <c r="AH7" i="10"/>
  <c r="AE7" i="10"/>
  <c r="AF7" i="10" s="1"/>
  <c r="V7" i="10"/>
  <c r="T7" i="10"/>
  <c r="S7" i="10"/>
  <c r="G7" i="10"/>
  <c r="J7" i="10" s="1"/>
  <c r="H7" i="10" l="1"/>
  <c r="AF9" i="10"/>
  <c r="H15" i="10"/>
  <c r="T16" i="10"/>
  <c r="H19" i="10"/>
  <c r="T21" i="10"/>
  <c r="H8" i="10"/>
  <c r="V8" i="10"/>
  <c r="T9" i="10"/>
  <c r="AF10" i="10"/>
  <c r="J11" i="10"/>
  <c r="H12" i="10"/>
  <c r="V12" i="10"/>
  <c r="T13" i="10"/>
  <c r="AH13" i="10"/>
  <c r="AF14" i="10"/>
  <c r="H16" i="10"/>
  <c r="T17" i="10"/>
  <c r="AH17" i="10"/>
  <c r="AF18" i="10"/>
  <c r="H21" i="10"/>
  <c r="T22" i="10"/>
  <c r="AH22" i="10"/>
  <c r="AF23" i="10"/>
</calcChain>
</file>

<file path=xl/sharedStrings.xml><?xml version="1.0" encoding="utf-8"?>
<sst xmlns="http://schemas.openxmlformats.org/spreadsheetml/2006/main" count="872" uniqueCount="107">
  <si>
    <t>Innehåll</t>
  </si>
  <si>
    <t>Tab12_alt_1</t>
  </si>
  <si>
    <t>Frånvarande från arbetet (huvudsysslan) under referensveckan fördelade efter huvudsaklig frånvaroorsak samt efter kön och ålder (nivå 2).</t>
  </si>
  <si>
    <t>Totalt antal arbetstimmar (faktiskt arbetad tid i huvud- o bisyssla) per vecka för sysselsatta i Sverige och utomlands, För sysselsatta i Sverige även fördelat efter huvudsysslans näringsgren (grov nivå).</t>
  </si>
  <si>
    <t>Tab12_alt_1 OS_Nivå</t>
  </si>
  <si>
    <t>Osäkerhetstal avseende nivåskattning för Tab12_alt_1</t>
  </si>
  <si>
    <t>Tab12_alt_1 OS_Närl mån</t>
  </si>
  <si>
    <t>Osäkerhetstal avseende jämförelse med föregående månad för Tab12_alt_1</t>
  </si>
  <si>
    <t>Tab12_alt_1 OS_1 år</t>
  </si>
  <si>
    <t>Osäkerhetstal avseende jämförelse med motsvarande månad föregående år för Tab12_alt_1</t>
  </si>
  <si>
    <t>Tab 7_alt</t>
  </si>
  <si>
    <t>Totalt antal arbetstimmar (faktiskt arbetad tid i huvud- o bisyssla) per vecka för sysselsatta i Sverige och utomlands</t>
  </si>
  <si>
    <t>Båda könen, 15-74 år</t>
  </si>
  <si>
    <t>Män, 15-74 år</t>
  </si>
  <si>
    <t>Kvinnor, 15-74 år</t>
  </si>
  <si>
    <t>SNI2007</t>
  </si>
  <si>
    <t xml:space="preserve">Näringsgren </t>
  </si>
  <si>
    <t>December 2020</t>
  </si>
  <si>
    <t>December 2019</t>
  </si>
  <si>
    <t>Årsförändring (miljoner timmar)</t>
  </si>
  <si>
    <t xml:space="preserve">Årsförändring (%) </t>
  </si>
  <si>
    <t>Minimikrav för förändring**</t>
  </si>
  <si>
    <t>Signifikant förändring (*)</t>
  </si>
  <si>
    <t>Icke säsongrensat</t>
  </si>
  <si>
    <t>Kalenderkorrigerat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</si>
  <si>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</si>
  <si>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</si>
  <si>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</si>
  <si>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</si>
  <si>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</si>
  <si>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</si>
  <si>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</si>
  <si>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Byggverksamhet</t>
  </si>
  <si>
    <t>45-47</t>
  </si>
  <si>
    <t>Handel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</si>
  <si>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</si>
  <si>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</si>
  <si>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</si>
  <si>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</si>
  <si>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</si>
  <si>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</si>
  <si>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</si>
  <si>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Finansiell verksamhet, företagstjänster</t>
  </si>
  <si>
    <t>84, 99</t>
  </si>
  <si>
    <t>Offentlig förvaltning m.m.</t>
  </si>
  <si>
    <t>85</t>
  </si>
  <si>
    <t>Utbildning</t>
  </si>
  <si>
    <t>86-88</t>
  </si>
  <si>
    <t>Vård och omsorg</t>
  </si>
  <si>
    <t>90-98</t>
  </si>
  <si>
    <t>Personliga och kulturella tjänster</t>
  </si>
  <si>
    <t>Uppgift saknas</t>
  </si>
  <si>
    <t>..</t>
  </si>
  <si>
    <t>Summa, sysselsatta i Sverige</t>
  </si>
  <si>
    <t>Sysselsatta utomlands</t>
  </si>
  <si>
    <t>Summa</t>
  </si>
  <si>
    <t>Fotnot: Förändring avser kalenderkorrigerad data</t>
  </si>
  <si>
    <t>* Markerar att förändringen är "statistiskt säkerställd". ** Minimikrav i antal för att förändringen skall vara "statistiskt säkerställd".</t>
  </si>
  <si>
    <t>TAB. 12 (15-74 år)</t>
  </si>
  <si>
    <t>Frånvarande från arbetet (huvudsysslan) under referensveckan fördelade efter</t>
  </si>
  <si>
    <t xml:space="preserve"> </t>
  </si>
  <si>
    <t>huvudsaklig frånvaroorsak samt efter kön och ålder (nivå 2).</t>
  </si>
  <si>
    <t>Kön</t>
  </si>
  <si>
    <t>1000-tal</t>
  </si>
  <si>
    <t>FRÅNVARANDE FRÅN ARBETET UNDER REFERENSVECKAN (HUVUDSYSSLAN)</t>
  </si>
  <si>
    <t>Ålder</t>
  </si>
  <si>
    <t>Frånvarande antingen hela eller delar av referensveckan</t>
  </si>
  <si>
    <t>Därav</t>
  </si>
  <si>
    <t>Frånvaroorsak</t>
  </si>
  <si>
    <t>Frånvarande hela referensveckan (huvudsysslan)</t>
  </si>
  <si>
    <t>Sjuk</t>
  </si>
  <si>
    <t>Semes-</t>
  </si>
  <si>
    <t>Permitterade</t>
  </si>
  <si>
    <t>Arbetsbrist</t>
  </si>
  <si>
    <t>Övriga *</t>
  </si>
  <si>
    <t>från-</t>
  </si>
  <si>
    <t>ter</t>
  </si>
  <si>
    <t>skäl</t>
  </si>
  <si>
    <t>varande</t>
  </si>
  <si>
    <t>hela</t>
  </si>
  <si>
    <t>ref.veckan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</si>
  <si>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</si>
  <si>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</si>
  <si>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</si>
  <si>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</si>
  <si>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</si>
  <si>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</si>
  <si>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</si>
  <si>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</si>
  <si>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</si>
  <si>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</si>
  <si>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</si>
  <si>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</si>
  <si>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Båda könen</t>
  </si>
  <si>
    <t>15-24</t>
  </si>
  <si>
    <t>.</t>
  </si>
  <si>
    <t>25-54</t>
  </si>
  <si>
    <t>55-74</t>
  </si>
  <si>
    <t>15-74</t>
  </si>
  <si>
    <t>därav</t>
  </si>
  <si>
    <t>16-64</t>
  </si>
  <si>
    <t>20-64</t>
  </si>
  <si>
    <t>* Övriga personliga skäl, arbetsmarknadsskäl samt arbetstidens förläggning och helg</t>
  </si>
  <si>
    <t>Forts.</t>
  </si>
  <si>
    <t>Män</t>
  </si>
  <si>
    <t>Kvinnor</t>
  </si>
  <si>
    <t>AKU december 2020 (bilaga 1) - utökade grundtabeller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</si>
</sst>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sz val="1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color theme="1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89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1" xfId="0" applyFont="1" applyBorder="1" applyAlignment="1">
      <alignment vertical="top"/>
    </xf>
    <xf numFmtId="0" fontId="4" fillId="0" borderId="2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vertical="top"/>
    </xf>
    <xf numFmtId="49" fontId="4" fillId="0" borderId="4" xfId="0" applyNumberFormat="1" applyFont="1" applyBorder="1" applyAlignment="1">
      <alignment vertical="top" wrapText="1"/>
    </xf>
    <xf numFmtId="0" fontId="2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3" fillId="0" borderId="7" xfId="0" applyFont="1" applyBorder="1"/>
    <xf numFmtId="0" fontId="0" fillId="0" borderId="8" xfId="0" applyBorder="1"/>
    <xf numFmtId="0" fontId="7" fillId="0" borderId="0" xfId="0" applyFont="1" applyFill="1" applyBorder="1"/>
    <xf numFmtId="3" fontId="0" fillId="0" borderId="0" xfId="0" applyNumberFormat="1" applyFill="1" applyBorder="1"/>
    <xf numFmtId="3" fontId="8" fillId="0" borderId="0" xfId="0" applyNumberFormat="1" applyFont="1" applyFill="1" applyBorder="1"/>
    <xf numFmtId="0" fontId="7" fillId="0" borderId="0" xfId="0" applyFont="1" applyBorder="1"/>
    <xf numFmtId="164" fontId="9" fillId="0" borderId="0" xfId="0" applyNumberFormat="1" applyFont="1" applyFill="1" applyBorder="1"/>
    <xf numFmtId="164" fontId="10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/>
    <xf numFmtId="3" fontId="10" fillId="0" borderId="0" xfId="0" applyNumberFormat="1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vertical="top" wrapText="1"/>
    </xf>
    <xf numFmtId="164" fontId="11" fillId="0" borderId="0" xfId="0" applyNumberFormat="1" applyFont="1" applyFill="1" applyBorder="1" applyAlignment="1">
      <alignment vertical="top" wrapText="1"/>
    </xf>
    <xf numFmtId="49" fontId="11" fillId="0" borderId="0" xfId="0" applyNumberFormat="1" applyFont="1" applyFill="1" applyBorder="1" applyAlignment="1">
      <alignment horizontal="center" vertical="top" wrapText="1"/>
    </xf>
    <xf numFmtId="164" fontId="11" fillId="0" borderId="9" xfId="0" applyNumberFormat="1" applyFont="1" applyFill="1" applyBorder="1" applyAlignment="1">
      <alignment horizontal="center" vertical="top" wrapText="1"/>
    </xf>
    <xf numFmtId="164" fontId="11" fillId="0" borderId="0" xfId="0" applyNumberFormat="1" applyFont="1" applyFill="1" applyBorder="1" applyAlignment="1">
      <alignment horizontal="center" vertical="top" wrapText="1"/>
    </xf>
    <xf numFmtId="164" fontId="8" fillId="0" borderId="0" xfId="0" applyNumberFormat="1" applyFont="1" applyFill="1" applyBorder="1" applyAlignment="1">
      <alignment horizontal="center" vertical="top" wrapText="1"/>
    </xf>
    <xf numFmtId="164" fontId="8" fillId="0" borderId="0" xfId="0" applyNumberFormat="1" applyFont="1" applyFill="1" applyBorder="1" applyAlignment="1">
      <alignment vertical="top" wrapText="1"/>
    </xf>
    <xf numFmtId="3" fontId="11" fillId="0" borderId="0" xfId="0" applyNumberFormat="1" applyFont="1" applyFill="1" applyBorder="1"/>
    <xf numFmtId="164" fontId="11" fillId="0" borderId="0" xfId="0" applyNumberFormat="1" applyFont="1" applyFill="1" applyBorder="1"/>
    <xf numFmtId="0" fontId="8" fillId="0" borderId="0" xfId="0" applyNumberFormat="1" applyFont="1" applyFill="1" applyBorder="1"/>
    <xf numFmtId="164" fontId="8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/>
    <xf numFmtId="49" fontId="7" fillId="0" borderId="0" xfId="0" applyNumberFormat="1" applyFont="1" applyFill="1" applyBorder="1" applyAlignment="1"/>
    <xf numFmtId="164" fontId="7" fillId="0" borderId="0" xfId="0" applyNumberFormat="1" applyFont="1" applyFill="1" applyBorder="1"/>
    <xf numFmtId="164" fontId="7" fillId="0" borderId="0" xfId="0" applyNumberFormat="1" applyFont="1" applyFill="1" applyAlignment="1">
      <alignment horizontal="right"/>
    </xf>
    <xf numFmtId="165" fontId="7" fillId="0" borderId="0" xfId="0" applyNumberFormat="1" applyFont="1" applyFill="1" applyAlignment="1">
      <alignment horizontal="right"/>
    </xf>
    <xf numFmtId="164" fontId="7" fillId="0" borderId="0" xfId="0" applyNumberFormat="1" applyFont="1" applyFill="1"/>
    <xf numFmtId="164" fontId="7" fillId="0" borderId="0" xfId="0" applyNumberFormat="1" applyFont="1" applyFill="1" applyAlignment="1"/>
    <xf numFmtId="164" fontId="7" fillId="0" borderId="0" xfId="0" applyNumberFormat="1" applyFont="1" applyFill="1" applyBorder="1" applyAlignment="1">
      <alignment horizontal="left"/>
    </xf>
    <xf numFmtId="0" fontId="12" fillId="0" borderId="0" xfId="0" applyNumberFormat="1" applyFont="1" applyFill="1" applyBorder="1" applyAlignment="1"/>
    <xf numFmtId="164" fontId="12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vertical="top"/>
    </xf>
    <xf numFmtId="49" fontId="7" fillId="0" borderId="0" xfId="0" applyNumberFormat="1" applyFont="1" applyFill="1" applyBorder="1" applyAlignment="1">
      <alignment wrapText="1"/>
    </xf>
    <xf numFmtId="164" fontId="7" fillId="0" borderId="0" xfId="0" applyNumberFormat="1" applyFont="1" applyFill="1" applyBorder="1" applyAlignment="1">
      <alignment horizontal="left" vertical="top" wrapText="1"/>
    </xf>
    <xf numFmtId="164" fontId="1" fillId="0" borderId="0" xfId="0" applyNumberFormat="1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indent="1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Alignment="1">
      <alignment horizontal="right"/>
    </xf>
    <xf numFmtId="165" fontId="7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/>
    <xf numFmtId="0" fontId="7" fillId="0" borderId="0" xfId="0" applyFont="1"/>
    <xf numFmtId="0" fontId="7" fillId="0" borderId="0" xfId="0" applyFont="1" applyFill="1"/>
    <xf numFmtId="0" fontId="13" fillId="0" borderId="0" xfId="0" applyFont="1"/>
    <xf numFmtId="164" fontId="0" fillId="0" borderId="0" xfId="0" applyNumberFormat="1" applyFill="1" applyAlignment="1">
      <alignment horizontal="right"/>
    </xf>
    <xf numFmtId="164" fontId="7" fillId="0" borderId="0" xfId="0" applyNumberFormat="1" applyFont="1" applyBorder="1"/>
    <xf numFmtId="164" fontId="7" fillId="0" borderId="0" xfId="0" applyNumberFormat="1" applyFont="1"/>
    <xf numFmtId="164" fontId="11" fillId="0" borderId="0" xfId="2" applyNumberFormat="1" applyFont="1"/>
    <xf numFmtId="164" fontId="6" fillId="0" borderId="0" xfId="2" applyNumberFormat="1"/>
    <xf numFmtId="164" fontId="1" fillId="0" borderId="0" xfId="2" applyNumberFormat="1" applyFont="1" applyBorder="1"/>
    <xf numFmtId="164" fontId="6" fillId="0" borderId="0" xfId="2" applyNumberFormat="1" applyBorder="1"/>
    <xf numFmtId="164" fontId="11" fillId="0" borderId="10" xfId="2" applyNumberFormat="1" applyFont="1" applyBorder="1"/>
    <xf numFmtId="164" fontId="6" fillId="0" borderId="10" xfId="2" applyNumberFormat="1" applyBorder="1"/>
    <xf numFmtId="164" fontId="6" fillId="0" borderId="11" xfId="2" applyNumberFormat="1" applyBorder="1"/>
    <xf numFmtId="164" fontId="11" fillId="0" borderId="0" xfId="2" applyNumberFormat="1" applyFont="1" applyBorder="1"/>
    <xf numFmtId="164" fontId="6" fillId="0" borderId="9" xfId="2" applyNumberFormat="1" applyBorder="1"/>
    <xf numFmtId="164" fontId="6" fillId="0" borderId="0" xfId="2" applyNumberFormat="1" applyAlignment="1">
      <alignment horizontal="center"/>
    </xf>
    <xf numFmtId="164" fontId="6" fillId="0" borderId="0" xfId="2" applyNumberFormat="1" applyBorder="1" applyAlignment="1">
      <alignment horizontal="center"/>
    </xf>
    <xf numFmtId="164" fontId="1" fillId="0" borderId="0" xfId="2" applyNumberFormat="1" applyFont="1" applyBorder="1" applyAlignment="1">
      <alignment horizontal="center"/>
    </xf>
    <xf numFmtId="164" fontId="1" fillId="0" borderId="0" xfId="2" applyNumberFormat="1" applyFont="1" applyAlignment="1">
      <alignment horizontal="center"/>
    </xf>
    <xf numFmtId="164" fontId="6" fillId="0" borderId="9" xfId="2" applyNumberFormat="1" applyBorder="1" applyAlignment="1">
      <alignment horizontal="right"/>
    </xf>
    <xf numFmtId="164" fontId="6" fillId="0" borderId="0" xfId="2" quotePrefix="1" applyNumberFormat="1" applyBorder="1"/>
    <xf numFmtId="164" fontId="6" fillId="0" borderId="0" xfId="2" applyNumberFormat="1" applyAlignment="1">
      <alignment horizontal="right"/>
    </xf>
    <xf numFmtId="164" fontId="6" fillId="0" borderId="11" xfId="2" quotePrefix="1" applyNumberFormat="1" applyBorder="1" applyAlignment="1">
      <alignment horizontal="center"/>
    </xf>
    <xf numFmtId="0" fontId="14" fillId="0" borderId="0" xfId="2" applyFont="1" applyBorder="1"/>
    <xf numFmtId="0" fontId="6" fillId="0" borderId="0" xfId="2" applyBorder="1" applyAlignment="1"/>
    <xf numFmtId="164" fontId="1" fillId="0" borderId="0" xfId="2" applyNumberFormat="1" applyFont="1" applyFill="1" applyBorder="1" applyAlignment="1">
      <alignment horizontal="right"/>
    </xf>
    <xf numFmtId="164" fontId="1" fillId="0" borderId="0" xfId="2" applyNumberFormat="1" applyFont="1" applyBorder="1" applyAlignment="1"/>
    <xf numFmtId="164" fontId="6" fillId="0" borderId="0" xfId="2" applyNumberFormat="1" applyAlignment="1">
      <alignment vertical="center"/>
    </xf>
    <xf numFmtId="164" fontId="6" fillId="0" borderId="0" xfId="2" applyNumberFormat="1" applyBorder="1" applyAlignment="1">
      <alignment vertical="center"/>
    </xf>
    <xf numFmtId="164" fontId="14" fillId="0" borderId="0" xfId="2" applyNumberFormat="1" applyFont="1" applyBorder="1" applyAlignment="1"/>
    <xf numFmtId="164" fontId="6" fillId="0" borderId="0" xfId="2" applyNumberFormat="1" applyBorder="1" applyAlignment="1"/>
    <xf numFmtId="164" fontId="6" fillId="0" borderId="0" xfId="2" applyNumberFormat="1" applyBorder="1" applyAlignment="1">
      <alignment horizontal="right"/>
    </xf>
    <xf numFmtId="164" fontId="15" fillId="0" borderId="0" xfId="2" applyNumberFormat="1" applyFont="1" applyBorder="1"/>
    <xf numFmtId="164" fontId="14" fillId="0" borderId="0" xfId="2" applyNumberFormat="1" applyFont="1" applyBorder="1"/>
    <xf numFmtId="164" fontId="14" fillId="0" borderId="0" xfId="2" applyNumberFormat="1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7_Alt/Tab7_Alt_20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t&#246;kad_Tabell_12/Ut&#246;kad%20Tabell_12_202012_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tion"/>
      <sheetName val="Tab 7_alt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Tab12_alt_1"/>
      <sheetName val="Tab12_alt_1 OS_Nivå"/>
      <sheetName val="Tab12_alt_1 OS_Närl mån"/>
      <sheetName val="Tab12_alt_1 OS_1 år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"/>
  <sheetViews>
    <sheetView tabSelected="1" workbookViewId="0"/>
  </sheetViews>
  <sheetFormatPr defaultRowHeight="14.5" x14ac:dyDescent="0.35"/>
  <cols>
    <col min="1" max="1" width="30.26953125" bestFit="1" customWidth="1"/>
    <col min="2" max="2" width="86.26953125" customWidth="1"/>
  </cols>
  <sheetData>
    <row r="2" spans="1:2" ht="20" x14ac:dyDescent="0.4">
      <c r="A2" s="2" t="s">
        <v>106</v>
      </c>
    </row>
    <row r="3" spans="1:2" x14ac:dyDescent="0.35">
      <c r="A3" s="1"/>
    </row>
    <row r="5" spans="1:2" x14ac:dyDescent="0.35">
      <c r="A5" s="10" t="s">
        <v>0</v>
      </c>
      <c r="B5" s="11"/>
    </row>
    <row r="6" spans="1:2" ht="42" x14ac:dyDescent="0.35">
      <c r="A6" s="3" t="s">
        <v>10</v>
      </c>
      <c r="B6" s="4" t="s">
        <v>3</v>
      </c>
    </row>
    <row r="7" spans="1:2" ht="28" x14ac:dyDescent="0.35">
      <c r="A7" s="5" t="s">
        <v>1</v>
      </c>
      <c r="B7" s="6" t="s">
        <v>2</v>
      </c>
    </row>
    <row r="8" spans="1:2" ht="30.65" customHeight="1" x14ac:dyDescent="0.35">
      <c r="A8" s="5" t="s">
        <v>4</v>
      </c>
      <c r="B8" s="7" t="s">
        <v>5</v>
      </c>
    </row>
    <row r="9" spans="1:2" x14ac:dyDescent="0.35">
      <c r="A9" s="5" t="s">
        <v>6</v>
      </c>
      <c r="B9" s="7" t="s">
        <v>7</v>
      </c>
    </row>
    <row r="10" spans="1:2" x14ac:dyDescent="0.35">
      <c r="A10" s="8" t="s">
        <v>8</v>
      </c>
      <c r="B10" s="9" t="s">
        <v>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workbookViewId="0"/>
  </sheetViews>
  <sheetFormatPr defaultColWidth="8.81640625" defaultRowHeight="12.5" x14ac:dyDescent="0.25"/>
  <cols>
    <col min="1" max="1" width="8.81640625" style="54"/>
    <col min="2" max="2" width="32.1796875" style="54" customWidth="1"/>
    <col min="3" max="3" width="12.453125" style="54" customWidth="1"/>
    <col min="4" max="4" width="17.81640625" style="54" customWidth="1"/>
    <col min="5" max="5" width="8.81640625" style="54"/>
    <col min="6" max="6" width="18.54296875" style="54" customWidth="1"/>
    <col min="7" max="7" width="13.453125" style="54" customWidth="1"/>
    <col min="8" max="8" width="14.54296875" style="54" customWidth="1"/>
    <col min="9" max="9" width="11.54296875" style="54" customWidth="1"/>
    <col min="10" max="10" width="14" style="54" customWidth="1"/>
    <col min="11" max="13" width="8.81640625" style="54"/>
    <col min="14" max="14" width="32.7265625" style="54" bestFit="1" customWidth="1"/>
    <col min="15" max="15" width="11.453125" style="54" customWidth="1"/>
    <col min="16" max="16" width="17.1796875" style="54" customWidth="1"/>
    <col min="17" max="17" width="8.81640625" style="54"/>
    <col min="18" max="18" width="17" style="54" customWidth="1"/>
    <col min="19" max="19" width="13.81640625" style="54" customWidth="1"/>
    <col min="20" max="20" width="14.54296875" style="54" customWidth="1"/>
    <col min="21" max="21" width="17" style="54" customWidth="1"/>
    <col min="22" max="22" width="10.81640625" style="54" customWidth="1"/>
    <col min="23" max="25" width="8.81640625" style="54"/>
    <col min="26" max="26" width="32.7265625" style="54" bestFit="1" customWidth="1"/>
    <col min="27" max="27" width="11" style="54" customWidth="1"/>
    <col min="28" max="28" width="19" style="54" customWidth="1"/>
    <col min="29" max="29" width="8.81640625" style="54"/>
    <col min="30" max="30" width="18" style="54" customWidth="1"/>
    <col min="31" max="31" width="13.453125" style="54" customWidth="1"/>
    <col min="32" max="32" width="14.54296875" style="54" customWidth="1"/>
    <col min="33" max="33" width="11.1796875" style="54" customWidth="1"/>
    <col min="34" max="34" width="11.54296875" style="54" customWidth="1"/>
    <col min="35" max="16384" width="8.81640625" style="54"/>
  </cols>
  <sheetData>
    <row r="1" spans="1:34" s="15" customFormat="1" ht="14.5" x14ac:dyDescent="0.35">
      <c r="A1" s="12"/>
      <c r="B1" s="12"/>
      <c r="C1" s="12"/>
      <c r="D1" s="13" t="s">
        <v>11</v>
      </c>
      <c r="E1" s="14"/>
      <c r="F1" s="12"/>
      <c r="G1" s="12"/>
      <c r="H1" s="12"/>
      <c r="I1" s="12"/>
      <c r="J1" s="12"/>
      <c r="K1" s="12"/>
      <c r="L1" s="12"/>
      <c r="M1" s="12"/>
      <c r="N1" s="13" t="s">
        <v>11</v>
      </c>
      <c r="O1" s="14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3" t="s">
        <v>11</v>
      </c>
      <c r="AC1" s="14"/>
      <c r="AD1" s="12"/>
      <c r="AE1" s="12"/>
      <c r="AF1" s="12"/>
      <c r="AG1" s="12"/>
      <c r="AH1" s="12"/>
    </row>
    <row r="2" spans="1:34" s="15" customFormat="1" ht="14.5" x14ac:dyDescent="0.35">
      <c r="A2" s="12"/>
      <c r="B2" s="12"/>
      <c r="C2" s="12"/>
      <c r="D2" s="13"/>
      <c r="E2" s="14"/>
      <c r="F2" s="12"/>
      <c r="G2" s="12"/>
      <c r="H2" s="12"/>
      <c r="I2" s="12"/>
      <c r="J2" s="12"/>
      <c r="K2" s="12"/>
      <c r="L2" s="12"/>
      <c r="M2" s="12"/>
      <c r="N2" s="14"/>
      <c r="O2" s="14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4"/>
      <c r="AC2" s="14"/>
      <c r="AD2" s="12"/>
      <c r="AE2" s="12"/>
      <c r="AF2" s="12"/>
      <c r="AG2" s="12"/>
      <c r="AH2" s="12"/>
    </row>
    <row r="3" spans="1:34" s="15" customFormat="1" ht="14.5" x14ac:dyDescent="0.35">
      <c r="A3" s="12"/>
      <c r="B3" s="12"/>
      <c r="C3" s="12"/>
      <c r="D3" s="13"/>
      <c r="E3" s="14"/>
      <c r="F3" s="12"/>
      <c r="G3" s="12"/>
      <c r="H3" s="12"/>
      <c r="I3" s="12"/>
      <c r="J3" s="12"/>
      <c r="K3" s="12"/>
      <c r="L3" s="12"/>
      <c r="M3" s="12"/>
      <c r="N3" s="14"/>
      <c r="O3" s="14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4"/>
      <c r="AC3" s="14"/>
      <c r="AD3" s="12"/>
      <c r="AE3" s="12"/>
      <c r="AF3" s="12"/>
      <c r="AG3" s="12"/>
      <c r="AH3" s="12"/>
    </row>
    <row r="4" spans="1:34" s="16" customFormat="1" ht="13" x14ac:dyDescent="0.3">
      <c r="D4" s="17" t="s">
        <v>12</v>
      </c>
      <c r="E4" s="17"/>
      <c r="F4" s="17"/>
      <c r="G4" s="17"/>
      <c r="H4" s="17"/>
      <c r="I4" s="17"/>
      <c r="J4" s="17"/>
      <c r="K4" s="18"/>
      <c r="L4" s="18"/>
      <c r="M4" s="18"/>
      <c r="N4" s="19" t="s">
        <v>13</v>
      </c>
      <c r="O4" s="19"/>
      <c r="P4" s="19"/>
      <c r="Q4" s="19"/>
      <c r="R4" s="19"/>
      <c r="S4" s="19"/>
      <c r="T4" s="19"/>
      <c r="U4" s="19"/>
      <c r="V4" s="19"/>
      <c r="AB4" s="17" t="s">
        <v>14</v>
      </c>
      <c r="AC4" s="17"/>
      <c r="AD4" s="17"/>
      <c r="AE4" s="17"/>
      <c r="AF4" s="17"/>
      <c r="AG4" s="17"/>
      <c r="AH4" s="17"/>
    </row>
    <row r="5" spans="1:34" s="26" customFormat="1" ht="61.15" customHeight="1" x14ac:dyDescent="0.35">
      <c r="A5" s="20" t="s">
        <v>15</v>
      </c>
      <c r="B5" s="21" t="s">
        <v>16</v>
      </c>
      <c r="C5" s="22" t="s">
        <v>17</v>
      </c>
      <c r="D5" s="22"/>
      <c r="E5" s="22" t="s">
        <v>18</v>
      </c>
      <c r="F5" s="22"/>
      <c r="G5" s="23" t="s">
        <v>19</v>
      </c>
      <c r="H5" s="23" t="s">
        <v>20</v>
      </c>
      <c r="I5" s="24" t="s">
        <v>21</v>
      </c>
      <c r="J5" s="24" t="s">
        <v>22</v>
      </c>
      <c r="K5" s="21"/>
      <c r="L5" s="25"/>
      <c r="M5" s="20" t="s">
        <v>15</v>
      </c>
      <c r="N5" s="21" t="s">
        <v>16</v>
      </c>
      <c r="O5" s="22" t="s">
        <v>17</v>
      </c>
      <c r="P5" s="22"/>
      <c r="Q5" s="22" t="s">
        <v>18</v>
      </c>
      <c r="R5" s="22"/>
      <c r="S5" s="23" t="s">
        <v>19</v>
      </c>
      <c r="T5" s="23" t="s">
        <v>20</v>
      </c>
      <c r="U5" s="24" t="s">
        <v>21</v>
      </c>
      <c r="V5" s="24" t="s">
        <v>22</v>
      </c>
      <c r="W5" s="21"/>
      <c r="Y5" s="20" t="s">
        <v>15</v>
      </c>
      <c r="Z5" s="21" t="s">
        <v>16</v>
      </c>
      <c r="AA5" s="22" t="s">
        <v>17</v>
      </c>
      <c r="AB5" s="22"/>
      <c r="AC5" s="22" t="s">
        <v>18</v>
      </c>
      <c r="AD5" s="22"/>
      <c r="AE5" s="23" t="s">
        <v>19</v>
      </c>
      <c r="AF5" s="23" t="s">
        <v>20</v>
      </c>
      <c r="AG5" s="24" t="s">
        <v>21</v>
      </c>
      <c r="AH5" s="24" t="s">
        <v>22</v>
      </c>
    </row>
    <row r="6" spans="1:34" s="31" customFormat="1" ht="13" x14ac:dyDescent="0.3">
      <c r="A6" s="27"/>
      <c r="B6" s="28"/>
      <c r="C6" s="28" t="s">
        <v>23</v>
      </c>
      <c r="D6" s="29" t="s">
        <v>24</v>
      </c>
      <c r="E6" s="28" t="s">
        <v>23</v>
      </c>
      <c r="F6" s="29" t="s">
        <v>24</v>
      </c>
      <c r="G6" s="23"/>
      <c r="H6" s="23"/>
      <c r="I6" s="24"/>
      <c r="J6" s="24"/>
      <c r="K6" s="28"/>
      <c r="L6" s="30"/>
      <c r="M6" s="27"/>
      <c r="N6" s="28"/>
      <c r="O6" s="28" t="s">
        <v>23</v>
      </c>
      <c r="P6" s="29" t="s">
        <v>24</v>
      </c>
      <c r="Q6" s="28" t="s">
        <v>23</v>
      </c>
      <c r="R6" s="29" t="s">
        <v>24</v>
      </c>
      <c r="S6" s="23"/>
      <c r="T6" s="23"/>
      <c r="U6" s="24"/>
      <c r="V6" s="24"/>
      <c r="W6" s="28"/>
      <c r="Y6" s="27"/>
      <c r="Z6" s="28"/>
      <c r="AA6" s="28" t="s">
        <v>23</v>
      </c>
      <c r="AB6" s="29" t="s">
        <v>24</v>
      </c>
      <c r="AC6" s="28" t="s">
        <v>23</v>
      </c>
      <c r="AD6" s="29" t="s">
        <v>24</v>
      </c>
      <c r="AE6" s="23"/>
      <c r="AF6" s="23"/>
      <c r="AG6" s="24"/>
      <c r="AH6" s="24"/>
    </row>
    <row r="7" spans="1:34" s="33" customFormat="1" x14ac:dyDescent="0.25">
      <c r="A7" s="32" t="s">
        <v>25</v>
      </c>
      <c r="B7" s="33" t="s">
        <v>26</v>
      </c>
      <c r="C7" s="34">
        <v>2.6</v>
      </c>
      <c r="D7" s="35">
        <v>2.8</v>
      </c>
      <c r="E7" s="34">
        <v>2.7</v>
      </c>
      <c r="F7" s="35">
        <v>2.7</v>
      </c>
      <c r="G7" s="35">
        <f t="shared" ref="G7:G19" si="0">D7-F7</f>
        <v>9.9999999999999645E-2</v>
      </c>
      <c r="H7" s="33">
        <f>G7/F7*100</f>
        <v>3.7037037037036904</v>
      </c>
      <c r="I7" s="35">
        <v>0.7</v>
      </c>
      <c r="J7" s="33" t="str">
        <f>IF(ABS(G7)&gt;=I7,"*"," ")</f>
        <v xml:space="preserve"> </v>
      </c>
      <c r="M7" s="32" t="s">
        <v>25</v>
      </c>
      <c r="N7" s="33" t="s">
        <v>26</v>
      </c>
      <c r="O7" s="34">
        <v>2.2000000000000002</v>
      </c>
      <c r="P7" s="36">
        <v>2.4</v>
      </c>
      <c r="Q7" s="34">
        <v>2.4</v>
      </c>
      <c r="R7" s="36">
        <v>2.4</v>
      </c>
      <c r="S7" s="35">
        <f t="shared" ref="S7:S19" si="1">P7-R7</f>
        <v>0</v>
      </c>
      <c r="T7" s="33">
        <f>S7/R7*100</f>
        <v>0</v>
      </c>
      <c r="U7" s="35">
        <v>0.7</v>
      </c>
      <c r="V7" s="33" t="str">
        <f>IF(ABS(S7)&gt;=U7,"*"," ")</f>
        <v xml:space="preserve"> </v>
      </c>
      <c r="W7" s="35"/>
      <c r="Y7" s="32" t="s">
        <v>25</v>
      </c>
      <c r="Z7" s="33" t="s">
        <v>26</v>
      </c>
      <c r="AA7" s="37">
        <v>0.4</v>
      </c>
      <c r="AB7" s="37">
        <v>0.4</v>
      </c>
      <c r="AC7" s="37">
        <v>0.3</v>
      </c>
      <c r="AD7" s="37">
        <v>0.3</v>
      </c>
      <c r="AE7" s="35">
        <f>AB7-AD7</f>
        <v>0.10000000000000003</v>
      </c>
      <c r="AF7" s="33">
        <f>AE7/AD7*100</f>
        <v>33.33333333333335</v>
      </c>
      <c r="AG7" s="35">
        <v>0.2</v>
      </c>
      <c r="AH7" s="33" t="str">
        <f>IF(ABS(AE7)&gt;=AG7,"*"," ")</f>
        <v xml:space="preserve"> </v>
      </c>
    </row>
    <row r="8" spans="1:34" s="33" customFormat="1" x14ac:dyDescent="0.25">
      <c r="A8" s="32" t="s">
        <v>27</v>
      </c>
      <c r="B8" s="38" t="s">
        <v>28</v>
      </c>
      <c r="C8" s="34">
        <v>14.3</v>
      </c>
      <c r="D8" s="35">
        <v>16</v>
      </c>
      <c r="E8" s="34">
        <v>16.2</v>
      </c>
      <c r="F8" s="35">
        <v>16.399999999999999</v>
      </c>
      <c r="G8" s="35">
        <f t="shared" si="0"/>
        <v>-0.39999999999999858</v>
      </c>
      <c r="H8" s="33">
        <f t="shared" ref="H8:H23" si="2">G8/F8*100</f>
        <v>-2.4390243902438939</v>
      </c>
      <c r="I8" s="35">
        <v>1.4</v>
      </c>
      <c r="J8" s="33" t="str">
        <f t="shared" ref="J8:J23" si="3">IF(ABS(G8)&gt;=I8,"*"," ")</f>
        <v xml:space="preserve"> </v>
      </c>
      <c r="M8" s="32" t="s">
        <v>27</v>
      </c>
      <c r="N8" s="38" t="s">
        <v>28</v>
      </c>
      <c r="O8" s="34">
        <v>10.7</v>
      </c>
      <c r="P8" s="36">
        <v>12.2</v>
      </c>
      <c r="Q8" s="34">
        <v>12.2</v>
      </c>
      <c r="R8" s="36">
        <v>12.3</v>
      </c>
      <c r="S8" s="35">
        <f t="shared" si="1"/>
        <v>-0.10000000000000142</v>
      </c>
      <c r="T8" s="33">
        <f t="shared" ref="T8:T23" si="4">S8/R8*100</f>
        <v>-0.81300813008131234</v>
      </c>
      <c r="U8" s="35">
        <v>1.2</v>
      </c>
      <c r="V8" s="33" t="str">
        <f t="shared" ref="V8:V23" si="5">IF(ABS(S8)&gt;=U8,"*"," ")</f>
        <v xml:space="preserve"> </v>
      </c>
      <c r="W8" s="35"/>
      <c r="Y8" s="32" t="s">
        <v>27</v>
      </c>
      <c r="Z8" s="38" t="s">
        <v>28</v>
      </c>
      <c r="AA8" s="34">
        <v>3.6</v>
      </c>
      <c r="AB8" s="36">
        <v>3.8</v>
      </c>
      <c r="AC8" s="34">
        <v>4.0999999999999996</v>
      </c>
      <c r="AD8" s="36">
        <v>4.0999999999999996</v>
      </c>
      <c r="AE8" s="35">
        <f t="shared" ref="AE8:AE19" si="6">AB8-AD8</f>
        <v>-0.29999999999999982</v>
      </c>
      <c r="AF8" s="33">
        <f t="shared" ref="AF8:AF23" si="7">AE8/AD8*100</f>
        <v>-7.317073170731704</v>
      </c>
      <c r="AG8" s="35">
        <v>0.8</v>
      </c>
      <c r="AH8" s="33" t="str">
        <f t="shared" ref="AH8:AH23" si="8">IF(ABS(AE8)&gt;=AG8,"*"," ")</f>
        <v xml:space="preserve"> </v>
      </c>
    </row>
    <row r="9" spans="1:34" s="33" customFormat="1" ht="13" x14ac:dyDescent="0.3">
      <c r="A9" s="39" t="s">
        <v>29</v>
      </c>
      <c r="B9" s="40" t="s">
        <v>30</v>
      </c>
      <c r="C9" s="34">
        <v>7</v>
      </c>
      <c r="D9" s="35">
        <v>8.1999999999999993</v>
      </c>
      <c r="E9" s="34">
        <v>7.9</v>
      </c>
      <c r="F9" s="35">
        <v>7.8</v>
      </c>
      <c r="G9" s="35">
        <f t="shared" si="0"/>
        <v>0.39999999999999947</v>
      </c>
      <c r="H9" s="33">
        <f t="shared" si="2"/>
        <v>5.1282051282051215</v>
      </c>
      <c r="I9" s="35">
        <v>0.9</v>
      </c>
      <c r="J9" s="33" t="str">
        <f t="shared" si="3"/>
        <v xml:space="preserve"> </v>
      </c>
      <c r="M9" s="39" t="s">
        <v>29</v>
      </c>
      <c r="N9" s="40" t="s">
        <v>30</v>
      </c>
      <c r="O9" s="34">
        <v>5.4</v>
      </c>
      <c r="P9" s="36">
        <v>6.6</v>
      </c>
      <c r="Q9" s="34">
        <v>6.3</v>
      </c>
      <c r="R9" s="36">
        <v>6.2</v>
      </c>
      <c r="S9" s="35">
        <f t="shared" si="1"/>
        <v>0.39999999999999947</v>
      </c>
      <c r="T9" s="33">
        <f t="shared" si="4"/>
        <v>6.4516129032257981</v>
      </c>
      <c r="U9" s="35">
        <v>0.8</v>
      </c>
      <c r="V9" s="33" t="str">
        <f t="shared" si="5"/>
        <v xml:space="preserve"> </v>
      </c>
      <c r="W9" s="35"/>
      <c r="Y9" s="39" t="s">
        <v>29</v>
      </c>
      <c r="Z9" s="40" t="s">
        <v>30</v>
      </c>
      <c r="AA9" s="34">
        <v>1.6</v>
      </c>
      <c r="AB9" s="36">
        <v>1.6</v>
      </c>
      <c r="AC9" s="34">
        <v>1.6</v>
      </c>
      <c r="AD9" s="36">
        <v>1.6</v>
      </c>
      <c r="AE9" s="35">
        <f t="shared" si="6"/>
        <v>0</v>
      </c>
      <c r="AF9" s="33">
        <f t="shared" si="7"/>
        <v>0</v>
      </c>
      <c r="AG9" s="35">
        <v>0.5</v>
      </c>
      <c r="AH9" s="33" t="str">
        <f t="shared" si="8"/>
        <v xml:space="preserve"> </v>
      </c>
    </row>
    <row r="10" spans="1:34" s="33" customFormat="1" x14ac:dyDescent="0.25">
      <c r="A10" s="32" t="s">
        <v>31</v>
      </c>
      <c r="B10" s="38" t="s">
        <v>32</v>
      </c>
      <c r="C10" s="34">
        <v>9.3000000000000007</v>
      </c>
      <c r="D10" s="35">
        <v>9.6999999999999993</v>
      </c>
      <c r="E10" s="34">
        <v>10.5</v>
      </c>
      <c r="F10" s="35">
        <v>10.5</v>
      </c>
      <c r="G10" s="35">
        <f t="shared" si="0"/>
        <v>-0.80000000000000071</v>
      </c>
      <c r="H10" s="33">
        <f t="shared" si="2"/>
        <v>-7.6190476190476257</v>
      </c>
      <c r="I10" s="35">
        <v>1.2</v>
      </c>
      <c r="J10" s="33" t="str">
        <f t="shared" si="3"/>
        <v xml:space="preserve"> </v>
      </c>
      <c r="M10" s="32" t="s">
        <v>31</v>
      </c>
      <c r="N10" s="38" t="s">
        <v>32</v>
      </c>
      <c r="O10" s="34">
        <v>8.5</v>
      </c>
      <c r="P10" s="36">
        <v>8.6999999999999993</v>
      </c>
      <c r="Q10" s="34">
        <v>9.5</v>
      </c>
      <c r="R10" s="36">
        <v>9.6</v>
      </c>
      <c r="S10" s="35">
        <f t="shared" si="1"/>
        <v>-0.90000000000000036</v>
      </c>
      <c r="T10" s="33">
        <f t="shared" si="4"/>
        <v>-9.3750000000000036</v>
      </c>
      <c r="U10" s="35">
        <v>1.2</v>
      </c>
      <c r="V10" s="33" t="str">
        <f t="shared" si="5"/>
        <v xml:space="preserve"> </v>
      </c>
      <c r="W10" s="35"/>
      <c r="Y10" s="32" t="s">
        <v>31</v>
      </c>
      <c r="Z10" s="38" t="s">
        <v>32</v>
      </c>
      <c r="AA10" s="34">
        <v>0.9</v>
      </c>
      <c r="AB10" s="36">
        <v>1</v>
      </c>
      <c r="AC10" s="34">
        <v>1</v>
      </c>
      <c r="AD10" s="36">
        <v>0.9</v>
      </c>
      <c r="AE10" s="35">
        <f t="shared" si="6"/>
        <v>9.9999999999999978E-2</v>
      </c>
      <c r="AF10" s="33">
        <f t="shared" si="7"/>
        <v>11.111111111111107</v>
      </c>
      <c r="AG10" s="35">
        <v>0.4</v>
      </c>
      <c r="AH10" s="33" t="str">
        <f t="shared" si="8"/>
        <v xml:space="preserve"> </v>
      </c>
    </row>
    <row r="11" spans="1:34" s="33" customFormat="1" x14ac:dyDescent="0.25">
      <c r="A11" s="41" t="s">
        <v>33</v>
      </c>
      <c r="B11" s="38" t="s">
        <v>34</v>
      </c>
      <c r="C11" s="34">
        <v>15</v>
      </c>
      <c r="D11" s="35">
        <v>16.2</v>
      </c>
      <c r="E11" s="34">
        <v>16.5</v>
      </c>
      <c r="F11" s="35">
        <v>16.600000000000001</v>
      </c>
      <c r="G11" s="35">
        <f t="shared" si="0"/>
        <v>-0.40000000000000213</v>
      </c>
      <c r="H11" s="33">
        <f t="shared" si="2"/>
        <v>-2.4096385542168801</v>
      </c>
      <c r="I11" s="35">
        <v>1.6</v>
      </c>
      <c r="J11" s="33" t="str">
        <f t="shared" si="3"/>
        <v xml:space="preserve"> </v>
      </c>
      <c r="M11" s="41" t="s">
        <v>33</v>
      </c>
      <c r="N11" s="38" t="s">
        <v>34</v>
      </c>
      <c r="O11" s="34">
        <v>9.3000000000000007</v>
      </c>
      <c r="P11" s="36">
        <v>10.3</v>
      </c>
      <c r="Q11" s="34">
        <v>10.1</v>
      </c>
      <c r="R11" s="36">
        <v>10.199999999999999</v>
      </c>
      <c r="S11" s="35">
        <f t="shared" si="1"/>
        <v>0.10000000000000142</v>
      </c>
      <c r="T11" s="33">
        <f t="shared" si="4"/>
        <v>0.98039215686275916</v>
      </c>
      <c r="U11" s="35">
        <v>1.3</v>
      </c>
      <c r="V11" s="33" t="str">
        <f t="shared" si="5"/>
        <v xml:space="preserve"> </v>
      </c>
      <c r="W11" s="35"/>
      <c r="Y11" s="41" t="s">
        <v>33</v>
      </c>
      <c r="Z11" s="38" t="s">
        <v>34</v>
      </c>
      <c r="AA11" s="34">
        <v>5.7</v>
      </c>
      <c r="AB11" s="36">
        <v>5.9</v>
      </c>
      <c r="AC11" s="34">
        <v>6.4</v>
      </c>
      <c r="AD11" s="36">
        <v>6.4</v>
      </c>
      <c r="AE11" s="35">
        <f t="shared" si="6"/>
        <v>-0.5</v>
      </c>
      <c r="AF11" s="33">
        <f t="shared" si="7"/>
        <v>-7.8125</v>
      </c>
      <c r="AG11" s="35">
        <v>1</v>
      </c>
      <c r="AH11" s="33" t="str">
        <f t="shared" si="8"/>
        <v xml:space="preserve"> </v>
      </c>
    </row>
    <row r="12" spans="1:34" s="33" customFormat="1" x14ac:dyDescent="0.25">
      <c r="A12" s="32" t="s">
        <v>35</v>
      </c>
      <c r="B12" s="38" t="s">
        <v>36</v>
      </c>
      <c r="C12" s="34">
        <v>6.8</v>
      </c>
      <c r="D12" s="35">
        <v>6.9</v>
      </c>
      <c r="E12" s="34">
        <v>7.1</v>
      </c>
      <c r="F12" s="35">
        <v>7</v>
      </c>
      <c r="G12" s="35">
        <f t="shared" si="0"/>
        <v>-9.9999999999999645E-2</v>
      </c>
      <c r="H12" s="33">
        <f t="shared" si="2"/>
        <v>-1.4285714285714235</v>
      </c>
      <c r="I12" s="35">
        <v>1.2</v>
      </c>
      <c r="J12" s="33" t="str">
        <f t="shared" si="3"/>
        <v xml:space="preserve"> </v>
      </c>
      <c r="M12" s="32" t="s">
        <v>35</v>
      </c>
      <c r="N12" s="38" t="s">
        <v>36</v>
      </c>
      <c r="O12" s="34">
        <v>5.8</v>
      </c>
      <c r="P12" s="36">
        <v>6</v>
      </c>
      <c r="Q12" s="34">
        <v>5.7</v>
      </c>
      <c r="R12" s="36">
        <v>5.6</v>
      </c>
      <c r="S12" s="35">
        <f t="shared" si="1"/>
        <v>0.40000000000000036</v>
      </c>
      <c r="T12" s="33">
        <f t="shared" si="4"/>
        <v>7.1428571428571495</v>
      </c>
      <c r="U12" s="35">
        <v>1.1000000000000001</v>
      </c>
      <c r="V12" s="33" t="str">
        <f t="shared" si="5"/>
        <v xml:space="preserve"> </v>
      </c>
      <c r="W12" s="35"/>
      <c r="Y12" s="32" t="s">
        <v>35</v>
      </c>
      <c r="Z12" s="38" t="s">
        <v>36</v>
      </c>
      <c r="AA12" s="34">
        <v>1</v>
      </c>
      <c r="AB12" s="36">
        <v>1</v>
      </c>
      <c r="AC12" s="34">
        <v>1.4</v>
      </c>
      <c r="AD12" s="36">
        <v>1.4</v>
      </c>
      <c r="AE12" s="35">
        <f t="shared" si="6"/>
        <v>-0.39999999999999991</v>
      </c>
      <c r="AF12" s="33">
        <f t="shared" si="7"/>
        <v>-28.571428571428566</v>
      </c>
      <c r="AG12" s="35">
        <v>0.4</v>
      </c>
      <c r="AH12" s="33" t="str">
        <f t="shared" si="8"/>
        <v>*</v>
      </c>
    </row>
    <row r="13" spans="1:34" s="42" customFormat="1" x14ac:dyDescent="0.25">
      <c r="A13" s="32" t="s">
        <v>37</v>
      </c>
      <c r="B13" s="38" t="s">
        <v>38</v>
      </c>
      <c r="C13" s="34">
        <v>2.8</v>
      </c>
      <c r="D13" s="35">
        <v>2.7</v>
      </c>
      <c r="E13" s="34">
        <v>4.5999999999999996</v>
      </c>
      <c r="F13" s="35">
        <v>4.5</v>
      </c>
      <c r="G13" s="35">
        <f t="shared" si="0"/>
        <v>-1.7999999999999998</v>
      </c>
      <c r="H13" s="33">
        <f t="shared" si="2"/>
        <v>-40</v>
      </c>
      <c r="I13" s="35">
        <v>0.8</v>
      </c>
      <c r="J13" s="33" t="str">
        <f t="shared" si="3"/>
        <v>*</v>
      </c>
      <c r="K13" s="33"/>
      <c r="L13" s="33"/>
      <c r="M13" s="32" t="s">
        <v>37</v>
      </c>
      <c r="N13" s="38" t="s">
        <v>38</v>
      </c>
      <c r="O13" s="34">
        <v>1.6</v>
      </c>
      <c r="P13" s="36">
        <v>1.6</v>
      </c>
      <c r="Q13" s="34">
        <v>2.8</v>
      </c>
      <c r="R13" s="36">
        <v>2.7</v>
      </c>
      <c r="S13" s="35">
        <f t="shared" si="1"/>
        <v>-1.1000000000000001</v>
      </c>
      <c r="T13" s="33">
        <f t="shared" si="4"/>
        <v>-40.740740740740748</v>
      </c>
      <c r="U13" s="35">
        <v>0.7</v>
      </c>
      <c r="V13" s="33" t="str">
        <f t="shared" si="5"/>
        <v>*</v>
      </c>
      <c r="W13" s="35"/>
      <c r="Y13" s="32" t="s">
        <v>37</v>
      </c>
      <c r="Z13" s="38" t="s">
        <v>38</v>
      </c>
      <c r="AA13" s="34">
        <v>1.1000000000000001</v>
      </c>
      <c r="AB13" s="36">
        <v>1.1000000000000001</v>
      </c>
      <c r="AC13" s="34">
        <v>1.9</v>
      </c>
      <c r="AD13" s="36">
        <v>1.9</v>
      </c>
      <c r="AE13" s="35">
        <f t="shared" si="6"/>
        <v>-0.79999999999999982</v>
      </c>
      <c r="AF13" s="33">
        <f t="shared" si="7"/>
        <v>-42.105263157894726</v>
      </c>
      <c r="AG13" s="35">
        <v>0.4</v>
      </c>
      <c r="AH13" s="33" t="str">
        <f t="shared" si="8"/>
        <v>*</v>
      </c>
    </row>
    <row r="14" spans="1:34" s="33" customFormat="1" x14ac:dyDescent="0.25">
      <c r="A14" s="43" t="s">
        <v>39</v>
      </c>
      <c r="B14" s="44" t="s">
        <v>40</v>
      </c>
      <c r="C14" s="34">
        <v>6.8</v>
      </c>
      <c r="D14" s="35">
        <v>7.8</v>
      </c>
      <c r="E14" s="34">
        <v>8.1</v>
      </c>
      <c r="F14" s="35">
        <v>8.1999999999999993</v>
      </c>
      <c r="G14" s="35">
        <f>D14-F14</f>
        <v>-0.39999999999999947</v>
      </c>
      <c r="H14" s="33">
        <f t="shared" si="2"/>
        <v>-4.8780487804877986</v>
      </c>
      <c r="I14" s="35">
        <v>1.1000000000000001</v>
      </c>
      <c r="J14" s="33" t="str">
        <f t="shared" si="3"/>
        <v xml:space="preserve"> </v>
      </c>
      <c r="M14" s="43" t="s">
        <v>39</v>
      </c>
      <c r="N14" s="44" t="s">
        <v>40</v>
      </c>
      <c r="O14" s="34">
        <v>4.5999999999999996</v>
      </c>
      <c r="P14" s="36">
        <v>5.0999999999999996</v>
      </c>
      <c r="Q14" s="34">
        <v>6.1</v>
      </c>
      <c r="R14" s="36">
        <v>6.2</v>
      </c>
      <c r="S14" s="35">
        <f t="shared" si="1"/>
        <v>-1.1000000000000005</v>
      </c>
      <c r="T14" s="33">
        <f t="shared" si="4"/>
        <v>-17.741935483870979</v>
      </c>
      <c r="U14" s="35">
        <v>0.9</v>
      </c>
      <c r="V14" s="33" t="str">
        <f t="shared" si="5"/>
        <v>*</v>
      </c>
      <c r="W14" s="35"/>
      <c r="Y14" s="43" t="s">
        <v>39</v>
      </c>
      <c r="Z14" s="44" t="s">
        <v>40</v>
      </c>
      <c r="AA14" s="34">
        <v>2.2000000000000002</v>
      </c>
      <c r="AB14" s="36">
        <v>2.7</v>
      </c>
      <c r="AC14" s="34">
        <v>1.9</v>
      </c>
      <c r="AD14" s="36">
        <v>1.9</v>
      </c>
      <c r="AE14" s="35">
        <f t="shared" si="6"/>
        <v>0.80000000000000027</v>
      </c>
      <c r="AF14" s="33">
        <f t="shared" si="7"/>
        <v>42.105263157894754</v>
      </c>
      <c r="AG14" s="35">
        <v>0.6</v>
      </c>
      <c r="AH14" s="33" t="str">
        <f t="shared" si="8"/>
        <v>*</v>
      </c>
    </row>
    <row r="15" spans="1:34" s="33" customFormat="1" x14ac:dyDescent="0.25">
      <c r="A15" s="32" t="s">
        <v>41</v>
      </c>
      <c r="B15" s="45" t="s">
        <v>42</v>
      </c>
      <c r="C15" s="34">
        <v>22.3</v>
      </c>
      <c r="D15" s="35">
        <v>24.9</v>
      </c>
      <c r="E15" s="34">
        <v>24.8</v>
      </c>
      <c r="F15" s="35">
        <v>24.9</v>
      </c>
      <c r="G15" s="35">
        <f t="shared" si="0"/>
        <v>0</v>
      </c>
      <c r="H15" s="33">
        <f t="shared" si="2"/>
        <v>0</v>
      </c>
      <c r="I15" s="35">
        <v>1.8</v>
      </c>
      <c r="J15" s="33" t="str">
        <f t="shared" si="3"/>
        <v xml:space="preserve"> </v>
      </c>
      <c r="M15" s="32" t="s">
        <v>41</v>
      </c>
      <c r="N15" s="45" t="s">
        <v>42</v>
      </c>
      <c r="O15" s="34">
        <v>13.4</v>
      </c>
      <c r="P15" s="36">
        <v>15.2</v>
      </c>
      <c r="Q15" s="34">
        <v>14.7</v>
      </c>
      <c r="R15" s="36">
        <v>14.8</v>
      </c>
      <c r="S15" s="35">
        <f t="shared" si="1"/>
        <v>0.39999999999999858</v>
      </c>
      <c r="T15" s="33">
        <f t="shared" si="4"/>
        <v>2.7027027027026933</v>
      </c>
      <c r="U15" s="35">
        <v>1.5</v>
      </c>
      <c r="V15" s="33" t="str">
        <f t="shared" si="5"/>
        <v xml:space="preserve"> </v>
      </c>
      <c r="W15" s="35"/>
      <c r="Y15" s="32" t="s">
        <v>41</v>
      </c>
      <c r="Z15" s="45" t="s">
        <v>42</v>
      </c>
      <c r="AA15" s="34">
        <v>9</v>
      </c>
      <c r="AB15" s="36">
        <v>9.6999999999999993</v>
      </c>
      <c r="AC15" s="34">
        <v>10</v>
      </c>
      <c r="AD15" s="36">
        <v>10.199999999999999</v>
      </c>
      <c r="AE15" s="35">
        <f t="shared" si="6"/>
        <v>-0.5</v>
      </c>
      <c r="AF15" s="33">
        <f t="shared" si="7"/>
        <v>-4.9019607843137258</v>
      </c>
      <c r="AG15" s="35">
        <v>1.2</v>
      </c>
      <c r="AH15" s="33" t="str">
        <f t="shared" si="8"/>
        <v xml:space="preserve"> </v>
      </c>
    </row>
    <row r="16" spans="1:34" s="42" customFormat="1" x14ac:dyDescent="0.25">
      <c r="A16" s="32" t="s">
        <v>43</v>
      </c>
      <c r="B16" s="45" t="s">
        <v>44</v>
      </c>
      <c r="C16" s="34">
        <v>9.8000000000000007</v>
      </c>
      <c r="D16" s="35">
        <v>10.7</v>
      </c>
      <c r="E16" s="34">
        <v>10.4</v>
      </c>
      <c r="F16" s="35">
        <v>10.199999999999999</v>
      </c>
      <c r="G16" s="35">
        <f t="shared" si="0"/>
        <v>0.5</v>
      </c>
      <c r="H16" s="33">
        <f t="shared" si="2"/>
        <v>4.9019607843137258</v>
      </c>
      <c r="I16" s="35">
        <v>1.3</v>
      </c>
      <c r="J16" s="33" t="str">
        <f t="shared" si="3"/>
        <v xml:space="preserve"> </v>
      </c>
      <c r="K16" s="33"/>
      <c r="L16" s="33"/>
      <c r="M16" s="32" t="s">
        <v>43</v>
      </c>
      <c r="N16" s="45" t="s">
        <v>44</v>
      </c>
      <c r="O16" s="34">
        <v>4.0999999999999996</v>
      </c>
      <c r="P16" s="36">
        <v>4.8</v>
      </c>
      <c r="Q16" s="34">
        <v>4.2</v>
      </c>
      <c r="R16" s="36">
        <v>4.2</v>
      </c>
      <c r="S16" s="35">
        <f t="shared" si="1"/>
        <v>0.59999999999999964</v>
      </c>
      <c r="T16" s="33">
        <f t="shared" si="4"/>
        <v>14.285714285714276</v>
      </c>
      <c r="U16" s="35">
        <v>0.9</v>
      </c>
      <c r="V16" s="33" t="str">
        <f t="shared" si="5"/>
        <v xml:space="preserve"> </v>
      </c>
      <c r="W16" s="35"/>
      <c r="Y16" s="32" t="s">
        <v>43</v>
      </c>
      <c r="Z16" s="45" t="s">
        <v>44</v>
      </c>
      <c r="AA16" s="34">
        <v>5.7</v>
      </c>
      <c r="AB16" s="36">
        <v>5.9</v>
      </c>
      <c r="AC16" s="34">
        <v>6.2</v>
      </c>
      <c r="AD16" s="36">
        <v>6</v>
      </c>
      <c r="AE16" s="35">
        <f t="shared" si="6"/>
        <v>-9.9999999999999645E-2</v>
      </c>
      <c r="AF16" s="33">
        <f t="shared" si="7"/>
        <v>-1.6666666666666607</v>
      </c>
      <c r="AG16" s="35">
        <v>1</v>
      </c>
      <c r="AH16" s="33" t="str">
        <f t="shared" si="8"/>
        <v xml:space="preserve"> </v>
      </c>
    </row>
    <row r="17" spans="1:34" s="33" customFormat="1" x14ac:dyDescent="0.25">
      <c r="A17" s="32" t="s">
        <v>45</v>
      </c>
      <c r="B17" s="46" t="s">
        <v>46</v>
      </c>
      <c r="C17" s="34">
        <v>12.9</v>
      </c>
      <c r="D17" s="35">
        <v>14.7</v>
      </c>
      <c r="E17" s="34">
        <v>15.3</v>
      </c>
      <c r="F17" s="35">
        <v>15.5</v>
      </c>
      <c r="G17" s="35">
        <f t="shared" si="0"/>
        <v>-0.80000000000000071</v>
      </c>
      <c r="H17" s="33">
        <f t="shared" si="2"/>
        <v>-5.1612903225806503</v>
      </c>
      <c r="I17" s="35">
        <v>1.5</v>
      </c>
      <c r="J17" s="33" t="str">
        <f t="shared" si="3"/>
        <v xml:space="preserve"> </v>
      </c>
      <c r="M17" s="32" t="s">
        <v>45</v>
      </c>
      <c r="N17" s="46" t="s">
        <v>46</v>
      </c>
      <c r="O17" s="34">
        <v>3.7</v>
      </c>
      <c r="P17" s="36">
        <v>4.4000000000000004</v>
      </c>
      <c r="Q17" s="34">
        <v>4.9000000000000004</v>
      </c>
      <c r="R17" s="36">
        <v>5.0999999999999996</v>
      </c>
      <c r="S17" s="35">
        <f t="shared" si="1"/>
        <v>-0.69999999999999929</v>
      </c>
      <c r="T17" s="33">
        <f t="shared" si="4"/>
        <v>-13.725490196078418</v>
      </c>
      <c r="U17" s="35">
        <v>0.8</v>
      </c>
      <c r="V17" s="33" t="str">
        <f t="shared" si="5"/>
        <v xml:space="preserve"> </v>
      </c>
      <c r="W17" s="35"/>
      <c r="Y17" s="32" t="s">
        <v>45</v>
      </c>
      <c r="Z17" s="46" t="s">
        <v>46</v>
      </c>
      <c r="AA17" s="34">
        <v>9.1999999999999993</v>
      </c>
      <c r="AB17" s="36">
        <v>10.3</v>
      </c>
      <c r="AC17" s="34">
        <v>10.4</v>
      </c>
      <c r="AD17" s="36">
        <v>10.5</v>
      </c>
      <c r="AE17" s="35">
        <f t="shared" si="6"/>
        <v>-0.19999999999999929</v>
      </c>
      <c r="AF17" s="33">
        <f t="shared" si="7"/>
        <v>-1.904761904761898</v>
      </c>
      <c r="AG17" s="35">
        <v>1.2</v>
      </c>
      <c r="AH17" s="33" t="str">
        <f t="shared" si="8"/>
        <v xml:space="preserve"> </v>
      </c>
    </row>
    <row r="18" spans="1:34" s="33" customFormat="1" x14ac:dyDescent="0.25">
      <c r="A18" s="32" t="s">
        <v>47</v>
      </c>
      <c r="B18" s="33" t="s">
        <v>48</v>
      </c>
      <c r="C18" s="34">
        <v>19.5</v>
      </c>
      <c r="D18" s="35">
        <v>20.7</v>
      </c>
      <c r="E18" s="34">
        <v>20.100000000000001</v>
      </c>
      <c r="F18" s="35">
        <v>20.6</v>
      </c>
      <c r="G18" s="35">
        <f t="shared" si="0"/>
        <v>9.9999999999997868E-2</v>
      </c>
      <c r="H18" s="33">
        <f t="shared" si="2"/>
        <v>0.48543689320387312</v>
      </c>
      <c r="I18" s="35">
        <v>1.7</v>
      </c>
      <c r="J18" s="33" t="str">
        <f t="shared" si="3"/>
        <v xml:space="preserve"> </v>
      </c>
      <c r="M18" s="32" t="s">
        <v>47</v>
      </c>
      <c r="N18" s="33" t="s">
        <v>48</v>
      </c>
      <c r="O18" s="34">
        <v>5.2</v>
      </c>
      <c r="P18" s="36">
        <v>5.7</v>
      </c>
      <c r="Q18" s="34">
        <v>5</v>
      </c>
      <c r="R18" s="36">
        <v>5.2</v>
      </c>
      <c r="S18" s="35">
        <f t="shared" si="1"/>
        <v>0.5</v>
      </c>
      <c r="T18" s="33">
        <f t="shared" si="4"/>
        <v>9.615384615384615</v>
      </c>
      <c r="U18" s="35">
        <v>1</v>
      </c>
      <c r="V18" s="33" t="str">
        <f t="shared" si="5"/>
        <v xml:space="preserve"> </v>
      </c>
      <c r="W18" s="35"/>
      <c r="Y18" s="32" t="s">
        <v>47</v>
      </c>
      <c r="Z18" s="33" t="s">
        <v>48</v>
      </c>
      <c r="AA18" s="34">
        <v>14.4</v>
      </c>
      <c r="AB18" s="36">
        <v>14.9</v>
      </c>
      <c r="AC18" s="34">
        <v>15.1</v>
      </c>
      <c r="AD18" s="36">
        <v>15.4</v>
      </c>
      <c r="AE18" s="35">
        <f t="shared" si="6"/>
        <v>-0.5</v>
      </c>
      <c r="AF18" s="33">
        <f t="shared" si="7"/>
        <v>-3.2467532467532463</v>
      </c>
      <c r="AG18" s="35">
        <v>1.5</v>
      </c>
      <c r="AH18" s="33" t="str">
        <f t="shared" si="8"/>
        <v xml:space="preserve"> </v>
      </c>
    </row>
    <row r="19" spans="1:34" s="47" customFormat="1" x14ac:dyDescent="0.25">
      <c r="A19" s="32" t="s">
        <v>49</v>
      </c>
      <c r="B19" s="33" t="s">
        <v>50</v>
      </c>
      <c r="C19" s="34">
        <v>5.7</v>
      </c>
      <c r="D19" s="35">
        <v>5.8</v>
      </c>
      <c r="E19" s="34">
        <v>7.6</v>
      </c>
      <c r="F19" s="35">
        <v>7.6</v>
      </c>
      <c r="G19" s="35">
        <f t="shared" si="0"/>
        <v>-1.7999999999999998</v>
      </c>
      <c r="H19" s="33">
        <f t="shared" si="2"/>
        <v>-23.684210526315788</v>
      </c>
      <c r="I19" s="35">
        <v>1</v>
      </c>
      <c r="J19" s="33" t="str">
        <f t="shared" si="3"/>
        <v>*</v>
      </c>
      <c r="M19" s="32" t="s">
        <v>49</v>
      </c>
      <c r="N19" s="33" t="s">
        <v>50</v>
      </c>
      <c r="O19" s="34">
        <v>2.7</v>
      </c>
      <c r="P19" s="36">
        <v>2.8</v>
      </c>
      <c r="Q19" s="34">
        <v>3.1</v>
      </c>
      <c r="R19" s="36">
        <v>3</v>
      </c>
      <c r="S19" s="35">
        <f t="shared" si="1"/>
        <v>-0.20000000000000018</v>
      </c>
      <c r="T19" s="33">
        <f t="shared" si="4"/>
        <v>-6.6666666666666723</v>
      </c>
      <c r="U19" s="35">
        <v>0.7</v>
      </c>
      <c r="V19" s="33" t="str">
        <f t="shared" si="5"/>
        <v xml:space="preserve"> </v>
      </c>
      <c r="W19" s="35"/>
      <c r="Y19" s="32" t="s">
        <v>49</v>
      </c>
      <c r="Z19" s="33" t="s">
        <v>50</v>
      </c>
      <c r="AA19" s="34">
        <v>3</v>
      </c>
      <c r="AB19" s="36">
        <v>3</v>
      </c>
      <c r="AC19" s="34">
        <v>4.5999999999999996</v>
      </c>
      <c r="AD19" s="36">
        <v>4.5999999999999996</v>
      </c>
      <c r="AE19" s="35">
        <f t="shared" si="6"/>
        <v>-1.5999999999999996</v>
      </c>
      <c r="AF19" s="33">
        <f t="shared" si="7"/>
        <v>-34.782608695652165</v>
      </c>
      <c r="AG19" s="35">
        <v>0.7</v>
      </c>
      <c r="AH19" s="33" t="str">
        <f t="shared" si="8"/>
        <v>*</v>
      </c>
    </row>
    <row r="20" spans="1:34" s="49" customFormat="1" x14ac:dyDescent="0.25">
      <c r="A20" s="32"/>
      <c r="B20" s="33" t="s">
        <v>51</v>
      </c>
      <c r="C20" s="48" t="s">
        <v>52</v>
      </c>
      <c r="D20" s="48" t="s">
        <v>52</v>
      </c>
      <c r="E20" s="48" t="s">
        <v>52</v>
      </c>
      <c r="F20" s="48" t="s">
        <v>52</v>
      </c>
      <c r="G20" s="48" t="s">
        <v>52</v>
      </c>
      <c r="H20" s="48" t="s">
        <v>52</v>
      </c>
      <c r="I20" s="35" t="s">
        <v>52</v>
      </c>
      <c r="J20" s="33"/>
      <c r="K20" s="33"/>
      <c r="L20" s="33"/>
      <c r="M20" s="32"/>
      <c r="N20" s="33" t="s">
        <v>51</v>
      </c>
      <c r="O20" s="48" t="s">
        <v>52</v>
      </c>
      <c r="P20" s="48" t="s">
        <v>52</v>
      </c>
      <c r="Q20" s="48" t="s">
        <v>52</v>
      </c>
      <c r="R20" s="48" t="s">
        <v>52</v>
      </c>
      <c r="S20" s="48" t="s">
        <v>52</v>
      </c>
      <c r="T20" s="48" t="s">
        <v>52</v>
      </c>
      <c r="U20" s="35" t="s">
        <v>52</v>
      </c>
      <c r="V20" s="33"/>
      <c r="W20" s="35"/>
      <c r="Y20" s="32"/>
      <c r="Z20" s="33" t="s">
        <v>51</v>
      </c>
      <c r="AA20" s="34" t="s">
        <v>52</v>
      </c>
      <c r="AB20" s="50" t="s">
        <v>52</v>
      </c>
      <c r="AC20" s="34" t="s">
        <v>52</v>
      </c>
      <c r="AD20" s="50" t="s">
        <v>52</v>
      </c>
      <c r="AE20" s="51" t="s">
        <v>52</v>
      </c>
      <c r="AF20" s="51" t="s">
        <v>52</v>
      </c>
      <c r="AG20" s="35" t="s">
        <v>52</v>
      </c>
      <c r="AH20" s="35"/>
    </row>
    <row r="21" spans="1:34" s="49" customFormat="1" ht="22.5" customHeight="1" x14ac:dyDescent="0.25">
      <c r="A21" s="32"/>
      <c r="B21" s="33" t="s">
        <v>53</v>
      </c>
      <c r="C21" s="34">
        <v>127.8</v>
      </c>
      <c r="D21" s="35">
        <v>139</v>
      </c>
      <c r="E21" s="34">
        <v>144</v>
      </c>
      <c r="F21" s="52">
        <v>144.80000000000001</v>
      </c>
      <c r="G21" s="52">
        <f>D21-F21</f>
        <v>-5.8000000000000114</v>
      </c>
      <c r="H21" s="33">
        <f t="shared" si="2"/>
        <v>-4.0055248618784605</v>
      </c>
      <c r="I21" s="35">
        <v>3.4</v>
      </c>
      <c r="J21" s="33" t="str">
        <f t="shared" si="3"/>
        <v>*</v>
      </c>
      <c r="K21" s="33"/>
      <c r="L21" s="33"/>
      <c r="M21" s="32"/>
      <c r="N21" s="33" t="s">
        <v>53</v>
      </c>
      <c r="O21" s="34">
        <v>71.8</v>
      </c>
      <c r="P21" s="34">
        <v>79.2</v>
      </c>
      <c r="Q21" s="34">
        <v>80.7</v>
      </c>
      <c r="R21" s="34">
        <v>81.3</v>
      </c>
      <c r="S21" s="35">
        <f>P21-R21</f>
        <v>-2.0999999999999943</v>
      </c>
      <c r="T21" s="33">
        <f t="shared" si="4"/>
        <v>-2.5830258302582956</v>
      </c>
      <c r="U21" s="35">
        <v>2.6</v>
      </c>
      <c r="V21" s="33" t="str">
        <f t="shared" si="5"/>
        <v xml:space="preserve"> </v>
      </c>
      <c r="W21" s="35"/>
      <c r="Y21" s="32"/>
      <c r="Z21" s="33" t="s">
        <v>53</v>
      </c>
      <c r="AA21" s="34">
        <v>56</v>
      </c>
      <c r="AB21" s="36">
        <v>59.8</v>
      </c>
      <c r="AC21" s="34">
        <v>63.3</v>
      </c>
      <c r="AD21" s="36">
        <v>63.5</v>
      </c>
      <c r="AE21" s="35">
        <f>AB21-AD21</f>
        <v>-3.7000000000000028</v>
      </c>
      <c r="AF21" s="33">
        <f t="shared" si="7"/>
        <v>-5.8267716535433118</v>
      </c>
      <c r="AG21" s="35">
        <v>2.2999999999999998</v>
      </c>
      <c r="AH21" s="33" t="str">
        <f t="shared" si="8"/>
        <v>*</v>
      </c>
    </row>
    <row r="22" spans="1:34" s="49" customFormat="1" x14ac:dyDescent="0.25">
      <c r="A22" s="32"/>
      <c r="B22" s="49" t="s">
        <v>54</v>
      </c>
      <c r="C22" s="34">
        <v>1.3</v>
      </c>
      <c r="D22" s="35">
        <v>1.3</v>
      </c>
      <c r="E22" s="34">
        <v>1.7</v>
      </c>
      <c r="F22" s="52">
        <v>1.7</v>
      </c>
      <c r="G22" s="52">
        <f>D22-F22</f>
        <v>-0.39999999999999991</v>
      </c>
      <c r="H22" s="33">
        <f t="shared" si="2"/>
        <v>-23.529411764705877</v>
      </c>
      <c r="I22" s="35">
        <v>0.6</v>
      </c>
      <c r="J22" s="33" t="str">
        <f t="shared" si="3"/>
        <v xml:space="preserve"> </v>
      </c>
      <c r="K22" s="33"/>
      <c r="L22" s="33"/>
      <c r="M22" s="32"/>
      <c r="N22" s="49" t="s">
        <v>54</v>
      </c>
      <c r="O22" s="34">
        <v>0.9</v>
      </c>
      <c r="P22" s="34">
        <v>0.9</v>
      </c>
      <c r="Q22" s="34">
        <v>1.2</v>
      </c>
      <c r="R22" s="34">
        <v>1.2</v>
      </c>
      <c r="S22" s="35">
        <f t="shared" ref="S22:S23" si="9">P22-R22</f>
        <v>-0.29999999999999993</v>
      </c>
      <c r="T22" s="33">
        <f t="shared" si="4"/>
        <v>-24.999999999999993</v>
      </c>
      <c r="U22" s="35">
        <v>0.5</v>
      </c>
      <c r="V22" s="33" t="str">
        <f t="shared" si="5"/>
        <v xml:space="preserve"> </v>
      </c>
      <c r="W22" s="35"/>
      <c r="Y22" s="32"/>
      <c r="Z22" s="49" t="s">
        <v>54</v>
      </c>
      <c r="AA22" s="34">
        <v>0.4</v>
      </c>
      <c r="AB22" s="34">
        <v>0.4</v>
      </c>
      <c r="AC22" s="34">
        <v>0.4</v>
      </c>
      <c r="AD22" s="34">
        <v>0.4</v>
      </c>
      <c r="AE22" s="35">
        <f t="shared" ref="AE22:AE23" si="10">AB22-AD22</f>
        <v>0</v>
      </c>
      <c r="AF22" s="33">
        <f t="shared" si="7"/>
        <v>0</v>
      </c>
      <c r="AG22" s="35" t="s">
        <v>52</v>
      </c>
      <c r="AH22" s="33" t="str">
        <f t="shared" si="8"/>
        <v xml:space="preserve"> </v>
      </c>
    </row>
    <row r="23" spans="1:34" s="49" customFormat="1" x14ac:dyDescent="0.25">
      <c r="A23" s="53"/>
      <c r="B23" s="47" t="s">
        <v>55</v>
      </c>
      <c r="C23" s="34">
        <v>129.1</v>
      </c>
      <c r="D23" s="35">
        <v>140.30000000000001</v>
      </c>
      <c r="E23" s="34">
        <v>145.69999999999999</v>
      </c>
      <c r="F23" s="52">
        <v>146.5</v>
      </c>
      <c r="G23" s="52">
        <f>D23-F23</f>
        <v>-6.1999999999999886</v>
      </c>
      <c r="H23" s="33">
        <f t="shared" si="2"/>
        <v>-4.2320819112627905</v>
      </c>
      <c r="I23" s="35">
        <v>3.4</v>
      </c>
      <c r="J23" s="33" t="str">
        <f t="shared" si="3"/>
        <v>*</v>
      </c>
      <c r="K23" s="33"/>
      <c r="L23" s="33"/>
      <c r="M23" s="53"/>
      <c r="N23" s="47" t="s">
        <v>55</v>
      </c>
      <c r="O23" s="34">
        <v>72.7</v>
      </c>
      <c r="P23" s="34">
        <v>80.099999999999994</v>
      </c>
      <c r="Q23" s="34">
        <v>81.900000000000006</v>
      </c>
      <c r="R23" s="34">
        <v>82.5</v>
      </c>
      <c r="S23" s="35">
        <f t="shared" si="9"/>
        <v>-2.4000000000000057</v>
      </c>
      <c r="T23" s="33">
        <f t="shared" si="4"/>
        <v>-2.9090909090909158</v>
      </c>
      <c r="U23" s="35">
        <v>2.6</v>
      </c>
      <c r="V23" s="33" t="str">
        <f t="shared" si="5"/>
        <v xml:space="preserve"> </v>
      </c>
      <c r="W23" s="35"/>
      <c r="Y23" s="53"/>
      <c r="Z23" s="47" t="s">
        <v>55</v>
      </c>
      <c r="AA23" s="34">
        <v>56.4</v>
      </c>
      <c r="AB23" s="36">
        <v>60.2</v>
      </c>
      <c r="AC23" s="34">
        <v>63.7</v>
      </c>
      <c r="AD23" s="36">
        <v>63.9</v>
      </c>
      <c r="AE23" s="35">
        <f t="shared" si="10"/>
        <v>-3.6999999999999957</v>
      </c>
      <c r="AF23" s="33">
        <f t="shared" si="7"/>
        <v>-5.7902973395931072</v>
      </c>
      <c r="AG23" s="35">
        <v>2.2999999999999998</v>
      </c>
      <c r="AH23" s="33" t="str">
        <f t="shared" si="8"/>
        <v>*</v>
      </c>
    </row>
    <row r="24" spans="1:34" x14ac:dyDescent="0.25">
      <c r="D24" s="15"/>
      <c r="E24" s="15"/>
      <c r="F24" s="15"/>
      <c r="G24" s="12"/>
      <c r="O24" s="55"/>
      <c r="P24" s="12"/>
      <c r="Q24" s="12"/>
      <c r="R24" s="12"/>
      <c r="S24" s="55"/>
      <c r="T24" s="55"/>
      <c r="U24" s="55"/>
      <c r="AB24" s="55"/>
      <c r="AD24" s="55"/>
      <c r="AE24" s="55"/>
    </row>
    <row r="25" spans="1:34" ht="13" x14ac:dyDescent="0.3">
      <c r="B25" s="56" t="s">
        <v>56</v>
      </c>
      <c r="D25" s="15"/>
      <c r="E25" s="15"/>
      <c r="F25" s="15"/>
      <c r="G25" s="12"/>
      <c r="P25" s="15"/>
      <c r="Q25" s="15"/>
      <c r="R25" s="15"/>
      <c r="AE25" s="55"/>
    </row>
    <row r="26" spans="1:34" ht="14.5" x14ac:dyDescent="0.35">
      <c r="B26" s="56" t="s">
        <v>57</v>
      </c>
      <c r="D26" s="15"/>
      <c r="E26" s="15"/>
      <c r="F26" s="15"/>
      <c r="G26" s="15"/>
      <c r="P26" s="15"/>
      <c r="Q26" s="57"/>
      <c r="R26" s="58"/>
    </row>
    <row r="27" spans="1:34" ht="14.5" x14ac:dyDescent="0.35">
      <c r="D27" s="15"/>
      <c r="E27" s="15"/>
      <c r="F27" s="15"/>
      <c r="G27" s="15"/>
      <c r="P27" s="15"/>
      <c r="Q27" s="57"/>
      <c r="R27" s="58"/>
      <c r="AC27" s="57"/>
      <c r="AD27" s="59"/>
    </row>
    <row r="28" spans="1:34" ht="14.5" x14ac:dyDescent="0.35">
      <c r="C28" s="28"/>
      <c r="D28" s="29"/>
      <c r="E28" s="29"/>
      <c r="Q28" s="57"/>
      <c r="R28" s="58"/>
      <c r="AC28" s="57"/>
      <c r="AD28" s="59"/>
    </row>
    <row r="29" spans="1:34" ht="14.5" x14ac:dyDescent="0.35">
      <c r="E29" s="57"/>
      <c r="F29" s="59"/>
      <c r="Q29" s="57"/>
      <c r="R29" s="58"/>
      <c r="AC29" s="57"/>
      <c r="AD29" s="59"/>
    </row>
    <row r="30" spans="1:34" ht="14.5" x14ac:dyDescent="0.35">
      <c r="E30" s="57"/>
      <c r="F30" s="59"/>
      <c r="Q30" s="57"/>
      <c r="R30" s="58"/>
      <c r="AC30" s="57"/>
      <c r="AD30" s="59"/>
    </row>
    <row r="31" spans="1:34" ht="14.5" x14ac:dyDescent="0.35">
      <c r="E31" s="57"/>
      <c r="F31" s="59"/>
      <c r="Q31" s="57"/>
      <c r="R31" s="58"/>
      <c r="AC31" s="57"/>
      <c r="AD31" s="59"/>
    </row>
    <row r="32" spans="1:34" ht="14.5" x14ac:dyDescent="0.35">
      <c r="E32" s="57"/>
      <c r="F32" s="59"/>
      <c r="Q32" s="57"/>
      <c r="R32" s="58"/>
      <c r="AC32" s="57"/>
      <c r="AD32" s="59"/>
    </row>
    <row r="33" spans="5:30" ht="14.5" x14ac:dyDescent="0.35">
      <c r="E33" s="57"/>
      <c r="F33" s="59"/>
      <c r="Q33" s="57"/>
      <c r="R33" s="58"/>
      <c r="AC33" s="57"/>
      <c r="AD33" s="59"/>
    </row>
    <row r="34" spans="5:30" ht="14.5" x14ac:dyDescent="0.35">
      <c r="E34" s="57"/>
      <c r="F34" s="59"/>
      <c r="Q34" s="57"/>
      <c r="R34" s="58"/>
      <c r="AC34" s="57"/>
      <c r="AD34" s="59"/>
    </row>
    <row r="35" spans="5:30" ht="14.5" x14ac:dyDescent="0.35">
      <c r="E35" s="57"/>
      <c r="F35" s="59"/>
      <c r="Q35" s="57"/>
      <c r="R35" s="58"/>
      <c r="AC35" s="57"/>
      <c r="AD35" s="59"/>
    </row>
    <row r="36" spans="5:30" ht="14.5" x14ac:dyDescent="0.35">
      <c r="E36" s="57"/>
      <c r="F36" s="59"/>
      <c r="Q36" s="57"/>
      <c r="R36" s="58"/>
      <c r="AC36" s="57"/>
      <c r="AD36" s="59"/>
    </row>
    <row r="37" spans="5:30" ht="14.5" x14ac:dyDescent="0.35">
      <c r="E37" s="57"/>
      <c r="F37" s="59"/>
      <c r="Q37" s="57"/>
      <c r="R37" s="58"/>
      <c r="AC37" s="57"/>
      <c r="AD37" s="59"/>
    </row>
    <row r="38" spans="5:30" ht="14.5" x14ac:dyDescent="0.35">
      <c r="E38" s="57"/>
      <c r="F38" s="59"/>
      <c r="Q38" s="57"/>
      <c r="R38" s="58"/>
      <c r="AC38" s="57"/>
      <c r="AD38" s="59"/>
    </row>
    <row r="39" spans="5:30" ht="14.5" x14ac:dyDescent="0.35">
      <c r="E39" s="57"/>
      <c r="F39" s="59"/>
      <c r="Q39" s="57"/>
      <c r="R39" s="58"/>
      <c r="AC39" s="57"/>
      <c r="AD39" s="59"/>
    </row>
    <row r="40" spans="5:30" ht="14.5" x14ac:dyDescent="0.35">
      <c r="E40" s="57"/>
      <c r="F40" s="59"/>
      <c r="Q40" s="57"/>
      <c r="R40" s="58"/>
      <c r="AC40" s="57"/>
      <c r="AD40" s="59"/>
    </row>
    <row r="41" spans="5:30" ht="14.5" x14ac:dyDescent="0.35">
      <c r="E41" s="57"/>
      <c r="F41" s="59"/>
      <c r="Q41" s="57"/>
      <c r="R41" s="58"/>
      <c r="AC41" s="57"/>
      <c r="AD41" s="59"/>
    </row>
    <row r="42" spans="5:30" ht="14.5" x14ac:dyDescent="0.35">
      <c r="E42" s="57"/>
      <c r="F42" s="59"/>
      <c r="Q42" s="57"/>
      <c r="R42" s="58"/>
      <c r="AC42" s="57"/>
      <c r="AD42" s="59"/>
    </row>
    <row r="43" spans="5:30" ht="14.5" x14ac:dyDescent="0.35">
      <c r="E43" s="57"/>
      <c r="F43" s="59"/>
      <c r="AC43" s="57"/>
      <c r="AD43" s="59"/>
    </row>
    <row r="44" spans="5:30" ht="14.5" x14ac:dyDescent="0.35">
      <c r="E44" s="57"/>
      <c r="F44" s="59"/>
    </row>
    <row r="45" spans="5:30" ht="14.5" x14ac:dyDescent="0.35">
      <c r="E45" s="57"/>
      <c r="F45" s="59"/>
    </row>
  </sheetData>
  <mergeCells count="21">
    <mergeCell ref="AC5:AD5"/>
    <mergeCell ref="AE5:AE6"/>
    <mergeCell ref="AF5:AF6"/>
    <mergeCell ref="AG5:AG6"/>
    <mergeCell ref="AH5:AH6"/>
    <mergeCell ref="Q5:R5"/>
    <mergeCell ref="S5:S6"/>
    <mergeCell ref="T5:T6"/>
    <mergeCell ref="U5:U6"/>
    <mergeCell ref="V5:V6"/>
    <mergeCell ref="AA5:AB5"/>
    <mergeCell ref="D4:J4"/>
    <mergeCell ref="N4:V4"/>
    <mergeCell ref="AB4:AH4"/>
    <mergeCell ref="C5:D5"/>
    <mergeCell ref="E5:F5"/>
    <mergeCell ref="G5:G6"/>
    <mergeCell ref="H5:H6"/>
    <mergeCell ref="I5:I6"/>
    <mergeCell ref="J5:J6"/>
    <mergeCell ref="O5:P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zoomScaleNormal="100" workbookViewId="0">
      <selection activeCell="F26" sqref="F26"/>
    </sheetView>
  </sheetViews>
  <sheetFormatPr defaultColWidth="9.08984375" defaultRowHeight="12.5" x14ac:dyDescent="0.25"/>
  <cols>
    <col min="1" max="1" width="22.6328125" style="61" customWidth="1"/>
    <col min="2" max="3" width="10.6328125" style="61" customWidth="1"/>
    <col min="4" max="4" width="11.54296875" style="61" customWidth="1"/>
    <col min="5" max="5" width="12.08984375" style="61" customWidth="1"/>
    <col min="6" max="13" width="10.6328125" style="61" customWidth="1"/>
    <col min="14" max="16384" width="9.08984375" style="61"/>
  </cols>
  <sheetData>
    <row r="1" spans="1:24" ht="13" x14ac:dyDescent="0.3">
      <c r="A1" s="60" t="s">
        <v>58</v>
      </c>
      <c r="B1" s="61" t="s">
        <v>59</v>
      </c>
    </row>
    <row r="2" spans="1:24" x14ac:dyDescent="0.25">
      <c r="A2" s="62" t="s">
        <v>60</v>
      </c>
      <c r="B2" s="63" t="s">
        <v>61</v>
      </c>
      <c r="C2" s="63"/>
      <c r="D2" s="63"/>
      <c r="E2" s="63"/>
      <c r="F2" s="63"/>
      <c r="G2" s="63"/>
      <c r="H2" s="63"/>
      <c r="I2" s="63"/>
      <c r="J2" s="63"/>
      <c r="K2" s="63"/>
    </row>
    <row r="3" spans="1:24" ht="13" x14ac:dyDescent="0.3">
      <c r="A3" s="64" t="s">
        <v>62</v>
      </c>
      <c r="B3" s="65" t="s">
        <v>63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6"/>
    </row>
    <row r="4" spans="1:24" ht="13" x14ac:dyDescent="0.3">
      <c r="A4" s="67"/>
      <c r="B4" s="66" t="s">
        <v>64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24" ht="13" x14ac:dyDescent="0.3">
      <c r="A5" s="67" t="s">
        <v>65</v>
      </c>
      <c r="B5" s="66" t="s">
        <v>66</v>
      </c>
      <c r="C5" s="66"/>
      <c r="D5" s="66"/>
      <c r="E5" s="66"/>
      <c r="F5" s="66"/>
      <c r="G5" s="66"/>
      <c r="H5" s="65" t="s">
        <v>67</v>
      </c>
      <c r="M5" s="66"/>
    </row>
    <row r="6" spans="1:24" ht="13" x14ac:dyDescent="0.3">
      <c r="A6" s="67"/>
      <c r="B6" s="68" t="s">
        <v>68</v>
      </c>
      <c r="C6" s="68"/>
      <c r="D6" s="68"/>
      <c r="E6" s="68"/>
      <c r="F6" s="68"/>
      <c r="G6" s="69" t="s">
        <v>55</v>
      </c>
      <c r="H6" s="66" t="s">
        <v>69</v>
      </c>
      <c r="I6" s="66"/>
      <c r="J6" s="66"/>
      <c r="K6" s="66"/>
      <c r="L6" s="66"/>
      <c r="M6" s="66"/>
    </row>
    <row r="7" spans="1:24" ht="13" x14ac:dyDescent="0.3">
      <c r="A7" s="67"/>
      <c r="B7" s="70" t="s">
        <v>70</v>
      </c>
      <c r="C7" s="70" t="s">
        <v>71</v>
      </c>
      <c r="D7" s="70" t="s">
        <v>72</v>
      </c>
      <c r="E7" s="71" t="s">
        <v>73</v>
      </c>
      <c r="F7" s="72" t="s">
        <v>74</v>
      </c>
      <c r="G7" s="69" t="s">
        <v>75</v>
      </c>
      <c r="H7" s="68" t="s">
        <v>68</v>
      </c>
      <c r="I7" s="68"/>
      <c r="J7" s="68"/>
      <c r="K7" s="68"/>
      <c r="L7" s="68"/>
      <c r="M7" s="69" t="s">
        <v>55</v>
      </c>
    </row>
    <row r="8" spans="1:24" x14ac:dyDescent="0.25">
      <c r="A8" s="62"/>
      <c r="B8" s="70" t="s">
        <v>60</v>
      </c>
      <c r="C8" s="70" t="s">
        <v>76</v>
      </c>
      <c r="D8" s="70"/>
      <c r="E8" s="70"/>
      <c r="F8" s="69" t="s">
        <v>77</v>
      </c>
      <c r="G8" s="69" t="s">
        <v>78</v>
      </c>
      <c r="H8" s="70" t="s">
        <v>70</v>
      </c>
      <c r="I8" s="70" t="s">
        <v>71</v>
      </c>
      <c r="J8" s="70" t="s">
        <v>72</v>
      </c>
      <c r="K8" s="71" t="s">
        <v>73</v>
      </c>
      <c r="L8" s="72" t="s">
        <v>74</v>
      </c>
      <c r="M8" s="69" t="s">
        <v>75</v>
      </c>
    </row>
    <row r="9" spans="1:24" x14ac:dyDescent="0.25">
      <c r="A9" s="63"/>
      <c r="B9" s="63"/>
      <c r="C9" s="63"/>
      <c r="D9" s="63"/>
      <c r="E9" s="63"/>
      <c r="F9" s="63"/>
      <c r="H9" s="70" t="s">
        <v>60</v>
      </c>
      <c r="I9" s="70" t="s">
        <v>76</v>
      </c>
      <c r="J9" s="70"/>
      <c r="K9" s="70"/>
      <c r="L9" s="69" t="s">
        <v>77</v>
      </c>
      <c r="M9" s="69" t="s">
        <v>78</v>
      </c>
    </row>
    <row r="10" spans="1:24" x14ac:dyDescent="0.25">
      <c r="A10" s="63"/>
      <c r="B10" s="63"/>
      <c r="C10" s="63"/>
      <c r="D10" s="63"/>
      <c r="E10" s="63"/>
      <c r="F10" s="63"/>
      <c r="H10" s="70"/>
      <c r="I10" s="70"/>
      <c r="J10" s="70"/>
      <c r="K10" s="70"/>
      <c r="L10" s="69"/>
      <c r="M10" s="69" t="s">
        <v>79</v>
      </c>
    </row>
    <row r="11" spans="1:24" x14ac:dyDescent="0.25">
      <c r="A11" s="63"/>
      <c r="B11" s="63"/>
      <c r="C11" s="63"/>
      <c r="D11" s="63"/>
      <c r="E11" s="63"/>
      <c r="F11" s="63"/>
      <c r="H11" s="70"/>
      <c r="I11" s="70"/>
      <c r="J11" s="70"/>
      <c r="K11" s="70"/>
      <c r="L11" s="69"/>
      <c r="M11" s="69" t="s">
        <v>80</v>
      </c>
    </row>
    <row r="12" spans="1:24" s="75" customFormat="1" x14ac:dyDescent="0.25">
      <c r="A12" s="73"/>
      <c r="B12" s="63"/>
      <c r="C12" s="63"/>
      <c r="D12" s="63"/>
      <c r="E12" s="63"/>
      <c r="F12" s="63"/>
      <c r="G12" s="63"/>
      <c r="H12" s="63"/>
      <c r="I12" s="74"/>
      <c r="J12" s="74"/>
      <c r="K12" s="74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</row>
    <row r="13" spans="1:24" x14ac:dyDescent="0.25">
      <c r="A13" s="66"/>
      <c r="B13" s="76" t="s">
        <v>81</v>
      </c>
      <c r="C13" s="76" t="s">
        <v>82</v>
      </c>
      <c r="D13" s="76" t="s">
        <v>83</v>
      </c>
      <c r="E13" s="76" t="s">
        <v>84</v>
      </c>
      <c r="F13" s="76" t="s">
        <v>85</v>
      </c>
      <c r="G13" s="76" t="s">
        <v>86</v>
      </c>
      <c r="H13" s="76" t="s">
        <v>87</v>
      </c>
      <c r="I13" s="76" t="s">
        <v>88</v>
      </c>
      <c r="J13" s="76" t="s">
        <v>89</v>
      </c>
      <c r="K13" s="76" t="s">
        <v>90</v>
      </c>
      <c r="L13" s="76" t="s">
        <v>91</v>
      </c>
      <c r="M13" s="76" t="s">
        <v>92</v>
      </c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</row>
    <row r="14" spans="1:24" x14ac:dyDescent="0.25"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69"/>
      <c r="M14" s="69"/>
    </row>
    <row r="15" spans="1:24" x14ac:dyDescent="0.25">
      <c r="A15" s="77" t="s">
        <v>93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69"/>
      <c r="M15" s="69"/>
    </row>
    <row r="16" spans="1:24" x14ac:dyDescent="0.25">
      <c r="A16" s="78" t="s">
        <v>94</v>
      </c>
      <c r="B16" s="79">
        <v>23.5</v>
      </c>
      <c r="C16" s="79">
        <v>28.7</v>
      </c>
      <c r="D16" s="79" t="s">
        <v>95</v>
      </c>
      <c r="E16" s="79" t="s">
        <v>95</v>
      </c>
      <c r="F16" s="79">
        <v>91.2</v>
      </c>
      <c r="G16" s="79">
        <v>152.6</v>
      </c>
      <c r="H16" s="79" t="s">
        <v>95</v>
      </c>
      <c r="I16" s="79">
        <v>20.8</v>
      </c>
      <c r="J16" s="79" t="s">
        <v>95</v>
      </c>
      <c r="K16" s="79" t="s">
        <v>95</v>
      </c>
      <c r="L16" s="79">
        <v>39.700000000000003</v>
      </c>
      <c r="M16" s="79">
        <v>77.8</v>
      </c>
    </row>
    <row r="17" spans="1:24" x14ac:dyDescent="0.25">
      <c r="A17" s="78" t="s">
        <v>96</v>
      </c>
      <c r="B17" s="79">
        <v>193.9</v>
      </c>
      <c r="C17" s="79">
        <v>477.3</v>
      </c>
      <c r="D17" s="79">
        <v>44.1</v>
      </c>
      <c r="E17" s="79">
        <v>33.4</v>
      </c>
      <c r="F17" s="79">
        <v>962</v>
      </c>
      <c r="G17" s="79">
        <v>1710.5</v>
      </c>
      <c r="H17" s="79">
        <v>99.1</v>
      </c>
      <c r="I17" s="79">
        <v>345.9</v>
      </c>
      <c r="J17" s="79" t="s">
        <v>95</v>
      </c>
      <c r="K17" s="79" t="s">
        <v>95</v>
      </c>
      <c r="L17" s="79">
        <v>305.5</v>
      </c>
      <c r="M17" s="79">
        <v>769.7</v>
      </c>
    </row>
    <row r="18" spans="1:24" x14ac:dyDescent="0.25">
      <c r="A18" s="78" t="s">
        <v>97</v>
      </c>
      <c r="B18" s="79">
        <v>62.1</v>
      </c>
      <c r="C18" s="79">
        <v>151.5</v>
      </c>
      <c r="D18" s="79" t="s">
        <v>95</v>
      </c>
      <c r="E18" s="79">
        <v>23.8</v>
      </c>
      <c r="F18" s="79">
        <v>277.2</v>
      </c>
      <c r="G18" s="79">
        <v>528.70000000000005</v>
      </c>
      <c r="H18" s="79">
        <v>47.5</v>
      </c>
      <c r="I18" s="79">
        <v>106.6</v>
      </c>
      <c r="J18" s="79" t="s">
        <v>95</v>
      </c>
      <c r="K18" s="79" t="s">
        <v>95</v>
      </c>
      <c r="L18" s="79">
        <v>60</v>
      </c>
      <c r="M18" s="79">
        <v>231.5</v>
      </c>
    </row>
    <row r="19" spans="1:24" s="82" customFormat="1" ht="21.9" customHeight="1" x14ac:dyDescent="0.25">
      <c r="A19" s="80" t="s">
        <v>98</v>
      </c>
      <c r="B19" s="79">
        <v>279.39999999999998</v>
      </c>
      <c r="C19" s="79">
        <v>657.5</v>
      </c>
      <c r="D19" s="79">
        <v>59</v>
      </c>
      <c r="E19" s="79">
        <v>65.599999999999994</v>
      </c>
      <c r="F19" s="79">
        <v>1330.3</v>
      </c>
      <c r="G19" s="79">
        <v>2391.8000000000002</v>
      </c>
      <c r="H19" s="79">
        <v>158</v>
      </c>
      <c r="I19" s="79">
        <v>473.2</v>
      </c>
      <c r="J19" s="79" t="s">
        <v>95</v>
      </c>
      <c r="K19" s="79">
        <v>28.8</v>
      </c>
      <c r="L19" s="79">
        <v>405.2</v>
      </c>
      <c r="M19" s="79">
        <v>1078.9000000000001</v>
      </c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</row>
    <row r="20" spans="1:24" x14ac:dyDescent="0.25">
      <c r="A20" s="83" t="s">
        <v>99</v>
      </c>
      <c r="B20" s="79"/>
      <c r="C20" s="79"/>
      <c r="D20" s="79"/>
      <c r="E20" s="79"/>
      <c r="F20" s="79"/>
      <c r="G20" s="79"/>
      <c r="H20" s="75"/>
      <c r="I20" s="75"/>
      <c r="J20" s="75"/>
      <c r="K20" s="75"/>
      <c r="L20" s="75"/>
      <c r="M20" s="75"/>
    </row>
    <row r="21" spans="1:24" x14ac:dyDescent="0.25">
      <c r="A21" s="84" t="s">
        <v>100</v>
      </c>
      <c r="B21" s="79">
        <v>273.10000000000002</v>
      </c>
      <c r="C21" s="79">
        <v>640.1</v>
      </c>
      <c r="D21" s="79">
        <v>57.5</v>
      </c>
      <c r="E21" s="79">
        <v>55.6</v>
      </c>
      <c r="F21" s="79">
        <v>1284.7</v>
      </c>
      <c r="G21" s="79">
        <v>2311.1</v>
      </c>
      <c r="H21" s="79">
        <v>152.9</v>
      </c>
      <c r="I21" s="79">
        <v>458.2</v>
      </c>
      <c r="J21" s="79" t="s">
        <v>95</v>
      </c>
      <c r="K21" s="79">
        <v>22.5</v>
      </c>
      <c r="L21" s="79">
        <v>393.3</v>
      </c>
      <c r="M21" s="79">
        <v>1040.5</v>
      </c>
    </row>
    <row r="22" spans="1:24" x14ac:dyDescent="0.25">
      <c r="A22" s="63" t="s">
        <v>101</v>
      </c>
      <c r="B22" s="79">
        <v>266.5</v>
      </c>
      <c r="C22" s="79">
        <v>636.4</v>
      </c>
      <c r="D22" s="79">
        <v>57.5</v>
      </c>
      <c r="E22" s="79">
        <v>51.8</v>
      </c>
      <c r="F22" s="79">
        <v>1267.4000000000001</v>
      </c>
      <c r="G22" s="79">
        <v>2279.6</v>
      </c>
      <c r="H22" s="79">
        <v>149.6</v>
      </c>
      <c r="I22" s="79">
        <v>454.5</v>
      </c>
      <c r="J22" s="79" t="s">
        <v>95</v>
      </c>
      <c r="K22" s="79">
        <v>19.5</v>
      </c>
      <c r="L22" s="79">
        <v>384.4</v>
      </c>
      <c r="M22" s="79">
        <v>1021.7</v>
      </c>
    </row>
    <row r="23" spans="1:24" x14ac:dyDescent="0.25">
      <c r="A23" s="63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</row>
    <row r="24" spans="1:24" ht="14.5" x14ac:dyDescent="0.25">
      <c r="A24" s="86" t="s">
        <v>102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</row>
    <row r="25" spans="1:24" ht="13" x14ac:dyDescent="0.3">
      <c r="A25" s="60" t="s">
        <v>58</v>
      </c>
      <c r="B25" s="63" t="s">
        <v>103</v>
      </c>
      <c r="C25" s="63"/>
      <c r="D25" s="63"/>
      <c r="E25" s="63"/>
      <c r="F25" s="63"/>
      <c r="G25" s="63"/>
      <c r="H25" s="63"/>
      <c r="I25" s="63"/>
      <c r="J25" s="63"/>
      <c r="K25" s="63"/>
    </row>
    <row r="26" spans="1:24" ht="13" x14ac:dyDescent="0.3">
      <c r="A26" s="64" t="s">
        <v>62</v>
      </c>
      <c r="B26" s="65" t="s">
        <v>63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6"/>
    </row>
    <row r="27" spans="1:24" ht="13" x14ac:dyDescent="0.3">
      <c r="A27" s="67"/>
      <c r="B27" s="66" t="s">
        <v>64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</row>
    <row r="28" spans="1:24" ht="13" x14ac:dyDescent="0.3">
      <c r="A28" s="67" t="s">
        <v>65</v>
      </c>
      <c r="B28" s="66" t="s">
        <v>66</v>
      </c>
      <c r="C28" s="66"/>
      <c r="D28" s="66"/>
      <c r="E28" s="66"/>
      <c r="F28" s="66"/>
      <c r="G28" s="66"/>
      <c r="H28" s="65" t="s">
        <v>67</v>
      </c>
      <c r="M28" s="66"/>
    </row>
    <row r="29" spans="1:24" ht="13" x14ac:dyDescent="0.3">
      <c r="A29" s="67"/>
      <c r="B29" s="68" t="s">
        <v>68</v>
      </c>
      <c r="C29" s="68"/>
      <c r="D29" s="68"/>
      <c r="E29" s="68"/>
      <c r="F29" s="68"/>
      <c r="G29" s="69" t="s">
        <v>55</v>
      </c>
      <c r="H29" s="66" t="s">
        <v>69</v>
      </c>
      <c r="I29" s="66"/>
      <c r="J29" s="66"/>
      <c r="K29" s="66"/>
      <c r="L29" s="66"/>
      <c r="M29" s="66"/>
    </row>
    <row r="30" spans="1:24" ht="13" x14ac:dyDescent="0.3">
      <c r="A30" s="67"/>
      <c r="B30" s="70" t="s">
        <v>70</v>
      </c>
      <c r="C30" s="70" t="s">
        <v>71</v>
      </c>
      <c r="D30" s="70" t="s">
        <v>72</v>
      </c>
      <c r="E30" s="71" t="s">
        <v>73</v>
      </c>
      <c r="F30" s="72" t="s">
        <v>74</v>
      </c>
      <c r="G30" s="69" t="s">
        <v>75</v>
      </c>
      <c r="H30" s="68" t="s">
        <v>68</v>
      </c>
      <c r="I30" s="68"/>
      <c r="J30" s="68"/>
      <c r="K30" s="68"/>
      <c r="L30" s="68"/>
      <c r="M30" s="69" t="s">
        <v>55</v>
      </c>
    </row>
    <row r="31" spans="1:24" x14ac:dyDescent="0.25">
      <c r="A31" s="62"/>
      <c r="B31" s="70" t="s">
        <v>60</v>
      </c>
      <c r="C31" s="70" t="s">
        <v>76</v>
      </c>
      <c r="D31" s="70"/>
      <c r="E31" s="70"/>
      <c r="F31" s="69" t="s">
        <v>77</v>
      </c>
      <c r="G31" s="69" t="s">
        <v>78</v>
      </c>
      <c r="H31" s="70" t="s">
        <v>70</v>
      </c>
      <c r="I31" s="70" t="s">
        <v>71</v>
      </c>
      <c r="J31" s="70" t="s">
        <v>72</v>
      </c>
      <c r="K31" s="71" t="s">
        <v>73</v>
      </c>
      <c r="L31" s="72" t="s">
        <v>74</v>
      </c>
      <c r="M31" s="69" t="s">
        <v>75</v>
      </c>
    </row>
    <row r="32" spans="1:24" x14ac:dyDescent="0.25">
      <c r="A32" s="63"/>
      <c r="B32" s="63"/>
      <c r="C32" s="63"/>
      <c r="D32" s="63"/>
      <c r="E32" s="63"/>
      <c r="F32" s="63"/>
      <c r="H32" s="70" t="s">
        <v>60</v>
      </c>
      <c r="I32" s="70" t="s">
        <v>76</v>
      </c>
      <c r="J32" s="70"/>
      <c r="K32" s="70"/>
      <c r="L32" s="69" t="s">
        <v>77</v>
      </c>
      <c r="M32" s="69" t="s">
        <v>78</v>
      </c>
    </row>
    <row r="33" spans="1:24" x14ac:dyDescent="0.25">
      <c r="A33" s="63"/>
      <c r="B33" s="63"/>
      <c r="C33" s="63"/>
      <c r="D33" s="63"/>
      <c r="E33" s="63"/>
      <c r="F33" s="63"/>
      <c r="H33" s="70"/>
      <c r="I33" s="70"/>
      <c r="J33" s="70"/>
      <c r="K33" s="70"/>
      <c r="L33" s="69"/>
      <c r="M33" s="69" t="s">
        <v>79</v>
      </c>
    </row>
    <row r="34" spans="1:24" x14ac:dyDescent="0.25">
      <c r="A34" s="63"/>
      <c r="B34" s="63"/>
      <c r="C34" s="63"/>
      <c r="D34" s="63"/>
      <c r="E34" s="63"/>
      <c r="F34" s="63"/>
      <c r="H34" s="70"/>
      <c r="I34" s="70"/>
      <c r="J34" s="70"/>
      <c r="K34" s="70"/>
      <c r="L34" s="69"/>
      <c r="M34" s="69" t="s">
        <v>80</v>
      </c>
    </row>
    <row r="35" spans="1:24" s="75" customFormat="1" x14ac:dyDescent="0.25">
      <c r="A35" s="73"/>
      <c r="B35" s="63"/>
      <c r="C35" s="63"/>
      <c r="D35" s="63"/>
      <c r="E35" s="63"/>
      <c r="F35" s="63"/>
      <c r="G35" s="63"/>
      <c r="H35" s="63"/>
      <c r="I35" s="74"/>
      <c r="J35" s="74"/>
      <c r="K35" s="74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1:24" x14ac:dyDescent="0.25">
      <c r="A36" s="66"/>
      <c r="B36" s="76" t="s">
        <v>81</v>
      </c>
      <c r="C36" s="76" t="s">
        <v>82</v>
      </c>
      <c r="D36" s="76" t="s">
        <v>83</v>
      </c>
      <c r="E36" s="76" t="s">
        <v>84</v>
      </c>
      <c r="F36" s="76" t="s">
        <v>85</v>
      </c>
      <c r="G36" s="76" t="s">
        <v>86</v>
      </c>
      <c r="H36" s="76" t="s">
        <v>87</v>
      </c>
      <c r="I36" s="76" t="s">
        <v>88</v>
      </c>
      <c r="J36" s="76" t="s">
        <v>89</v>
      </c>
      <c r="K36" s="76" t="s">
        <v>90</v>
      </c>
      <c r="L36" s="76" t="s">
        <v>91</v>
      </c>
      <c r="M36" s="76" t="s">
        <v>92</v>
      </c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</row>
    <row r="37" spans="1:24" x14ac:dyDescent="0.25">
      <c r="A37" s="63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69"/>
      <c r="M37" s="69"/>
    </row>
    <row r="38" spans="1:24" x14ac:dyDescent="0.25">
      <c r="A38" s="87" t="s">
        <v>104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69"/>
    </row>
    <row r="39" spans="1:24" x14ac:dyDescent="0.25">
      <c r="A39" s="78" t="s">
        <v>94</v>
      </c>
      <c r="B39" s="79" t="s">
        <v>95</v>
      </c>
      <c r="C39" s="79" t="s">
        <v>95</v>
      </c>
      <c r="D39" s="79" t="s">
        <v>95</v>
      </c>
      <c r="E39" s="79" t="s">
        <v>95</v>
      </c>
      <c r="F39" s="79">
        <v>50.6</v>
      </c>
      <c r="G39" s="79">
        <v>89.4</v>
      </c>
      <c r="H39" s="79" t="s">
        <v>95</v>
      </c>
      <c r="I39" s="79" t="s">
        <v>95</v>
      </c>
      <c r="J39" s="79" t="s">
        <v>95</v>
      </c>
      <c r="K39" s="79" t="s">
        <v>95</v>
      </c>
      <c r="L39" s="79" t="s">
        <v>95</v>
      </c>
      <c r="M39" s="79">
        <v>42.4</v>
      </c>
    </row>
    <row r="40" spans="1:24" x14ac:dyDescent="0.25">
      <c r="A40" s="78" t="s">
        <v>96</v>
      </c>
      <c r="B40" s="79">
        <v>73.099999999999994</v>
      </c>
      <c r="C40" s="79">
        <v>246.4</v>
      </c>
      <c r="D40" s="79">
        <v>24.3</v>
      </c>
      <c r="E40" s="79">
        <v>21.1</v>
      </c>
      <c r="F40" s="79">
        <v>508.7</v>
      </c>
      <c r="G40" s="79">
        <v>873.6</v>
      </c>
      <c r="H40" s="79">
        <v>43.8</v>
      </c>
      <c r="I40" s="79">
        <v>189.2</v>
      </c>
      <c r="J40" s="79" t="s">
        <v>95</v>
      </c>
      <c r="K40" s="79" t="s">
        <v>95</v>
      </c>
      <c r="L40" s="79">
        <v>147.5</v>
      </c>
      <c r="M40" s="79">
        <v>391.9</v>
      </c>
    </row>
    <row r="41" spans="1:24" x14ac:dyDescent="0.25">
      <c r="A41" s="78" t="s">
        <v>97</v>
      </c>
      <c r="B41" s="79">
        <v>21.7</v>
      </c>
      <c r="C41" s="79">
        <v>70.3</v>
      </c>
      <c r="D41" s="79" t="s">
        <v>95</v>
      </c>
      <c r="E41" s="79" t="s">
        <v>95</v>
      </c>
      <c r="F41" s="79">
        <v>166.2</v>
      </c>
      <c r="G41" s="79">
        <v>283.3</v>
      </c>
      <c r="H41" s="79">
        <v>18.2</v>
      </c>
      <c r="I41" s="79">
        <v>52.2</v>
      </c>
      <c r="J41" s="79" t="s">
        <v>95</v>
      </c>
      <c r="K41" s="79" t="s">
        <v>95</v>
      </c>
      <c r="L41" s="79">
        <v>39</v>
      </c>
      <c r="M41" s="79">
        <v>120.6</v>
      </c>
    </row>
    <row r="42" spans="1:24" s="82" customFormat="1" ht="21.9" customHeight="1" x14ac:dyDescent="0.25">
      <c r="A42" s="80" t="s">
        <v>98</v>
      </c>
      <c r="B42" s="79">
        <v>109.4</v>
      </c>
      <c r="C42" s="79">
        <v>333.9</v>
      </c>
      <c r="D42" s="79">
        <v>34.799999999999997</v>
      </c>
      <c r="E42" s="79">
        <v>42.6</v>
      </c>
      <c r="F42" s="79">
        <v>725.5</v>
      </c>
      <c r="G42" s="79">
        <v>1246.3</v>
      </c>
      <c r="H42" s="79">
        <v>69.599999999999994</v>
      </c>
      <c r="I42" s="79">
        <v>253.5</v>
      </c>
      <c r="J42" s="79" t="s">
        <v>95</v>
      </c>
      <c r="K42" s="79">
        <v>17</v>
      </c>
      <c r="L42" s="79">
        <v>204.5</v>
      </c>
      <c r="M42" s="79">
        <v>554.9</v>
      </c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</row>
    <row r="43" spans="1:24" x14ac:dyDescent="0.25">
      <c r="A43" s="84"/>
    </row>
    <row r="44" spans="1:24" ht="15.9" customHeight="1" x14ac:dyDescent="0.25">
      <c r="A44" s="83" t="s">
        <v>99</v>
      </c>
      <c r="B44" s="79"/>
      <c r="C44" s="79"/>
      <c r="D44" s="79"/>
      <c r="E44" s="79"/>
      <c r="F44" s="79"/>
      <c r="G44" s="79"/>
      <c r="H44" s="85"/>
      <c r="I44" s="85"/>
      <c r="J44" s="85"/>
      <c r="K44" s="85"/>
      <c r="L44" s="85"/>
      <c r="M44" s="85"/>
    </row>
    <row r="45" spans="1:24" x14ac:dyDescent="0.25">
      <c r="A45" s="84" t="s">
        <v>100</v>
      </c>
      <c r="B45" s="79">
        <v>105.5</v>
      </c>
      <c r="C45" s="79">
        <v>325.8</v>
      </c>
      <c r="D45" s="79">
        <v>33.299999999999997</v>
      </c>
      <c r="E45" s="79">
        <v>36.799999999999997</v>
      </c>
      <c r="F45" s="79">
        <v>693.8</v>
      </c>
      <c r="G45" s="79">
        <v>1195.0999999999999</v>
      </c>
      <c r="H45" s="79">
        <v>65.599999999999994</v>
      </c>
      <c r="I45" s="79">
        <v>245.4</v>
      </c>
      <c r="J45" s="79" t="s">
        <v>95</v>
      </c>
      <c r="K45" s="79" t="s">
        <v>95</v>
      </c>
      <c r="L45" s="79">
        <v>198</v>
      </c>
      <c r="M45" s="79">
        <v>532.79999999999995</v>
      </c>
    </row>
    <row r="46" spans="1:24" x14ac:dyDescent="0.25">
      <c r="A46" s="63" t="s">
        <v>101</v>
      </c>
      <c r="B46" s="79">
        <v>103</v>
      </c>
      <c r="C46" s="79">
        <v>325.8</v>
      </c>
      <c r="D46" s="79">
        <v>33.299999999999997</v>
      </c>
      <c r="E46" s="79">
        <v>33.799999999999997</v>
      </c>
      <c r="F46" s="79">
        <v>684.2</v>
      </c>
      <c r="G46" s="79">
        <v>1180.2</v>
      </c>
      <c r="H46" s="79">
        <v>64.099999999999994</v>
      </c>
      <c r="I46" s="79">
        <v>245.4</v>
      </c>
      <c r="J46" s="79" t="s">
        <v>95</v>
      </c>
      <c r="K46" s="79" t="s">
        <v>95</v>
      </c>
      <c r="L46" s="79">
        <v>193.2</v>
      </c>
      <c r="M46" s="79">
        <v>523.6</v>
      </c>
    </row>
    <row r="47" spans="1:24" x14ac:dyDescent="0.25">
      <c r="A47" s="84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</row>
    <row r="48" spans="1:24" x14ac:dyDescent="0.25">
      <c r="A48" s="83" t="s">
        <v>105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</row>
    <row r="49" spans="1:24" x14ac:dyDescent="0.25">
      <c r="A49" s="78" t="s">
        <v>94</v>
      </c>
      <c r="B49" s="79" t="s">
        <v>95</v>
      </c>
      <c r="C49" s="79" t="s">
        <v>95</v>
      </c>
      <c r="D49" s="79" t="s">
        <v>95</v>
      </c>
      <c r="E49" s="79" t="s">
        <v>95</v>
      </c>
      <c r="F49" s="79">
        <v>40.6</v>
      </c>
      <c r="G49" s="79">
        <v>63.1</v>
      </c>
      <c r="H49" s="79" t="s">
        <v>95</v>
      </c>
      <c r="I49" s="79" t="s">
        <v>95</v>
      </c>
      <c r="J49" s="79" t="s">
        <v>95</v>
      </c>
      <c r="K49" s="79" t="s">
        <v>95</v>
      </c>
      <c r="L49" s="79">
        <v>21.7</v>
      </c>
      <c r="M49" s="79">
        <v>35.4</v>
      </c>
    </row>
    <row r="50" spans="1:24" x14ac:dyDescent="0.25">
      <c r="A50" s="78" t="s">
        <v>96</v>
      </c>
      <c r="B50" s="79">
        <v>120.7</v>
      </c>
      <c r="C50" s="79">
        <v>230.9</v>
      </c>
      <c r="D50" s="79">
        <v>19.8</v>
      </c>
      <c r="E50" s="79" t="s">
        <v>95</v>
      </c>
      <c r="F50" s="79">
        <v>453.2</v>
      </c>
      <c r="G50" s="79">
        <v>837</v>
      </c>
      <c r="H50" s="79">
        <v>55.4</v>
      </c>
      <c r="I50" s="79">
        <v>156.69999999999999</v>
      </c>
      <c r="J50" s="79" t="s">
        <v>95</v>
      </c>
      <c r="K50" s="79" t="s">
        <v>95</v>
      </c>
      <c r="L50" s="79">
        <v>157.9</v>
      </c>
      <c r="M50" s="79">
        <v>377.8</v>
      </c>
    </row>
    <row r="51" spans="1:24" x14ac:dyDescent="0.25">
      <c r="A51" s="78" t="s">
        <v>97</v>
      </c>
      <c r="B51" s="79">
        <v>40.299999999999997</v>
      </c>
      <c r="C51" s="79">
        <v>81.2</v>
      </c>
      <c r="D51" s="79" t="s">
        <v>95</v>
      </c>
      <c r="E51" s="79" t="s">
        <v>95</v>
      </c>
      <c r="F51" s="79">
        <v>111</v>
      </c>
      <c r="G51" s="79">
        <v>245.4</v>
      </c>
      <c r="H51" s="79">
        <v>29.2</v>
      </c>
      <c r="I51" s="79">
        <v>54.3</v>
      </c>
      <c r="J51" s="79" t="s">
        <v>95</v>
      </c>
      <c r="K51" s="79" t="s">
        <v>95</v>
      </c>
      <c r="L51" s="79">
        <v>21.1</v>
      </c>
      <c r="M51" s="79">
        <v>110.9</v>
      </c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</row>
    <row r="52" spans="1:24" s="82" customFormat="1" ht="21.9" customHeight="1" x14ac:dyDescent="0.25">
      <c r="A52" s="80" t="s">
        <v>98</v>
      </c>
      <c r="B52" s="79">
        <v>169.9</v>
      </c>
      <c r="C52" s="79">
        <v>323.60000000000002</v>
      </c>
      <c r="D52" s="79">
        <v>24.2</v>
      </c>
      <c r="E52" s="79">
        <v>23</v>
      </c>
      <c r="F52" s="79">
        <v>604.79999999999995</v>
      </c>
      <c r="G52" s="79">
        <v>1145.5</v>
      </c>
      <c r="H52" s="79">
        <v>88.5</v>
      </c>
      <c r="I52" s="79">
        <v>219.6</v>
      </c>
      <c r="J52" s="79" t="s">
        <v>95</v>
      </c>
      <c r="K52" s="79" t="s">
        <v>95</v>
      </c>
      <c r="L52" s="79">
        <v>200.7</v>
      </c>
      <c r="M52" s="79">
        <v>524</v>
      </c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</row>
    <row r="53" spans="1:24" x14ac:dyDescent="0.25">
      <c r="A53" s="84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</row>
    <row r="54" spans="1:24" x14ac:dyDescent="0.25">
      <c r="A54" s="83" t="s">
        <v>99</v>
      </c>
      <c r="B54" s="79"/>
      <c r="C54" s="79"/>
      <c r="D54" s="79"/>
      <c r="E54" s="79"/>
      <c r="F54" s="79"/>
      <c r="G54" s="79"/>
      <c r="H54" s="85"/>
      <c r="I54" s="85"/>
      <c r="J54" s="85"/>
      <c r="K54" s="85"/>
      <c r="L54" s="85"/>
      <c r="M54" s="85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</row>
    <row r="55" spans="1:24" x14ac:dyDescent="0.25">
      <c r="A55" s="84" t="s">
        <v>100</v>
      </c>
      <c r="B55" s="79">
        <v>167.7</v>
      </c>
      <c r="C55" s="79">
        <v>314.3</v>
      </c>
      <c r="D55" s="79">
        <v>24.2</v>
      </c>
      <c r="E55" s="79">
        <v>18.899999999999999</v>
      </c>
      <c r="F55" s="79">
        <v>590.9</v>
      </c>
      <c r="G55" s="79">
        <v>1116</v>
      </c>
      <c r="H55" s="79">
        <v>87.3</v>
      </c>
      <c r="I55" s="79">
        <v>212.8</v>
      </c>
      <c r="J55" s="79" t="s">
        <v>95</v>
      </c>
      <c r="K55" s="79" t="s">
        <v>95</v>
      </c>
      <c r="L55" s="79">
        <v>195.4</v>
      </c>
      <c r="M55" s="79">
        <v>507.7</v>
      </c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</row>
    <row r="56" spans="1:24" x14ac:dyDescent="0.25">
      <c r="A56" s="63" t="s">
        <v>101</v>
      </c>
      <c r="B56" s="79">
        <v>163.5</v>
      </c>
      <c r="C56" s="79">
        <v>310.7</v>
      </c>
      <c r="D56" s="79">
        <v>24.2</v>
      </c>
      <c r="E56" s="79">
        <v>17.899999999999999</v>
      </c>
      <c r="F56" s="79">
        <v>583.1</v>
      </c>
      <c r="G56" s="79">
        <v>1099.4000000000001</v>
      </c>
      <c r="H56" s="79">
        <v>85.6</v>
      </c>
      <c r="I56" s="79">
        <v>209.1</v>
      </c>
      <c r="J56" s="79" t="s">
        <v>95</v>
      </c>
      <c r="K56" s="79" t="s">
        <v>95</v>
      </c>
      <c r="L56" s="79">
        <v>191.1</v>
      </c>
      <c r="M56" s="79">
        <v>498.1</v>
      </c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</row>
    <row r="57" spans="1:24" x14ac:dyDescent="0.25">
      <c r="A57" s="63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</row>
    <row r="58" spans="1:24" ht="14.5" x14ac:dyDescent="0.25">
      <c r="A58" s="86" t="s">
        <v>102</v>
      </c>
      <c r="B58" s="63"/>
      <c r="C58" s="63"/>
      <c r="D58" s="63"/>
      <c r="E58" s="63"/>
      <c r="F58" s="63"/>
      <c r="G58" s="63"/>
      <c r="H58" s="63"/>
      <c r="I58" s="84"/>
      <c r="J58" s="84"/>
      <c r="K58" s="84"/>
      <c r="L58" s="84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</row>
    <row r="59" spans="1:24" x14ac:dyDescent="0.25">
      <c r="A59" s="63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</row>
    <row r="60" spans="1:24" x14ac:dyDescent="0.25">
      <c r="A60" s="63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</row>
    <row r="61" spans="1:24" x14ac:dyDescent="0.25">
      <c r="A61" s="63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</row>
    <row r="62" spans="1:24" ht="15.9" customHeight="1" x14ac:dyDescent="0.25">
      <c r="A62" s="62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</row>
    <row r="63" spans="1:24" x14ac:dyDescent="0.25"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</row>
    <row r="64" spans="1:24" x14ac:dyDescent="0.25">
      <c r="A64" s="87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</row>
    <row r="65" spans="1:24" x14ac:dyDescent="0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</row>
    <row r="66" spans="1:24" x14ac:dyDescent="0.25">
      <c r="A66" s="63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</row>
    <row r="67" spans="1:24" x14ac:dyDescent="0.25">
      <c r="A67" s="63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</row>
    <row r="68" spans="1:24" x14ac:dyDescent="0.25"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</row>
    <row r="69" spans="1:24" x14ac:dyDescent="0.25">
      <c r="A69" s="88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</row>
    <row r="70" spans="1:24" x14ac:dyDescent="0.25">
      <c r="A70" s="88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</row>
    <row r="71" spans="1:24" x14ac:dyDescent="0.25"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</row>
    <row r="72" spans="1:24" x14ac:dyDescent="0.25"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</row>
    <row r="73" spans="1:24" x14ac:dyDescent="0.25"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</row>
    <row r="74" spans="1:24" x14ac:dyDescent="0.25"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</row>
  </sheetData>
  <pageMargins left="0.78740157480314998" right="0.78740157480314998" top="0.78740157480314998" bottom="0.59055118110236204" header="0.511811023622047" footer="0.511811023622047"/>
  <pageSetup paperSize="9" firstPageNumber="109" orientation="landscape" r:id="rId1"/>
  <headerFooter alignWithMargins="0">
    <oddHeader>&amp;C&amp;F&amp;RSida &amp;P</oddHeader>
  </headerFooter>
  <rowBreaks count="2" manualBreakCount="2">
    <brk id="24" max="13" man="1"/>
    <brk id="58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zoomScaleNormal="100" workbookViewId="0"/>
  </sheetViews>
  <sheetFormatPr defaultColWidth="9.08984375" defaultRowHeight="12.5" x14ac:dyDescent="0.25"/>
  <cols>
    <col min="1" max="1" width="22.6328125" style="61" customWidth="1"/>
    <col min="2" max="3" width="10.6328125" style="61" customWidth="1"/>
    <col min="4" max="4" width="11.54296875" style="61" customWidth="1"/>
    <col min="5" max="5" width="12.08984375" style="61" customWidth="1"/>
    <col min="6" max="13" width="10.6328125" style="61" customWidth="1"/>
    <col min="14" max="16384" width="9.08984375" style="61"/>
  </cols>
  <sheetData>
    <row r="1" spans="1:24" ht="13" x14ac:dyDescent="0.3">
      <c r="A1" s="60" t="s">
        <v>58</v>
      </c>
      <c r="B1" s="61" t="s">
        <v>59</v>
      </c>
    </row>
    <row r="2" spans="1:24" x14ac:dyDescent="0.25">
      <c r="A2" s="62" t="s">
        <v>60</v>
      </c>
      <c r="B2" s="63" t="s">
        <v>61</v>
      </c>
      <c r="C2" s="63"/>
      <c r="D2" s="63"/>
      <c r="E2" s="63"/>
      <c r="F2" s="63"/>
      <c r="G2" s="63"/>
      <c r="H2" s="63"/>
      <c r="I2" s="63"/>
      <c r="J2" s="63"/>
      <c r="K2" s="63"/>
    </row>
    <row r="3" spans="1:24" ht="13" x14ac:dyDescent="0.3">
      <c r="A3" s="64" t="s">
        <v>62</v>
      </c>
      <c r="B3" s="65" t="s">
        <v>63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6"/>
    </row>
    <row r="4" spans="1:24" ht="13" x14ac:dyDescent="0.3">
      <c r="A4" s="67"/>
      <c r="B4" s="66" t="s">
        <v>64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24" ht="13" x14ac:dyDescent="0.3">
      <c r="A5" s="67" t="s">
        <v>65</v>
      </c>
      <c r="B5" s="66" t="s">
        <v>66</v>
      </c>
      <c r="C5" s="66"/>
      <c r="D5" s="66"/>
      <c r="E5" s="66"/>
      <c r="F5" s="66"/>
      <c r="G5" s="66"/>
      <c r="H5" s="65" t="s">
        <v>67</v>
      </c>
      <c r="M5" s="66"/>
    </row>
    <row r="6" spans="1:24" ht="13" x14ac:dyDescent="0.3">
      <c r="A6" s="67"/>
      <c r="B6" s="68" t="s">
        <v>68</v>
      </c>
      <c r="C6" s="68"/>
      <c r="D6" s="68"/>
      <c r="E6" s="68"/>
      <c r="F6" s="68"/>
      <c r="G6" s="69" t="s">
        <v>55</v>
      </c>
      <c r="H6" s="66" t="s">
        <v>69</v>
      </c>
      <c r="I6" s="66"/>
      <c r="J6" s="66"/>
      <c r="K6" s="66"/>
      <c r="L6" s="66"/>
      <c r="M6" s="66"/>
    </row>
    <row r="7" spans="1:24" ht="13" x14ac:dyDescent="0.3">
      <c r="A7" s="67"/>
      <c r="B7" s="70" t="s">
        <v>70</v>
      </c>
      <c r="C7" s="70" t="s">
        <v>71</v>
      </c>
      <c r="D7" s="70" t="s">
        <v>72</v>
      </c>
      <c r="E7" s="71" t="s">
        <v>73</v>
      </c>
      <c r="F7" s="72" t="s">
        <v>74</v>
      </c>
      <c r="G7" s="69" t="s">
        <v>75</v>
      </c>
      <c r="H7" s="68" t="s">
        <v>68</v>
      </c>
      <c r="I7" s="68"/>
      <c r="J7" s="68"/>
      <c r="K7" s="68"/>
      <c r="L7" s="68"/>
      <c r="M7" s="69" t="s">
        <v>55</v>
      </c>
    </row>
    <row r="8" spans="1:24" x14ac:dyDescent="0.25">
      <c r="A8" s="62"/>
      <c r="B8" s="70" t="s">
        <v>60</v>
      </c>
      <c r="C8" s="70" t="s">
        <v>76</v>
      </c>
      <c r="D8" s="70"/>
      <c r="E8" s="70"/>
      <c r="F8" s="69" t="s">
        <v>77</v>
      </c>
      <c r="G8" s="69" t="s">
        <v>78</v>
      </c>
      <c r="H8" s="70" t="s">
        <v>70</v>
      </c>
      <c r="I8" s="70" t="s">
        <v>71</v>
      </c>
      <c r="J8" s="70" t="s">
        <v>72</v>
      </c>
      <c r="K8" s="71" t="s">
        <v>73</v>
      </c>
      <c r="L8" s="72" t="s">
        <v>74</v>
      </c>
      <c r="M8" s="69" t="s">
        <v>75</v>
      </c>
    </row>
    <row r="9" spans="1:24" x14ac:dyDescent="0.25">
      <c r="A9" s="63"/>
      <c r="B9" s="63"/>
      <c r="C9" s="63"/>
      <c r="D9" s="63"/>
      <c r="E9" s="63"/>
      <c r="F9" s="63"/>
      <c r="H9" s="70" t="s">
        <v>60</v>
      </c>
      <c r="I9" s="70" t="s">
        <v>76</v>
      </c>
      <c r="J9" s="70"/>
      <c r="K9" s="70"/>
      <c r="L9" s="69" t="s">
        <v>77</v>
      </c>
      <c r="M9" s="69" t="s">
        <v>78</v>
      </c>
    </row>
    <row r="10" spans="1:24" x14ac:dyDescent="0.25">
      <c r="A10" s="63"/>
      <c r="B10" s="63"/>
      <c r="C10" s="63"/>
      <c r="D10" s="63"/>
      <c r="E10" s="63"/>
      <c r="F10" s="63"/>
      <c r="H10" s="70"/>
      <c r="I10" s="70"/>
      <c r="J10" s="70"/>
      <c r="K10" s="70"/>
      <c r="L10" s="69"/>
      <c r="M10" s="69" t="s">
        <v>79</v>
      </c>
    </row>
    <row r="11" spans="1:24" x14ac:dyDescent="0.25">
      <c r="A11" s="63"/>
      <c r="B11" s="63"/>
      <c r="C11" s="63"/>
      <c r="D11" s="63"/>
      <c r="E11" s="63"/>
      <c r="F11" s="63"/>
      <c r="H11" s="70"/>
      <c r="I11" s="70"/>
      <c r="J11" s="70"/>
      <c r="K11" s="70"/>
      <c r="L11" s="69"/>
      <c r="M11" s="69" t="s">
        <v>80</v>
      </c>
    </row>
    <row r="12" spans="1:24" s="75" customFormat="1" x14ac:dyDescent="0.25">
      <c r="A12" s="73"/>
      <c r="B12" s="63"/>
      <c r="C12" s="63"/>
      <c r="D12" s="63"/>
      <c r="E12" s="63"/>
      <c r="F12" s="63"/>
      <c r="G12" s="63"/>
      <c r="H12" s="63"/>
      <c r="I12" s="74"/>
      <c r="J12" s="74"/>
      <c r="K12" s="74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</row>
    <row r="13" spans="1:24" x14ac:dyDescent="0.25">
      <c r="A13" s="66"/>
      <c r="B13" s="76" t="s">
        <v>81</v>
      </c>
      <c r="C13" s="76" t="s">
        <v>82</v>
      </c>
      <c r="D13" s="76" t="s">
        <v>83</v>
      </c>
      <c r="E13" s="76" t="s">
        <v>84</v>
      </c>
      <c r="F13" s="76" t="s">
        <v>85</v>
      </c>
      <c r="G13" s="76" t="s">
        <v>86</v>
      </c>
      <c r="H13" s="76" t="s">
        <v>87</v>
      </c>
      <c r="I13" s="76" t="s">
        <v>88</v>
      </c>
      <c r="J13" s="76" t="s">
        <v>89</v>
      </c>
      <c r="K13" s="76" t="s">
        <v>90</v>
      </c>
      <c r="L13" s="76" t="s">
        <v>91</v>
      </c>
      <c r="M13" s="76" t="s">
        <v>92</v>
      </c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</row>
    <row r="14" spans="1:24" x14ac:dyDescent="0.25"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69"/>
      <c r="M14" s="69"/>
    </row>
    <row r="15" spans="1:24" x14ac:dyDescent="0.25">
      <c r="A15" s="77" t="s">
        <v>93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69"/>
      <c r="M15" s="69"/>
    </row>
    <row r="16" spans="1:24" x14ac:dyDescent="0.25">
      <c r="A16" s="78" t="s">
        <v>94</v>
      </c>
      <c r="B16" s="79">
        <v>9.1660803360000003</v>
      </c>
      <c r="C16" s="79">
        <v>10.346917028</v>
      </c>
      <c r="D16" s="79" t="s">
        <v>95</v>
      </c>
      <c r="E16" s="79" t="s">
        <v>95</v>
      </c>
      <c r="F16" s="79">
        <v>17.651858392000001</v>
      </c>
      <c r="G16" s="79">
        <v>21.854425319999997</v>
      </c>
      <c r="H16" s="79" t="s">
        <v>95</v>
      </c>
      <c r="I16" s="79">
        <v>8.8517502359999991</v>
      </c>
      <c r="J16" s="79" t="s">
        <v>95</v>
      </c>
      <c r="K16" s="79" t="s">
        <v>95</v>
      </c>
      <c r="L16" s="79">
        <v>12.092535168</v>
      </c>
      <c r="M16" s="79">
        <v>16.563718527999999</v>
      </c>
    </row>
    <row r="17" spans="1:24" x14ac:dyDescent="0.25">
      <c r="A17" s="78" t="s">
        <v>96</v>
      </c>
      <c r="B17" s="79">
        <v>24.015953108000001</v>
      </c>
      <c r="C17" s="79">
        <v>35.625756936000002</v>
      </c>
      <c r="D17" s="79">
        <v>11.817978172</v>
      </c>
      <c r="E17" s="79">
        <v>10.136382844</v>
      </c>
      <c r="F17" s="79">
        <v>47.491049899999993</v>
      </c>
      <c r="G17" s="79">
        <v>54.962054615999996</v>
      </c>
      <c r="H17" s="79">
        <v>17.468974319999997</v>
      </c>
      <c r="I17" s="79">
        <v>31.153911292</v>
      </c>
      <c r="J17" s="79" t="s">
        <v>95</v>
      </c>
      <c r="K17" s="79" t="s">
        <v>95</v>
      </c>
      <c r="L17" s="79">
        <v>29.930424412000001</v>
      </c>
      <c r="M17" s="79">
        <v>44.122413187999996</v>
      </c>
    </row>
    <row r="18" spans="1:24" x14ac:dyDescent="0.25">
      <c r="A18" s="78" t="s">
        <v>97</v>
      </c>
      <c r="B18" s="79">
        <v>12.937847103999999</v>
      </c>
      <c r="C18" s="79">
        <v>20.019838272000001</v>
      </c>
      <c r="D18" s="79" t="s">
        <v>95</v>
      </c>
      <c r="E18" s="79">
        <v>9.173886232000001</v>
      </c>
      <c r="F18" s="79">
        <v>26.379542392000001</v>
      </c>
      <c r="G18" s="79">
        <v>33.011703367999999</v>
      </c>
      <c r="H18" s="79">
        <v>11.479393267999999</v>
      </c>
      <c r="I18" s="79">
        <v>17.442945519999999</v>
      </c>
      <c r="J18" s="79" t="s">
        <v>95</v>
      </c>
      <c r="K18" s="79" t="s">
        <v>95</v>
      </c>
      <c r="L18" s="79">
        <v>13.333162247999999</v>
      </c>
      <c r="M18" s="79">
        <v>24.722795552000001</v>
      </c>
    </row>
    <row r="19" spans="1:24" s="82" customFormat="1" ht="21.9" customHeight="1" x14ac:dyDescent="0.25">
      <c r="A19" s="80" t="s">
        <v>98</v>
      </c>
      <c r="B19" s="79">
        <v>28.741577200000002</v>
      </c>
      <c r="C19" s="79">
        <v>41.935483212000001</v>
      </c>
      <c r="D19" s="79">
        <v>13.623225</v>
      </c>
      <c r="E19" s="79">
        <v>14.770147028</v>
      </c>
      <c r="F19" s="79">
        <v>56.731777227999999</v>
      </c>
      <c r="G19" s="79">
        <v>66.716599740000007</v>
      </c>
      <c r="H19" s="79">
        <v>21.873210743999998</v>
      </c>
      <c r="I19" s="79">
        <v>36.643662747999997</v>
      </c>
      <c r="J19" s="79" t="s">
        <v>95</v>
      </c>
      <c r="K19" s="79">
        <v>9.9424447639999993</v>
      </c>
      <c r="L19" s="79">
        <v>34.869980347999999</v>
      </c>
      <c r="M19" s="79">
        <v>52.961993195999995</v>
      </c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</row>
    <row r="20" spans="1:24" x14ac:dyDescent="0.25">
      <c r="A20" s="83" t="s">
        <v>99</v>
      </c>
      <c r="B20" s="79"/>
      <c r="C20" s="79"/>
      <c r="D20" s="79"/>
      <c r="E20" s="79"/>
      <c r="F20" s="79"/>
      <c r="G20" s="79"/>
      <c r="H20" s="75"/>
      <c r="I20" s="75"/>
      <c r="J20" s="75"/>
      <c r="K20" s="75"/>
      <c r="L20" s="75"/>
      <c r="M20" s="75"/>
    </row>
    <row r="21" spans="1:24" x14ac:dyDescent="0.25">
      <c r="A21" s="84" t="s">
        <v>100</v>
      </c>
      <c r="B21" s="79">
        <v>28.292083736000002</v>
      </c>
      <c r="C21" s="79">
        <v>41.102521627999998</v>
      </c>
      <c r="D21" s="79">
        <v>13.333379023999999</v>
      </c>
      <c r="E21" s="79">
        <v>13.238288839999999</v>
      </c>
      <c r="F21" s="79">
        <v>55.032276711999998</v>
      </c>
      <c r="G21" s="79">
        <v>64.579292260000003</v>
      </c>
      <c r="H21" s="79">
        <v>21.373581264000002</v>
      </c>
      <c r="I21" s="79">
        <v>35.775402935999999</v>
      </c>
      <c r="J21" s="79" t="s">
        <v>95</v>
      </c>
      <c r="K21" s="79">
        <v>8.4791022959999989</v>
      </c>
      <c r="L21" s="79">
        <v>34.105907080000001</v>
      </c>
      <c r="M21" s="79">
        <v>51.496835767999997</v>
      </c>
    </row>
    <row r="22" spans="1:24" x14ac:dyDescent="0.25">
      <c r="A22" s="63" t="s">
        <v>101</v>
      </c>
      <c r="B22" s="79">
        <v>27.919845828</v>
      </c>
      <c r="C22" s="79">
        <v>40.942495663999999</v>
      </c>
      <c r="D22" s="79">
        <v>13.333379023999999</v>
      </c>
      <c r="E22" s="79">
        <v>12.688393395999999</v>
      </c>
      <c r="F22" s="79">
        <v>54.536757351999995</v>
      </c>
      <c r="G22" s="79">
        <v>63.837178047999991</v>
      </c>
      <c r="H22" s="79">
        <v>21.129377808000001</v>
      </c>
      <c r="I22" s="79">
        <v>35.589764867999996</v>
      </c>
      <c r="J22" s="79" t="s">
        <v>95</v>
      </c>
      <c r="K22" s="79">
        <v>7.8116962279999997</v>
      </c>
      <c r="L22" s="79">
        <v>33.651336235999999</v>
      </c>
      <c r="M22" s="79">
        <v>50.875525959999997</v>
      </c>
    </row>
    <row r="23" spans="1:24" x14ac:dyDescent="0.25">
      <c r="A23" s="63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</row>
    <row r="24" spans="1:24" ht="14.5" x14ac:dyDescent="0.25">
      <c r="A24" s="86" t="s">
        <v>102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</row>
    <row r="25" spans="1:24" ht="13" x14ac:dyDescent="0.3">
      <c r="A25" s="60" t="s">
        <v>58</v>
      </c>
      <c r="B25" s="63" t="s">
        <v>103</v>
      </c>
      <c r="C25" s="63"/>
      <c r="D25" s="63"/>
      <c r="E25" s="63"/>
      <c r="F25" s="63"/>
      <c r="G25" s="63"/>
      <c r="H25" s="63"/>
      <c r="I25" s="63"/>
      <c r="J25" s="63"/>
      <c r="K25" s="63"/>
    </row>
    <row r="26" spans="1:24" ht="13" x14ac:dyDescent="0.3">
      <c r="A26" s="64" t="s">
        <v>62</v>
      </c>
      <c r="B26" s="65" t="s">
        <v>63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6"/>
    </row>
    <row r="27" spans="1:24" ht="13" x14ac:dyDescent="0.3">
      <c r="A27" s="67"/>
      <c r="B27" s="66" t="s">
        <v>64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</row>
    <row r="28" spans="1:24" ht="13" x14ac:dyDescent="0.3">
      <c r="A28" s="67" t="s">
        <v>65</v>
      </c>
      <c r="B28" s="66" t="s">
        <v>66</v>
      </c>
      <c r="C28" s="66"/>
      <c r="D28" s="66"/>
      <c r="E28" s="66"/>
      <c r="F28" s="66"/>
      <c r="G28" s="66"/>
      <c r="H28" s="65" t="s">
        <v>67</v>
      </c>
      <c r="M28" s="66"/>
    </row>
    <row r="29" spans="1:24" ht="13" x14ac:dyDescent="0.3">
      <c r="A29" s="67"/>
      <c r="B29" s="68" t="s">
        <v>68</v>
      </c>
      <c r="C29" s="68"/>
      <c r="D29" s="68"/>
      <c r="E29" s="68"/>
      <c r="F29" s="68"/>
      <c r="G29" s="69" t="s">
        <v>55</v>
      </c>
      <c r="H29" s="66" t="s">
        <v>69</v>
      </c>
      <c r="I29" s="66"/>
      <c r="J29" s="66"/>
      <c r="K29" s="66"/>
      <c r="L29" s="66"/>
      <c r="M29" s="66"/>
    </row>
    <row r="30" spans="1:24" ht="13" x14ac:dyDescent="0.3">
      <c r="A30" s="67"/>
      <c r="B30" s="70" t="s">
        <v>70</v>
      </c>
      <c r="C30" s="70" t="s">
        <v>71</v>
      </c>
      <c r="D30" s="70" t="s">
        <v>72</v>
      </c>
      <c r="E30" s="71" t="s">
        <v>73</v>
      </c>
      <c r="F30" s="72" t="s">
        <v>74</v>
      </c>
      <c r="G30" s="69" t="s">
        <v>75</v>
      </c>
      <c r="H30" s="68" t="s">
        <v>68</v>
      </c>
      <c r="I30" s="68"/>
      <c r="J30" s="68"/>
      <c r="K30" s="68"/>
      <c r="L30" s="68"/>
      <c r="M30" s="69" t="s">
        <v>55</v>
      </c>
    </row>
    <row r="31" spans="1:24" x14ac:dyDescent="0.25">
      <c r="A31" s="62"/>
      <c r="B31" s="70" t="s">
        <v>60</v>
      </c>
      <c r="C31" s="70" t="s">
        <v>76</v>
      </c>
      <c r="D31" s="70"/>
      <c r="E31" s="70"/>
      <c r="F31" s="69" t="s">
        <v>77</v>
      </c>
      <c r="G31" s="69" t="s">
        <v>78</v>
      </c>
      <c r="H31" s="70" t="s">
        <v>70</v>
      </c>
      <c r="I31" s="70" t="s">
        <v>71</v>
      </c>
      <c r="J31" s="70" t="s">
        <v>72</v>
      </c>
      <c r="K31" s="71" t="s">
        <v>73</v>
      </c>
      <c r="L31" s="72" t="s">
        <v>74</v>
      </c>
      <c r="M31" s="69" t="s">
        <v>75</v>
      </c>
    </row>
    <row r="32" spans="1:24" x14ac:dyDescent="0.25">
      <c r="A32" s="63"/>
      <c r="B32" s="63"/>
      <c r="C32" s="63"/>
      <c r="D32" s="63"/>
      <c r="E32" s="63"/>
      <c r="F32" s="63"/>
      <c r="H32" s="70" t="s">
        <v>60</v>
      </c>
      <c r="I32" s="70" t="s">
        <v>76</v>
      </c>
      <c r="J32" s="70"/>
      <c r="K32" s="70"/>
      <c r="L32" s="69" t="s">
        <v>77</v>
      </c>
      <c r="M32" s="69" t="s">
        <v>78</v>
      </c>
    </row>
    <row r="33" spans="1:24" x14ac:dyDescent="0.25">
      <c r="A33" s="63"/>
      <c r="B33" s="63"/>
      <c r="C33" s="63"/>
      <c r="D33" s="63"/>
      <c r="E33" s="63"/>
      <c r="F33" s="63"/>
      <c r="H33" s="70"/>
      <c r="I33" s="70"/>
      <c r="J33" s="70"/>
      <c r="K33" s="70"/>
      <c r="L33" s="69"/>
      <c r="M33" s="69" t="s">
        <v>79</v>
      </c>
    </row>
    <row r="34" spans="1:24" x14ac:dyDescent="0.25">
      <c r="A34" s="63"/>
      <c r="B34" s="63"/>
      <c r="C34" s="63"/>
      <c r="D34" s="63"/>
      <c r="E34" s="63"/>
      <c r="F34" s="63"/>
      <c r="H34" s="70"/>
      <c r="I34" s="70"/>
      <c r="J34" s="70"/>
      <c r="K34" s="70"/>
      <c r="L34" s="69"/>
      <c r="M34" s="69" t="s">
        <v>80</v>
      </c>
    </row>
    <row r="35" spans="1:24" s="75" customFormat="1" x14ac:dyDescent="0.25">
      <c r="A35" s="73"/>
      <c r="B35" s="63"/>
      <c r="C35" s="63"/>
      <c r="D35" s="63"/>
      <c r="E35" s="63"/>
      <c r="F35" s="63"/>
      <c r="G35" s="63"/>
      <c r="H35" s="63"/>
      <c r="I35" s="74"/>
      <c r="J35" s="74"/>
      <c r="K35" s="74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1:24" x14ac:dyDescent="0.25">
      <c r="A36" s="66"/>
      <c r="B36" s="76" t="s">
        <v>81</v>
      </c>
      <c r="C36" s="76" t="s">
        <v>82</v>
      </c>
      <c r="D36" s="76" t="s">
        <v>83</v>
      </c>
      <c r="E36" s="76" t="s">
        <v>84</v>
      </c>
      <c r="F36" s="76" t="s">
        <v>85</v>
      </c>
      <c r="G36" s="76" t="s">
        <v>86</v>
      </c>
      <c r="H36" s="76" t="s">
        <v>87</v>
      </c>
      <c r="I36" s="76" t="s">
        <v>88</v>
      </c>
      <c r="J36" s="76" t="s">
        <v>89</v>
      </c>
      <c r="K36" s="76" t="s">
        <v>90</v>
      </c>
      <c r="L36" s="76" t="s">
        <v>91</v>
      </c>
      <c r="M36" s="76" t="s">
        <v>92</v>
      </c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</row>
    <row r="37" spans="1:24" x14ac:dyDescent="0.25">
      <c r="A37" s="63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69"/>
      <c r="M37" s="69"/>
    </row>
    <row r="38" spans="1:24" x14ac:dyDescent="0.25">
      <c r="A38" s="87" t="s">
        <v>104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69"/>
    </row>
    <row r="39" spans="1:24" x14ac:dyDescent="0.25">
      <c r="A39" s="78" t="s">
        <v>94</v>
      </c>
      <c r="B39" s="79" t="s">
        <v>95</v>
      </c>
      <c r="C39" s="79" t="s">
        <v>95</v>
      </c>
      <c r="D39" s="79" t="s">
        <v>95</v>
      </c>
      <c r="E39" s="79" t="s">
        <v>95</v>
      </c>
      <c r="F39" s="79">
        <v>12.767339059999999</v>
      </c>
      <c r="G39" s="79">
        <v>16.243377696</v>
      </c>
      <c r="H39" s="79" t="s">
        <v>95</v>
      </c>
      <c r="I39" s="79" t="s">
        <v>95</v>
      </c>
      <c r="J39" s="79" t="s">
        <v>95</v>
      </c>
      <c r="K39" s="79" t="s">
        <v>95</v>
      </c>
      <c r="L39" s="79" t="s">
        <v>95</v>
      </c>
      <c r="M39" s="79">
        <v>12.109777876000001</v>
      </c>
    </row>
    <row r="40" spans="1:24" x14ac:dyDescent="0.25">
      <c r="A40" s="78" t="s">
        <v>96</v>
      </c>
      <c r="B40" s="79">
        <v>14.894876332000001</v>
      </c>
      <c r="C40" s="79">
        <v>26.034463419999998</v>
      </c>
      <c r="D40" s="79">
        <v>8.7206977759999997</v>
      </c>
      <c r="E40" s="79">
        <v>7.9381918840000001</v>
      </c>
      <c r="F40" s="79">
        <v>34.565209951999996</v>
      </c>
      <c r="G40" s="79">
        <v>39.867669492000005</v>
      </c>
      <c r="H40" s="79">
        <v>11.7980828</v>
      </c>
      <c r="I40" s="79">
        <v>23.33033374</v>
      </c>
      <c r="J40" s="79" t="s">
        <v>95</v>
      </c>
      <c r="K40" s="79" t="s">
        <v>95</v>
      </c>
      <c r="L40" s="79">
        <v>20.809571467999998</v>
      </c>
      <c r="M40" s="79">
        <v>31.783224760000003</v>
      </c>
    </row>
    <row r="41" spans="1:24" x14ac:dyDescent="0.25">
      <c r="A41" s="78" t="s">
        <v>97</v>
      </c>
      <c r="B41" s="79">
        <v>8.078081396</v>
      </c>
      <c r="C41" s="79">
        <v>13.840492372</v>
      </c>
      <c r="D41" s="79" t="s">
        <v>95</v>
      </c>
      <c r="E41" s="79" t="s">
        <v>95</v>
      </c>
      <c r="F41" s="79">
        <v>20.690727652</v>
      </c>
      <c r="G41" s="79">
        <v>24.774474480000002</v>
      </c>
      <c r="H41" s="79">
        <v>7.5522767039999996</v>
      </c>
      <c r="I41" s="79">
        <v>12.36886616</v>
      </c>
      <c r="J41" s="79" t="s">
        <v>95</v>
      </c>
      <c r="K41" s="79" t="s">
        <v>95</v>
      </c>
      <c r="L41" s="79">
        <v>10.761850204</v>
      </c>
      <c r="M41" s="79">
        <v>18.217002244</v>
      </c>
    </row>
    <row r="42" spans="1:24" s="82" customFormat="1" ht="21.9" customHeight="1" x14ac:dyDescent="0.25">
      <c r="A42" s="80" t="s">
        <v>98</v>
      </c>
      <c r="B42" s="79">
        <v>18.461713732</v>
      </c>
      <c r="C42" s="79">
        <v>30.519591003999999</v>
      </c>
      <c r="D42" s="79">
        <v>10.466478792</v>
      </c>
      <c r="E42" s="79">
        <v>11.857058808</v>
      </c>
      <c r="F42" s="79">
        <v>42.132051220000001</v>
      </c>
      <c r="G42" s="79">
        <v>49.416285772000002</v>
      </c>
      <c r="H42" s="79">
        <v>14.967553131999999</v>
      </c>
      <c r="I42" s="79">
        <v>27.217452976000001</v>
      </c>
      <c r="J42" s="79" t="s">
        <v>95</v>
      </c>
      <c r="K42" s="79">
        <v>7.6004636960000003</v>
      </c>
      <c r="L42" s="79">
        <v>24.753477784000001</v>
      </c>
      <c r="M42" s="79">
        <v>38.539890423999999</v>
      </c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</row>
    <row r="43" spans="1:24" x14ac:dyDescent="0.25">
      <c r="A43" s="84"/>
    </row>
    <row r="44" spans="1:24" ht="15.9" customHeight="1" x14ac:dyDescent="0.25">
      <c r="A44" s="83" t="s">
        <v>99</v>
      </c>
      <c r="B44" s="79"/>
      <c r="C44" s="79"/>
      <c r="D44" s="79"/>
      <c r="E44" s="79"/>
      <c r="F44" s="79"/>
      <c r="G44" s="79"/>
      <c r="H44" s="85"/>
      <c r="I44" s="85"/>
      <c r="J44" s="85"/>
      <c r="K44" s="85"/>
      <c r="L44" s="85"/>
      <c r="M44" s="85"/>
    </row>
    <row r="45" spans="1:24" x14ac:dyDescent="0.25">
      <c r="A45" s="84" t="s">
        <v>100</v>
      </c>
      <c r="B45" s="79">
        <v>18.017840175999996</v>
      </c>
      <c r="C45" s="79">
        <v>29.924501488000001</v>
      </c>
      <c r="D45" s="79">
        <v>10.085207243999999</v>
      </c>
      <c r="E45" s="79">
        <v>10.699969279999999</v>
      </c>
      <c r="F45" s="79">
        <v>40.495824599999999</v>
      </c>
      <c r="G45" s="79">
        <v>47.341615187999999</v>
      </c>
      <c r="H45" s="79">
        <v>14.417504023999999</v>
      </c>
      <c r="I45" s="79">
        <v>26.543065387999999</v>
      </c>
      <c r="J45" s="79" t="s">
        <v>95</v>
      </c>
      <c r="K45" s="79" t="s">
        <v>95</v>
      </c>
      <c r="L45" s="79">
        <v>24.21884682</v>
      </c>
      <c r="M45" s="79">
        <v>37.338480199999999</v>
      </c>
    </row>
    <row r="46" spans="1:24" x14ac:dyDescent="0.25">
      <c r="A46" s="63" t="s">
        <v>101</v>
      </c>
      <c r="B46" s="79">
        <v>17.796866443999999</v>
      </c>
      <c r="C46" s="79">
        <v>29.924501488000001</v>
      </c>
      <c r="D46" s="79">
        <v>10.085207243999999</v>
      </c>
      <c r="E46" s="79">
        <v>10.181920700000001</v>
      </c>
      <c r="F46" s="79">
        <v>40.117873879999998</v>
      </c>
      <c r="G46" s="79">
        <v>46.839606267999997</v>
      </c>
      <c r="H46" s="79">
        <v>14.251054355999999</v>
      </c>
      <c r="I46" s="79">
        <v>26.543065387999999</v>
      </c>
      <c r="J46" s="79" t="s">
        <v>95</v>
      </c>
      <c r="K46" s="79" t="s">
        <v>95</v>
      </c>
      <c r="L46" s="79">
        <v>23.857210748</v>
      </c>
      <c r="M46" s="79">
        <v>36.892280319999998</v>
      </c>
    </row>
    <row r="47" spans="1:24" x14ac:dyDescent="0.25">
      <c r="A47" s="84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</row>
    <row r="48" spans="1:24" x14ac:dyDescent="0.25">
      <c r="A48" s="83" t="s">
        <v>105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</row>
    <row r="49" spans="1:24" x14ac:dyDescent="0.25">
      <c r="A49" s="78" t="s">
        <v>94</v>
      </c>
      <c r="B49" s="79" t="s">
        <v>95</v>
      </c>
      <c r="C49" s="79" t="s">
        <v>95</v>
      </c>
      <c r="D49" s="79" t="s">
        <v>95</v>
      </c>
      <c r="E49" s="79" t="s">
        <v>95</v>
      </c>
      <c r="F49" s="79">
        <v>12.205909016</v>
      </c>
      <c r="G49" s="79">
        <v>14.641389532</v>
      </c>
      <c r="H49" s="79" t="s">
        <v>95</v>
      </c>
      <c r="I49" s="79" t="s">
        <v>95</v>
      </c>
      <c r="J49" s="79" t="s">
        <v>95</v>
      </c>
      <c r="K49" s="79" t="s">
        <v>95</v>
      </c>
      <c r="L49" s="79">
        <v>9.0122256280000013</v>
      </c>
      <c r="M49" s="79">
        <v>11.306967951999999</v>
      </c>
    </row>
    <row r="50" spans="1:24" x14ac:dyDescent="0.25">
      <c r="A50" s="78" t="s">
        <v>96</v>
      </c>
      <c r="B50" s="79">
        <v>18.831861692</v>
      </c>
      <c r="C50" s="79">
        <v>24.516692731999999</v>
      </c>
      <c r="D50" s="79">
        <v>7.9949820999999988</v>
      </c>
      <c r="E50" s="79" t="s">
        <v>95</v>
      </c>
      <c r="F50" s="79">
        <v>32.887476215999996</v>
      </c>
      <c r="G50" s="79">
        <v>38.654374808</v>
      </c>
      <c r="H50" s="79">
        <v>12.863151503999999</v>
      </c>
      <c r="I50" s="79">
        <v>20.775594867999999</v>
      </c>
      <c r="J50" s="79" t="s">
        <v>95</v>
      </c>
      <c r="K50" s="79" t="s">
        <v>95</v>
      </c>
      <c r="L50" s="79">
        <v>21.560282043999997</v>
      </c>
      <c r="M50" s="79">
        <v>30.801083460000001</v>
      </c>
    </row>
    <row r="51" spans="1:24" x14ac:dyDescent="0.25">
      <c r="A51" s="78" t="s">
        <v>97</v>
      </c>
      <c r="B51" s="79">
        <v>10.114733076</v>
      </c>
      <c r="C51" s="79">
        <v>14.530844552000001</v>
      </c>
      <c r="D51" s="79" t="s">
        <v>95</v>
      </c>
      <c r="E51" s="79" t="s">
        <v>95</v>
      </c>
      <c r="F51" s="79">
        <v>16.491212051999998</v>
      </c>
      <c r="G51" s="79">
        <v>22.116213307999999</v>
      </c>
      <c r="H51" s="79">
        <v>8.6482273640000003</v>
      </c>
      <c r="I51" s="79">
        <v>12.343563736</v>
      </c>
      <c r="J51" s="79" t="s">
        <v>95</v>
      </c>
      <c r="K51" s="79" t="s">
        <v>95</v>
      </c>
      <c r="L51" s="79">
        <v>7.894853736</v>
      </c>
      <c r="M51" s="79">
        <v>16.788549344</v>
      </c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</row>
    <row r="52" spans="1:24" s="82" customFormat="1" ht="21.9" customHeight="1" x14ac:dyDescent="0.25">
      <c r="A52" s="80" t="s">
        <v>98</v>
      </c>
      <c r="B52" s="79">
        <v>22.050274204000001</v>
      </c>
      <c r="C52" s="79">
        <v>29.092537347999997</v>
      </c>
      <c r="D52" s="79">
        <v>8.74541024</v>
      </c>
      <c r="E52" s="79">
        <v>8.8247878879999995</v>
      </c>
      <c r="F52" s="79">
        <v>38.656286199999997</v>
      </c>
      <c r="G52" s="79">
        <v>46.357957632000002</v>
      </c>
      <c r="H52" s="79">
        <v>15.950048603999999</v>
      </c>
      <c r="I52" s="79">
        <v>24.733708635999999</v>
      </c>
      <c r="J52" s="79" t="s">
        <v>95</v>
      </c>
      <c r="K52" s="79" t="s">
        <v>95</v>
      </c>
      <c r="L52" s="79">
        <v>24.642998072000001</v>
      </c>
      <c r="M52" s="79">
        <v>36.663489128000002</v>
      </c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</row>
    <row r="53" spans="1:24" x14ac:dyDescent="0.25">
      <c r="A53" s="84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</row>
    <row r="54" spans="1:24" x14ac:dyDescent="0.25">
      <c r="A54" s="83" t="s">
        <v>99</v>
      </c>
      <c r="B54" s="79"/>
      <c r="C54" s="79"/>
      <c r="D54" s="79"/>
      <c r="E54" s="79"/>
      <c r="F54" s="79"/>
      <c r="G54" s="79"/>
      <c r="H54" s="85"/>
      <c r="I54" s="85"/>
      <c r="J54" s="85"/>
      <c r="K54" s="85"/>
      <c r="L54" s="85"/>
      <c r="M54" s="85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</row>
    <row r="55" spans="1:24" x14ac:dyDescent="0.25">
      <c r="A55" s="84" t="s">
        <v>100</v>
      </c>
      <c r="B55" s="79">
        <v>21.830041939999997</v>
      </c>
      <c r="C55" s="79">
        <v>28.453069903999999</v>
      </c>
      <c r="D55" s="79">
        <v>8.74541024</v>
      </c>
      <c r="E55" s="79">
        <v>7.8091168680000003</v>
      </c>
      <c r="F55" s="79">
        <v>37.824633308000003</v>
      </c>
      <c r="G55" s="79">
        <v>45.159637152000002</v>
      </c>
      <c r="H55" s="79">
        <v>15.779045464000001</v>
      </c>
      <c r="I55" s="79">
        <v>24.149399511999999</v>
      </c>
      <c r="J55" s="79" t="s">
        <v>95</v>
      </c>
      <c r="K55" s="79" t="s">
        <v>95</v>
      </c>
      <c r="L55" s="79">
        <v>24.083531948000001</v>
      </c>
      <c r="M55" s="79">
        <v>35.721376319999997</v>
      </c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</row>
    <row r="56" spans="1:24" x14ac:dyDescent="0.25">
      <c r="A56" s="63" t="s">
        <v>101</v>
      </c>
      <c r="B56" s="79">
        <v>21.525978907999999</v>
      </c>
      <c r="C56" s="79">
        <v>28.222902595999997</v>
      </c>
      <c r="D56" s="79">
        <v>8.74541024</v>
      </c>
      <c r="E56" s="79">
        <v>7.5861566759999999</v>
      </c>
      <c r="F56" s="79">
        <v>37.494223564000002</v>
      </c>
      <c r="G56" s="79">
        <v>44.606640792</v>
      </c>
      <c r="H56" s="79">
        <v>15.598865212</v>
      </c>
      <c r="I56" s="79">
        <v>23.874818604000001</v>
      </c>
      <c r="J56" s="79" t="s">
        <v>95</v>
      </c>
      <c r="K56" s="79" t="s">
        <v>95</v>
      </c>
      <c r="L56" s="79">
        <v>23.800080471999998</v>
      </c>
      <c r="M56" s="79">
        <v>35.287596176000001</v>
      </c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</row>
    <row r="57" spans="1:24" x14ac:dyDescent="0.25">
      <c r="A57" s="63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</row>
    <row r="58" spans="1:24" ht="14.5" x14ac:dyDescent="0.25">
      <c r="A58" s="86" t="s">
        <v>102</v>
      </c>
      <c r="B58" s="63"/>
      <c r="C58" s="63"/>
      <c r="D58" s="63"/>
      <c r="E58" s="63"/>
      <c r="F58" s="63"/>
      <c r="G58" s="63"/>
      <c r="H58" s="63"/>
      <c r="I58" s="84"/>
      <c r="J58" s="84"/>
      <c r="K58" s="84"/>
      <c r="L58" s="84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</row>
    <row r="59" spans="1:24" x14ac:dyDescent="0.25">
      <c r="A59" s="63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</row>
    <row r="60" spans="1:24" x14ac:dyDescent="0.25">
      <c r="A60" s="63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</row>
    <row r="61" spans="1:24" x14ac:dyDescent="0.25">
      <c r="A61" s="63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</row>
    <row r="62" spans="1:24" ht="15.9" customHeight="1" x14ac:dyDescent="0.25">
      <c r="A62" s="62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</row>
    <row r="63" spans="1:24" x14ac:dyDescent="0.25"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</row>
    <row r="64" spans="1:24" x14ac:dyDescent="0.25">
      <c r="A64" s="87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</row>
    <row r="65" spans="1:24" x14ac:dyDescent="0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</row>
    <row r="66" spans="1:24" x14ac:dyDescent="0.25">
      <c r="A66" s="63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</row>
    <row r="67" spans="1:24" x14ac:dyDescent="0.25">
      <c r="A67" s="63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</row>
    <row r="68" spans="1:24" x14ac:dyDescent="0.25"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</row>
    <row r="69" spans="1:24" x14ac:dyDescent="0.25">
      <c r="A69" s="88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</row>
    <row r="70" spans="1:24" x14ac:dyDescent="0.25">
      <c r="A70" s="88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</row>
    <row r="71" spans="1:24" x14ac:dyDescent="0.25"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</row>
    <row r="72" spans="1:24" x14ac:dyDescent="0.25"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</row>
    <row r="73" spans="1:24" x14ac:dyDescent="0.25"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</row>
    <row r="74" spans="1:24" x14ac:dyDescent="0.25"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</row>
  </sheetData>
  <pageMargins left="0.78740157480314998" right="0.78740157480314998" top="0.78740157480314998" bottom="0.59055118110236204" header="0.511811023622047" footer="0.511811023622047"/>
  <pageSetup paperSize="9" firstPageNumber="109" orientation="landscape" r:id="rId1"/>
  <headerFooter alignWithMargins="0">
    <oddHeader>&amp;C&amp;F&amp;RSida &amp;P</oddHeader>
  </headerFooter>
  <rowBreaks count="2" manualBreakCount="2">
    <brk id="24" max="13" man="1"/>
    <brk id="58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zoomScaleNormal="100" workbookViewId="0"/>
  </sheetViews>
  <sheetFormatPr defaultColWidth="9.08984375" defaultRowHeight="12.5" x14ac:dyDescent="0.25"/>
  <cols>
    <col min="1" max="1" width="22.6328125" style="61" customWidth="1"/>
    <col min="2" max="3" width="10.6328125" style="61" customWidth="1"/>
    <col min="4" max="4" width="11.54296875" style="61" customWidth="1"/>
    <col min="5" max="5" width="12.08984375" style="61" customWidth="1"/>
    <col min="6" max="13" width="10.6328125" style="61" customWidth="1"/>
    <col min="14" max="16384" width="9.08984375" style="61"/>
  </cols>
  <sheetData>
    <row r="1" spans="1:24" ht="13" x14ac:dyDescent="0.3">
      <c r="A1" s="60" t="s">
        <v>58</v>
      </c>
      <c r="B1" s="61" t="s">
        <v>59</v>
      </c>
    </row>
    <row r="2" spans="1:24" x14ac:dyDescent="0.25">
      <c r="A2" s="62" t="s">
        <v>60</v>
      </c>
      <c r="B2" s="63" t="s">
        <v>61</v>
      </c>
      <c r="C2" s="63"/>
      <c r="D2" s="63"/>
      <c r="E2" s="63"/>
      <c r="F2" s="63"/>
      <c r="G2" s="63"/>
      <c r="H2" s="63"/>
      <c r="I2" s="63"/>
      <c r="J2" s="63"/>
      <c r="K2" s="63"/>
    </row>
    <row r="3" spans="1:24" ht="13" x14ac:dyDescent="0.3">
      <c r="A3" s="64" t="s">
        <v>62</v>
      </c>
      <c r="B3" s="65" t="s">
        <v>63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6"/>
    </row>
    <row r="4" spans="1:24" ht="13" x14ac:dyDescent="0.3">
      <c r="A4" s="67"/>
      <c r="B4" s="66" t="s">
        <v>64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24" ht="13" x14ac:dyDescent="0.3">
      <c r="A5" s="67" t="s">
        <v>65</v>
      </c>
      <c r="B5" s="66" t="s">
        <v>66</v>
      </c>
      <c r="C5" s="66"/>
      <c r="D5" s="66"/>
      <c r="E5" s="66"/>
      <c r="F5" s="66"/>
      <c r="G5" s="66"/>
      <c r="H5" s="65" t="s">
        <v>67</v>
      </c>
      <c r="M5" s="66"/>
    </row>
    <row r="6" spans="1:24" ht="13" x14ac:dyDescent="0.3">
      <c r="A6" s="67"/>
      <c r="B6" s="68" t="s">
        <v>68</v>
      </c>
      <c r="C6" s="68"/>
      <c r="D6" s="68"/>
      <c r="E6" s="68"/>
      <c r="F6" s="68"/>
      <c r="G6" s="69" t="s">
        <v>55</v>
      </c>
      <c r="H6" s="66" t="s">
        <v>69</v>
      </c>
      <c r="I6" s="66"/>
      <c r="J6" s="66"/>
      <c r="K6" s="66"/>
      <c r="L6" s="66"/>
      <c r="M6" s="66"/>
    </row>
    <row r="7" spans="1:24" ht="13" x14ac:dyDescent="0.3">
      <c r="A7" s="67"/>
      <c r="B7" s="70" t="s">
        <v>70</v>
      </c>
      <c r="C7" s="70" t="s">
        <v>71</v>
      </c>
      <c r="D7" s="70" t="s">
        <v>72</v>
      </c>
      <c r="E7" s="71" t="s">
        <v>73</v>
      </c>
      <c r="F7" s="72" t="s">
        <v>74</v>
      </c>
      <c r="G7" s="69" t="s">
        <v>75</v>
      </c>
      <c r="H7" s="68" t="s">
        <v>68</v>
      </c>
      <c r="I7" s="68"/>
      <c r="J7" s="68"/>
      <c r="K7" s="68"/>
      <c r="L7" s="68"/>
      <c r="M7" s="69" t="s">
        <v>55</v>
      </c>
    </row>
    <row r="8" spans="1:24" x14ac:dyDescent="0.25">
      <c r="A8" s="62"/>
      <c r="B8" s="70" t="s">
        <v>60</v>
      </c>
      <c r="C8" s="70" t="s">
        <v>76</v>
      </c>
      <c r="D8" s="70"/>
      <c r="E8" s="70"/>
      <c r="F8" s="69" t="s">
        <v>77</v>
      </c>
      <c r="G8" s="69" t="s">
        <v>78</v>
      </c>
      <c r="H8" s="70" t="s">
        <v>70</v>
      </c>
      <c r="I8" s="70" t="s">
        <v>71</v>
      </c>
      <c r="J8" s="70" t="s">
        <v>72</v>
      </c>
      <c r="K8" s="71" t="s">
        <v>73</v>
      </c>
      <c r="L8" s="72" t="s">
        <v>74</v>
      </c>
      <c r="M8" s="69" t="s">
        <v>75</v>
      </c>
    </row>
    <row r="9" spans="1:24" x14ac:dyDescent="0.25">
      <c r="A9" s="63"/>
      <c r="B9" s="63"/>
      <c r="C9" s="63"/>
      <c r="D9" s="63"/>
      <c r="E9" s="63"/>
      <c r="F9" s="63"/>
      <c r="H9" s="70" t="s">
        <v>60</v>
      </c>
      <c r="I9" s="70" t="s">
        <v>76</v>
      </c>
      <c r="J9" s="70"/>
      <c r="K9" s="70"/>
      <c r="L9" s="69" t="s">
        <v>77</v>
      </c>
      <c r="M9" s="69" t="s">
        <v>78</v>
      </c>
    </row>
    <row r="10" spans="1:24" x14ac:dyDescent="0.25">
      <c r="A10" s="63"/>
      <c r="B10" s="63"/>
      <c r="C10" s="63"/>
      <c r="D10" s="63"/>
      <c r="E10" s="63"/>
      <c r="F10" s="63"/>
      <c r="H10" s="70"/>
      <c r="I10" s="70"/>
      <c r="J10" s="70"/>
      <c r="K10" s="70"/>
      <c r="L10" s="69"/>
      <c r="M10" s="69" t="s">
        <v>79</v>
      </c>
    </row>
    <row r="11" spans="1:24" x14ac:dyDescent="0.25">
      <c r="A11" s="63"/>
      <c r="B11" s="63"/>
      <c r="C11" s="63"/>
      <c r="D11" s="63"/>
      <c r="E11" s="63"/>
      <c r="F11" s="63"/>
      <c r="H11" s="70"/>
      <c r="I11" s="70"/>
      <c r="J11" s="70"/>
      <c r="K11" s="70"/>
      <c r="L11" s="69"/>
      <c r="M11" s="69" t="s">
        <v>80</v>
      </c>
    </row>
    <row r="12" spans="1:24" s="75" customFormat="1" x14ac:dyDescent="0.25">
      <c r="A12" s="73"/>
      <c r="B12" s="63"/>
      <c r="C12" s="63"/>
      <c r="D12" s="63"/>
      <c r="E12" s="63"/>
      <c r="F12" s="63"/>
      <c r="G12" s="63"/>
      <c r="H12" s="63"/>
      <c r="I12" s="74"/>
      <c r="J12" s="74"/>
      <c r="K12" s="74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</row>
    <row r="13" spans="1:24" x14ac:dyDescent="0.25">
      <c r="A13" s="66"/>
      <c r="B13" s="76" t="s">
        <v>81</v>
      </c>
      <c r="C13" s="76" t="s">
        <v>82</v>
      </c>
      <c r="D13" s="76" t="s">
        <v>83</v>
      </c>
      <c r="E13" s="76" t="s">
        <v>84</v>
      </c>
      <c r="F13" s="76" t="s">
        <v>85</v>
      </c>
      <c r="G13" s="76" t="s">
        <v>86</v>
      </c>
      <c r="H13" s="76" t="s">
        <v>87</v>
      </c>
      <c r="I13" s="76" t="s">
        <v>88</v>
      </c>
      <c r="J13" s="76" t="s">
        <v>89</v>
      </c>
      <c r="K13" s="76" t="s">
        <v>90</v>
      </c>
      <c r="L13" s="76" t="s">
        <v>91</v>
      </c>
      <c r="M13" s="76" t="s">
        <v>92</v>
      </c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</row>
    <row r="14" spans="1:24" x14ac:dyDescent="0.25"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69"/>
      <c r="M14" s="69"/>
    </row>
    <row r="15" spans="1:24" x14ac:dyDescent="0.25">
      <c r="A15" s="77" t="s">
        <v>93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69"/>
      <c r="M15" s="69"/>
    </row>
    <row r="16" spans="1:24" x14ac:dyDescent="0.25">
      <c r="A16" s="78" t="s">
        <v>94</v>
      </c>
      <c r="B16" s="79">
        <v>12.960837595104</v>
      </c>
      <c r="C16" s="79">
        <v>14.630540677592</v>
      </c>
      <c r="D16" s="79" t="s">
        <v>95</v>
      </c>
      <c r="E16" s="79" t="s">
        <v>95</v>
      </c>
      <c r="F16" s="79">
        <v>24.959727766288001</v>
      </c>
      <c r="G16" s="79">
        <v>30.902157402479997</v>
      </c>
      <c r="H16" s="79" t="s">
        <v>95</v>
      </c>
      <c r="I16" s="79">
        <v>12.516374833703999</v>
      </c>
      <c r="J16" s="79" t="s">
        <v>95</v>
      </c>
      <c r="K16" s="79" t="s">
        <v>95</v>
      </c>
      <c r="L16" s="79">
        <v>17.098844727551999</v>
      </c>
      <c r="M16" s="79">
        <v>23.421097998591996</v>
      </c>
    </row>
    <row r="17" spans="1:24" x14ac:dyDescent="0.25">
      <c r="A17" s="78" t="s">
        <v>96</v>
      </c>
      <c r="B17" s="79">
        <v>33.958557694711999</v>
      </c>
      <c r="C17" s="79">
        <v>50.374820307503995</v>
      </c>
      <c r="D17" s="79">
        <v>16.710621135208001</v>
      </c>
      <c r="E17" s="79">
        <v>14.332845341416</v>
      </c>
      <c r="F17" s="79">
        <v>67.152344558599992</v>
      </c>
      <c r="G17" s="79">
        <v>77.716345227024007</v>
      </c>
      <c r="H17" s="79">
        <v>24.701129688479995</v>
      </c>
      <c r="I17" s="79">
        <v>44.051630566887994</v>
      </c>
      <c r="J17" s="79" t="s">
        <v>95</v>
      </c>
      <c r="K17" s="79" t="s">
        <v>95</v>
      </c>
      <c r="L17" s="79">
        <v>42.321620118567999</v>
      </c>
      <c r="M17" s="79">
        <v>62.389092247831989</v>
      </c>
    </row>
    <row r="18" spans="1:24" x14ac:dyDescent="0.25">
      <c r="A18" s="78" t="s">
        <v>97</v>
      </c>
      <c r="B18" s="79">
        <v>18.294115805055998</v>
      </c>
      <c r="C18" s="79">
        <v>28.308051316607997</v>
      </c>
      <c r="D18" s="79" t="s">
        <v>95</v>
      </c>
      <c r="E18" s="79">
        <v>12.971875132048</v>
      </c>
      <c r="F18" s="79">
        <v>37.300672942288003</v>
      </c>
      <c r="G18" s="79">
        <v>46.678548562351999</v>
      </c>
      <c r="H18" s="79">
        <v>16.231862080951998</v>
      </c>
      <c r="I18" s="79">
        <v>24.664324965279995</v>
      </c>
      <c r="J18" s="79" t="s">
        <v>95</v>
      </c>
      <c r="K18" s="79" t="s">
        <v>95</v>
      </c>
      <c r="L18" s="79">
        <v>18.853091418671998</v>
      </c>
      <c r="M18" s="79">
        <v>34.958032910527997</v>
      </c>
    </row>
    <row r="19" spans="1:24" s="82" customFormat="1" ht="21.9" customHeight="1" x14ac:dyDescent="0.25">
      <c r="A19" s="80" t="s">
        <v>98</v>
      </c>
      <c r="B19" s="79">
        <v>40.640590160800002</v>
      </c>
      <c r="C19" s="79">
        <v>59.296773261768003</v>
      </c>
      <c r="D19" s="79">
        <v>19.263240149999998</v>
      </c>
      <c r="E19" s="79">
        <v>20.884987897591998</v>
      </c>
      <c r="F19" s="79">
        <v>80.218733000391993</v>
      </c>
      <c r="G19" s="79">
        <v>94.337272032359991</v>
      </c>
      <c r="H19" s="79">
        <v>30.928719992015996</v>
      </c>
      <c r="I19" s="79">
        <v>51.814139125671993</v>
      </c>
      <c r="J19" s="79" t="s">
        <v>95</v>
      </c>
      <c r="K19" s="79">
        <v>14.058616896296</v>
      </c>
      <c r="L19" s="79">
        <v>49.306152212072</v>
      </c>
      <c r="M19" s="79">
        <v>74.888258379143991</v>
      </c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</row>
    <row r="20" spans="1:24" x14ac:dyDescent="0.25">
      <c r="A20" s="83" t="s">
        <v>99</v>
      </c>
      <c r="B20" s="79"/>
      <c r="C20" s="79"/>
      <c r="D20" s="79"/>
      <c r="E20" s="79"/>
      <c r="F20" s="79"/>
      <c r="G20" s="79"/>
      <c r="H20" s="75"/>
      <c r="I20" s="75"/>
      <c r="J20" s="75"/>
      <c r="K20" s="75"/>
      <c r="L20" s="75"/>
      <c r="M20" s="75"/>
    </row>
    <row r="21" spans="1:24" x14ac:dyDescent="0.25">
      <c r="A21" s="84" t="s">
        <v>100</v>
      </c>
      <c r="B21" s="79">
        <v>40.005006402704005</v>
      </c>
      <c r="C21" s="79">
        <v>58.118965581991993</v>
      </c>
      <c r="D21" s="79">
        <v>18.853397939935999</v>
      </c>
      <c r="E21" s="79">
        <v>18.718940419759996</v>
      </c>
      <c r="F21" s="79">
        <v>77.815639270768003</v>
      </c>
      <c r="G21" s="79">
        <v>91.315119255639999</v>
      </c>
      <c r="H21" s="79">
        <v>30.222243907295997</v>
      </c>
      <c r="I21" s="79">
        <v>50.586419751504003</v>
      </c>
      <c r="J21" s="79" t="s">
        <v>95</v>
      </c>
      <c r="K21" s="79">
        <v>11.989450646543999</v>
      </c>
      <c r="L21" s="79">
        <v>48.225752611120001</v>
      </c>
      <c r="M21" s="79">
        <v>72.816525775952002</v>
      </c>
    </row>
    <row r="22" spans="1:24" x14ac:dyDescent="0.25">
      <c r="A22" s="63" t="s">
        <v>101</v>
      </c>
      <c r="B22" s="79">
        <v>39.478662000791999</v>
      </c>
      <c r="C22" s="79">
        <v>57.892688868896002</v>
      </c>
      <c r="D22" s="79">
        <v>18.853397939935999</v>
      </c>
      <c r="E22" s="79">
        <v>17.941388261943999</v>
      </c>
      <c r="F22" s="79">
        <v>77.114974895727983</v>
      </c>
      <c r="G22" s="79">
        <v>90.265769759871986</v>
      </c>
      <c r="H22" s="79">
        <v>29.876940220512001</v>
      </c>
      <c r="I22" s="79">
        <v>50.323927523351998</v>
      </c>
      <c r="J22" s="79" t="s">
        <v>95</v>
      </c>
      <c r="K22" s="79">
        <v>11.045738466391999</v>
      </c>
      <c r="L22" s="79">
        <v>47.582989437703993</v>
      </c>
      <c r="M22" s="79">
        <v>71.937993707439986</v>
      </c>
    </row>
    <row r="23" spans="1:24" x14ac:dyDescent="0.25">
      <c r="A23" s="63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</row>
    <row r="24" spans="1:24" ht="14.5" x14ac:dyDescent="0.25">
      <c r="A24" s="86" t="s">
        <v>102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</row>
    <row r="25" spans="1:24" ht="13" x14ac:dyDescent="0.3">
      <c r="A25" s="60" t="s">
        <v>58</v>
      </c>
      <c r="B25" s="63" t="s">
        <v>103</v>
      </c>
      <c r="C25" s="63"/>
      <c r="D25" s="63"/>
      <c r="E25" s="63"/>
      <c r="F25" s="63"/>
      <c r="G25" s="63"/>
      <c r="H25" s="63"/>
      <c r="I25" s="63"/>
      <c r="J25" s="63"/>
      <c r="K25" s="63"/>
    </row>
    <row r="26" spans="1:24" ht="13" x14ac:dyDescent="0.3">
      <c r="A26" s="64" t="s">
        <v>62</v>
      </c>
      <c r="B26" s="65" t="s">
        <v>63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6"/>
    </row>
    <row r="27" spans="1:24" ht="13" x14ac:dyDescent="0.3">
      <c r="A27" s="67"/>
      <c r="B27" s="66" t="s">
        <v>64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</row>
    <row r="28" spans="1:24" ht="13" x14ac:dyDescent="0.3">
      <c r="A28" s="67" t="s">
        <v>65</v>
      </c>
      <c r="B28" s="66" t="s">
        <v>66</v>
      </c>
      <c r="C28" s="66"/>
      <c r="D28" s="66"/>
      <c r="E28" s="66"/>
      <c r="F28" s="66"/>
      <c r="G28" s="66"/>
      <c r="H28" s="65" t="s">
        <v>67</v>
      </c>
      <c r="M28" s="66"/>
    </row>
    <row r="29" spans="1:24" ht="13" x14ac:dyDescent="0.3">
      <c r="A29" s="67"/>
      <c r="B29" s="68" t="s">
        <v>68</v>
      </c>
      <c r="C29" s="68"/>
      <c r="D29" s="68"/>
      <c r="E29" s="68"/>
      <c r="F29" s="68"/>
      <c r="G29" s="69" t="s">
        <v>55</v>
      </c>
      <c r="H29" s="66" t="s">
        <v>69</v>
      </c>
      <c r="I29" s="66"/>
      <c r="J29" s="66"/>
      <c r="K29" s="66"/>
      <c r="L29" s="66"/>
      <c r="M29" s="66"/>
    </row>
    <row r="30" spans="1:24" ht="13" x14ac:dyDescent="0.3">
      <c r="A30" s="67"/>
      <c r="B30" s="70" t="s">
        <v>70</v>
      </c>
      <c r="C30" s="70" t="s">
        <v>71</v>
      </c>
      <c r="D30" s="70" t="s">
        <v>72</v>
      </c>
      <c r="E30" s="71" t="s">
        <v>73</v>
      </c>
      <c r="F30" s="72" t="s">
        <v>74</v>
      </c>
      <c r="G30" s="69" t="s">
        <v>75</v>
      </c>
      <c r="H30" s="68" t="s">
        <v>68</v>
      </c>
      <c r="I30" s="68"/>
      <c r="J30" s="68"/>
      <c r="K30" s="68"/>
      <c r="L30" s="68"/>
      <c r="M30" s="69" t="s">
        <v>55</v>
      </c>
    </row>
    <row r="31" spans="1:24" x14ac:dyDescent="0.25">
      <c r="A31" s="62"/>
      <c r="B31" s="70" t="s">
        <v>60</v>
      </c>
      <c r="C31" s="70" t="s">
        <v>76</v>
      </c>
      <c r="D31" s="70"/>
      <c r="E31" s="70"/>
      <c r="F31" s="69" t="s">
        <v>77</v>
      </c>
      <c r="G31" s="69" t="s">
        <v>78</v>
      </c>
      <c r="H31" s="70" t="s">
        <v>70</v>
      </c>
      <c r="I31" s="70" t="s">
        <v>71</v>
      </c>
      <c r="J31" s="70" t="s">
        <v>72</v>
      </c>
      <c r="K31" s="71" t="s">
        <v>73</v>
      </c>
      <c r="L31" s="72" t="s">
        <v>74</v>
      </c>
      <c r="M31" s="69" t="s">
        <v>75</v>
      </c>
    </row>
    <row r="32" spans="1:24" x14ac:dyDescent="0.25">
      <c r="A32" s="63"/>
      <c r="B32" s="63"/>
      <c r="C32" s="63"/>
      <c r="D32" s="63"/>
      <c r="E32" s="63"/>
      <c r="F32" s="63"/>
      <c r="H32" s="70" t="s">
        <v>60</v>
      </c>
      <c r="I32" s="70" t="s">
        <v>76</v>
      </c>
      <c r="J32" s="70"/>
      <c r="K32" s="70"/>
      <c r="L32" s="69" t="s">
        <v>77</v>
      </c>
      <c r="M32" s="69" t="s">
        <v>78</v>
      </c>
    </row>
    <row r="33" spans="1:24" x14ac:dyDescent="0.25">
      <c r="A33" s="63"/>
      <c r="B33" s="63"/>
      <c r="C33" s="63"/>
      <c r="D33" s="63"/>
      <c r="E33" s="63"/>
      <c r="F33" s="63"/>
      <c r="H33" s="70"/>
      <c r="I33" s="70"/>
      <c r="J33" s="70"/>
      <c r="K33" s="70"/>
      <c r="L33" s="69"/>
      <c r="M33" s="69" t="s">
        <v>79</v>
      </c>
    </row>
    <row r="34" spans="1:24" x14ac:dyDescent="0.25">
      <c r="A34" s="63"/>
      <c r="B34" s="63"/>
      <c r="C34" s="63"/>
      <c r="D34" s="63"/>
      <c r="E34" s="63"/>
      <c r="F34" s="63"/>
      <c r="H34" s="70"/>
      <c r="I34" s="70"/>
      <c r="J34" s="70"/>
      <c r="K34" s="70"/>
      <c r="L34" s="69"/>
      <c r="M34" s="69" t="s">
        <v>80</v>
      </c>
    </row>
    <row r="35" spans="1:24" s="75" customFormat="1" x14ac:dyDescent="0.25">
      <c r="A35" s="73"/>
      <c r="B35" s="63"/>
      <c r="C35" s="63"/>
      <c r="D35" s="63"/>
      <c r="E35" s="63"/>
      <c r="F35" s="63"/>
      <c r="G35" s="63"/>
      <c r="H35" s="63"/>
      <c r="I35" s="74"/>
      <c r="J35" s="74"/>
      <c r="K35" s="74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1:24" x14ac:dyDescent="0.25">
      <c r="A36" s="66"/>
      <c r="B36" s="76" t="s">
        <v>81</v>
      </c>
      <c r="C36" s="76" t="s">
        <v>82</v>
      </c>
      <c r="D36" s="76" t="s">
        <v>83</v>
      </c>
      <c r="E36" s="76" t="s">
        <v>84</v>
      </c>
      <c r="F36" s="76" t="s">
        <v>85</v>
      </c>
      <c r="G36" s="76" t="s">
        <v>86</v>
      </c>
      <c r="H36" s="76" t="s">
        <v>87</v>
      </c>
      <c r="I36" s="76" t="s">
        <v>88</v>
      </c>
      <c r="J36" s="76" t="s">
        <v>89</v>
      </c>
      <c r="K36" s="76" t="s">
        <v>90</v>
      </c>
      <c r="L36" s="76" t="s">
        <v>91</v>
      </c>
      <c r="M36" s="76" t="s">
        <v>92</v>
      </c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</row>
    <row r="37" spans="1:24" x14ac:dyDescent="0.25">
      <c r="A37" s="63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69"/>
      <c r="M37" s="69"/>
    </row>
    <row r="38" spans="1:24" x14ac:dyDescent="0.25">
      <c r="A38" s="87" t="s">
        <v>104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69"/>
    </row>
    <row r="39" spans="1:24" x14ac:dyDescent="0.25">
      <c r="A39" s="78" t="s">
        <v>94</v>
      </c>
      <c r="B39" s="79" t="s">
        <v>95</v>
      </c>
      <c r="C39" s="79" t="s">
        <v>95</v>
      </c>
      <c r="D39" s="79" t="s">
        <v>95</v>
      </c>
      <c r="E39" s="79" t="s">
        <v>95</v>
      </c>
      <c r="F39" s="79">
        <v>18.053017430839997</v>
      </c>
      <c r="G39" s="79">
        <v>22.968136062143998</v>
      </c>
      <c r="H39" s="79" t="s">
        <v>95</v>
      </c>
      <c r="I39" s="79" t="s">
        <v>95</v>
      </c>
      <c r="J39" s="79" t="s">
        <v>95</v>
      </c>
      <c r="K39" s="79" t="s">
        <v>95</v>
      </c>
      <c r="L39" s="79" t="s">
        <v>95</v>
      </c>
      <c r="M39" s="79">
        <v>17.123225916663998</v>
      </c>
    </row>
    <row r="40" spans="1:24" x14ac:dyDescent="0.25">
      <c r="A40" s="78" t="s">
        <v>96</v>
      </c>
      <c r="B40" s="79">
        <v>21.061355133448</v>
      </c>
      <c r="C40" s="79">
        <v>36.812731275879997</v>
      </c>
      <c r="D40" s="79">
        <v>12.331066655263999</v>
      </c>
      <c r="E40" s="79">
        <v>11.224603323976</v>
      </c>
      <c r="F40" s="79">
        <v>48.875206872127997</v>
      </c>
      <c r="G40" s="79">
        <v>56.372884661687998</v>
      </c>
      <c r="H40" s="79">
        <v>16.6824890792</v>
      </c>
      <c r="I40" s="79">
        <v>32.989091908359995</v>
      </c>
      <c r="J40" s="79" t="s">
        <v>95</v>
      </c>
      <c r="K40" s="79" t="s">
        <v>95</v>
      </c>
      <c r="L40" s="79">
        <v>29.424734055751994</v>
      </c>
      <c r="M40" s="79">
        <v>44.941479810639997</v>
      </c>
    </row>
    <row r="41" spans="1:24" x14ac:dyDescent="0.25">
      <c r="A41" s="78" t="s">
        <v>97</v>
      </c>
      <c r="B41" s="79">
        <v>11.422407093943999</v>
      </c>
      <c r="C41" s="79">
        <v>19.570456214007997</v>
      </c>
      <c r="D41" s="79" t="s">
        <v>95</v>
      </c>
      <c r="E41" s="79" t="s">
        <v>95</v>
      </c>
      <c r="F41" s="79">
        <v>29.256688899927997</v>
      </c>
      <c r="G41" s="79">
        <v>35.031106914719999</v>
      </c>
      <c r="H41" s="79">
        <v>10.678919259456</v>
      </c>
      <c r="I41" s="79">
        <v>17.489576750240001</v>
      </c>
      <c r="J41" s="79" t="s">
        <v>95</v>
      </c>
      <c r="K41" s="79" t="s">
        <v>95</v>
      </c>
      <c r="L41" s="79">
        <v>15.217256188456</v>
      </c>
      <c r="M41" s="79">
        <v>25.758841173015998</v>
      </c>
    </row>
    <row r="42" spans="1:24" s="82" customFormat="1" ht="21.9" customHeight="1" x14ac:dyDescent="0.25">
      <c r="A42" s="80" t="s">
        <v>98</v>
      </c>
      <c r="B42" s="79">
        <v>26.104863217047999</v>
      </c>
      <c r="C42" s="79">
        <v>43.154701679655993</v>
      </c>
      <c r="D42" s="79">
        <v>14.799601011887997</v>
      </c>
      <c r="E42" s="79">
        <v>16.765881154511998</v>
      </c>
      <c r="F42" s="79">
        <v>59.574720425079995</v>
      </c>
      <c r="G42" s="79">
        <v>69.874628081607995</v>
      </c>
      <c r="H42" s="79">
        <v>21.164120128647998</v>
      </c>
      <c r="I42" s="79">
        <v>38.485478508063991</v>
      </c>
      <c r="J42" s="79" t="s">
        <v>95</v>
      </c>
      <c r="K42" s="79">
        <v>10.747055666144</v>
      </c>
      <c r="L42" s="79">
        <v>35.001417586575997</v>
      </c>
      <c r="M42" s="79">
        <v>54.495405059535997</v>
      </c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</row>
    <row r="43" spans="1:24" x14ac:dyDescent="0.25">
      <c r="A43" s="84"/>
    </row>
    <row r="44" spans="1:24" ht="15.9" customHeight="1" x14ac:dyDescent="0.25">
      <c r="A44" s="83" t="s">
        <v>99</v>
      </c>
      <c r="B44" s="79"/>
      <c r="C44" s="79"/>
      <c r="D44" s="79"/>
      <c r="E44" s="79"/>
      <c r="F44" s="79"/>
      <c r="G44" s="79"/>
      <c r="H44" s="85"/>
      <c r="I44" s="85"/>
      <c r="J44" s="85"/>
      <c r="K44" s="85"/>
      <c r="L44" s="85"/>
      <c r="M44" s="85"/>
    </row>
    <row r="45" spans="1:24" x14ac:dyDescent="0.25">
      <c r="A45" s="84" t="s">
        <v>100</v>
      </c>
      <c r="B45" s="79">
        <v>25.477226008863997</v>
      </c>
      <c r="C45" s="79">
        <v>42.313245104031992</v>
      </c>
      <c r="D45" s="79">
        <v>14.260483043015999</v>
      </c>
      <c r="E45" s="79">
        <v>15.129756561919999</v>
      </c>
      <c r="F45" s="79">
        <v>57.261095984400001</v>
      </c>
      <c r="G45" s="79">
        <v>66.94104387583198</v>
      </c>
      <c r="H45" s="79">
        <v>20.386350689935998</v>
      </c>
      <c r="I45" s="79">
        <v>37.531894458631996</v>
      </c>
      <c r="J45" s="79" t="s">
        <v>95</v>
      </c>
      <c r="K45" s="79" t="s">
        <v>95</v>
      </c>
      <c r="L45" s="79">
        <v>34.245449403479995</v>
      </c>
      <c r="M45" s="79">
        <v>52.796611002799999</v>
      </c>
    </row>
    <row r="46" spans="1:24" x14ac:dyDescent="0.25">
      <c r="A46" s="63" t="s">
        <v>101</v>
      </c>
      <c r="B46" s="79">
        <v>25.164769151815996</v>
      </c>
      <c r="C46" s="79">
        <v>42.313245104031992</v>
      </c>
      <c r="D46" s="79">
        <v>14.260483043015999</v>
      </c>
      <c r="E46" s="79">
        <v>14.397235869799999</v>
      </c>
      <c r="F46" s="79">
        <v>56.726673666319996</v>
      </c>
      <c r="G46" s="79">
        <v>66.231203262951993</v>
      </c>
      <c r="H46" s="79">
        <v>20.150990859383999</v>
      </c>
      <c r="I46" s="79">
        <v>37.531894458631996</v>
      </c>
      <c r="J46" s="79" t="s">
        <v>95</v>
      </c>
      <c r="K46" s="79" t="s">
        <v>95</v>
      </c>
      <c r="L46" s="79">
        <v>33.734095997671993</v>
      </c>
      <c r="M46" s="79">
        <v>52.165684372479994</v>
      </c>
    </row>
    <row r="47" spans="1:24" x14ac:dyDescent="0.25">
      <c r="A47" s="84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</row>
    <row r="48" spans="1:24" x14ac:dyDescent="0.25">
      <c r="A48" s="83" t="s">
        <v>105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</row>
    <row r="49" spans="1:24" x14ac:dyDescent="0.25">
      <c r="A49" s="78" t="s">
        <v>94</v>
      </c>
      <c r="B49" s="79" t="s">
        <v>95</v>
      </c>
      <c r="C49" s="79" t="s">
        <v>95</v>
      </c>
      <c r="D49" s="79" t="s">
        <v>95</v>
      </c>
      <c r="E49" s="79" t="s">
        <v>95</v>
      </c>
      <c r="F49" s="79">
        <v>17.259155348623995</v>
      </c>
      <c r="G49" s="79">
        <v>20.702924798247999</v>
      </c>
      <c r="H49" s="79" t="s">
        <v>95</v>
      </c>
      <c r="I49" s="79" t="s">
        <v>95</v>
      </c>
      <c r="J49" s="79" t="s">
        <v>95</v>
      </c>
      <c r="K49" s="79" t="s">
        <v>95</v>
      </c>
      <c r="L49" s="79">
        <v>12.743287037992001</v>
      </c>
      <c r="M49" s="79">
        <v>15.988052684128</v>
      </c>
    </row>
    <row r="50" spans="1:24" x14ac:dyDescent="0.25">
      <c r="A50" s="78" t="s">
        <v>96</v>
      </c>
      <c r="B50" s="79">
        <v>26.628252432488001</v>
      </c>
      <c r="C50" s="79">
        <v>34.666603523047996</v>
      </c>
      <c r="D50" s="79">
        <v>11.304904689399999</v>
      </c>
      <c r="E50" s="79" t="s">
        <v>95</v>
      </c>
      <c r="F50" s="79">
        <v>46.502891369423992</v>
      </c>
      <c r="G50" s="79">
        <v>54.657285978511993</v>
      </c>
      <c r="H50" s="79">
        <v>18.188496226656</v>
      </c>
      <c r="I50" s="79">
        <v>29.376691143351998</v>
      </c>
      <c r="J50" s="79" t="s">
        <v>95</v>
      </c>
      <c r="K50" s="79" t="s">
        <v>95</v>
      </c>
      <c r="L50" s="79">
        <v>30.486238810215994</v>
      </c>
      <c r="M50" s="79">
        <v>43.552732012439996</v>
      </c>
    </row>
    <row r="51" spans="1:24" x14ac:dyDescent="0.25">
      <c r="A51" s="78" t="s">
        <v>97</v>
      </c>
      <c r="B51" s="79">
        <v>14.302232569464</v>
      </c>
      <c r="C51" s="79">
        <v>20.546614196527997</v>
      </c>
      <c r="D51" s="79" t="s">
        <v>95</v>
      </c>
      <c r="E51" s="79" t="s">
        <v>95</v>
      </c>
      <c r="F51" s="79">
        <v>23.318573841527996</v>
      </c>
      <c r="G51" s="79">
        <v>31.272325617511999</v>
      </c>
      <c r="H51" s="79">
        <v>12.228593492696</v>
      </c>
      <c r="I51" s="79">
        <v>17.453799122703998</v>
      </c>
      <c r="J51" s="79" t="s">
        <v>95</v>
      </c>
      <c r="K51" s="79" t="s">
        <v>95</v>
      </c>
      <c r="L51" s="79">
        <v>11.163323182704</v>
      </c>
      <c r="M51" s="79">
        <v>23.739008772416</v>
      </c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</row>
    <row r="52" spans="1:24" s="82" customFormat="1" ht="21.9" customHeight="1" x14ac:dyDescent="0.25">
      <c r="A52" s="80" t="s">
        <v>98</v>
      </c>
      <c r="B52" s="79">
        <v>31.179087724456</v>
      </c>
      <c r="C52" s="79">
        <v>41.136847810071991</v>
      </c>
      <c r="D52" s="79">
        <v>12.366010079359999</v>
      </c>
      <c r="E52" s="79">
        <v>12.478250073631997</v>
      </c>
      <c r="F52" s="79">
        <v>54.659988686799991</v>
      </c>
      <c r="G52" s="79">
        <v>65.550152091648002</v>
      </c>
      <c r="H52" s="79">
        <v>22.553368726056</v>
      </c>
      <c r="I52" s="79">
        <v>34.973464011303996</v>
      </c>
      <c r="J52" s="79" t="s">
        <v>95</v>
      </c>
      <c r="K52" s="79" t="s">
        <v>95</v>
      </c>
      <c r="L52" s="79">
        <v>34.845199273807999</v>
      </c>
      <c r="M52" s="79">
        <v>51.842173626992</v>
      </c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</row>
    <row r="53" spans="1:24" x14ac:dyDescent="0.25">
      <c r="A53" s="84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</row>
    <row r="54" spans="1:24" x14ac:dyDescent="0.25">
      <c r="A54" s="83" t="s">
        <v>99</v>
      </c>
      <c r="B54" s="79"/>
      <c r="C54" s="79"/>
      <c r="D54" s="79"/>
      <c r="E54" s="79"/>
      <c r="F54" s="79"/>
      <c r="G54" s="79"/>
      <c r="H54" s="85"/>
      <c r="I54" s="85"/>
      <c r="J54" s="85"/>
      <c r="K54" s="85"/>
      <c r="L54" s="85"/>
      <c r="M54" s="85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</row>
    <row r="55" spans="1:24" x14ac:dyDescent="0.25">
      <c r="A55" s="84" t="s">
        <v>100</v>
      </c>
      <c r="B55" s="79">
        <v>30.867679303159996</v>
      </c>
      <c r="C55" s="79">
        <v>40.232640844256004</v>
      </c>
      <c r="D55" s="79">
        <v>12.366010079359999</v>
      </c>
      <c r="E55" s="79">
        <v>11.042091251352</v>
      </c>
      <c r="F55" s="79">
        <v>53.484031497511999</v>
      </c>
      <c r="G55" s="79">
        <v>63.855726932927993</v>
      </c>
      <c r="H55" s="79">
        <v>22.311570286096</v>
      </c>
      <c r="I55" s="79">
        <v>34.147250909967994</v>
      </c>
      <c r="J55" s="79" t="s">
        <v>95</v>
      </c>
      <c r="K55" s="79" t="s">
        <v>95</v>
      </c>
      <c r="L55" s="79">
        <v>34.054114174471998</v>
      </c>
      <c r="M55" s="79">
        <v>50.510026116479992</v>
      </c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</row>
    <row r="56" spans="1:24" x14ac:dyDescent="0.25">
      <c r="A56" s="63" t="s">
        <v>101</v>
      </c>
      <c r="B56" s="79">
        <v>30.437734175911999</v>
      </c>
      <c r="C56" s="79">
        <v>39.907184270743997</v>
      </c>
      <c r="D56" s="79">
        <v>12.366010079359999</v>
      </c>
      <c r="E56" s="79">
        <v>10.726825539863999</v>
      </c>
      <c r="F56" s="79">
        <v>53.016832119496001</v>
      </c>
      <c r="G56" s="79">
        <v>63.073790079887999</v>
      </c>
      <c r="H56" s="79">
        <v>22.056795409768</v>
      </c>
      <c r="I56" s="79">
        <v>33.758993506055994</v>
      </c>
      <c r="J56" s="79" t="s">
        <v>95</v>
      </c>
      <c r="K56" s="79" t="s">
        <v>95</v>
      </c>
      <c r="L56" s="79">
        <v>33.653313787407996</v>
      </c>
      <c r="M56" s="79">
        <v>49.896660992863993</v>
      </c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</row>
    <row r="57" spans="1:24" x14ac:dyDescent="0.25">
      <c r="A57" s="63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</row>
    <row r="58" spans="1:24" ht="14.5" x14ac:dyDescent="0.25">
      <c r="A58" s="86" t="s">
        <v>102</v>
      </c>
      <c r="B58" s="63"/>
      <c r="C58" s="63"/>
      <c r="D58" s="63"/>
      <c r="E58" s="63"/>
      <c r="F58" s="63"/>
      <c r="G58" s="63"/>
      <c r="H58" s="63"/>
      <c r="I58" s="84"/>
      <c r="J58" s="84"/>
      <c r="K58" s="84"/>
      <c r="L58" s="84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</row>
    <row r="59" spans="1:24" x14ac:dyDescent="0.25">
      <c r="A59" s="63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</row>
    <row r="60" spans="1:24" x14ac:dyDescent="0.25">
      <c r="A60" s="63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</row>
    <row r="61" spans="1:24" x14ac:dyDescent="0.25">
      <c r="A61" s="63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</row>
    <row r="62" spans="1:24" ht="15.9" customHeight="1" x14ac:dyDescent="0.25">
      <c r="A62" s="62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</row>
    <row r="63" spans="1:24" x14ac:dyDescent="0.25"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</row>
    <row r="64" spans="1:24" x14ac:dyDescent="0.25">
      <c r="A64" s="87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</row>
    <row r="65" spans="1:24" x14ac:dyDescent="0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</row>
    <row r="66" spans="1:24" x14ac:dyDescent="0.25">
      <c r="A66" s="63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</row>
    <row r="67" spans="1:24" x14ac:dyDescent="0.25">
      <c r="A67" s="63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</row>
    <row r="68" spans="1:24" x14ac:dyDescent="0.25"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</row>
    <row r="69" spans="1:24" x14ac:dyDescent="0.25">
      <c r="A69" s="88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</row>
    <row r="70" spans="1:24" x14ac:dyDescent="0.25">
      <c r="A70" s="88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</row>
    <row r="71" spans="1:24" x14ac:dyDescent="0.25"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</row>
    <row r="72" spans="1:24" x14ac:dyDescent="0.25"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</row>
    <row r="73" spans="1:24" x14ac:dyDescent="0.25"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</row>
    <row r="74" spans="1:24" x14ac:dyDescent="0.25"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</row>
  </sheetData>
  <pageMargins left="0.78740157480314998" right="0.78740157480314998" top="0.78740157480314998" bottom="0.59055118110236204" header="0.511811023622047" footer="0.511811023622047"/>
  <pageSetup paperSize="9" firstPageNumber="109" orientation="landscape" r:id="rId1"/>
  <headerFooter alignWithMargins="0">
    <oddHeader>&amp;C&amp;F&amp;RSida &amp;P</oddHeader>
  </headerFooter>
  <rowBreaks count="2" manualBreakCount="2">
    <brk id="24" max="13" man="1"/>
    <brk id="58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zoomScaleNormal="100" workbookViewId="0"/>
  </sheetViews>
  <sheetFormatPr defaultColWidth="9.08984375" defaultRowHeight="12.5" x14ac:dyDescent="0.25"/>
  <cols>
    <col min="1" max="1" width="22.6328125" style="61" customWidth="1"/>
    <col min="2" max="3" width="10.6328125" style="61" customWidth="1"/>
    <col min="4" max="4" width="11.54296875" style="61" customWidth="1"/>
    <col min="5" max="5" width="12.08984375" style="61" customWidth="1"/>
    <col min="6" max="13" width="10.6328125" style="61" customWidth="1"/>
    <col min="14" max="16384" width="9.08984375" style="61"/>
  </cols>
  <sheetData>
    <row r="1" spans="1:24" ht="13" x14ac:dyDescent="0.3">
      <c r="A1" s="60" t="s">
        <v>58</v>
      </c>
      <c r="B1" s="61" t="s">
        <v>59</v>
      </c>
    </row>
    <row r="2" spans="1:24" x14ac:dyDescent="0.25">
      <c r="A2" s="62" t="s">
        <v>60</v>
      </c>
      <c r="B2" s="63" t="s">
        <v>61</v>
      </c>
      <c r="C2" s="63"/>
      <c r="D2" s="63"/>
      <c r="E2" s="63"/>
      <c r="F2" s="63"/>
      <c r="G2" s="63"/>
      <c r="H2" s="63"/>
      <c r="I2" s="63"/>
      <c r="J2" s="63"/>
      <c r="K2" s="63"/>
    </row>
    <row r="3" spans="1:24" ht="13" x14ac:dyDescent="0.3">
      <c r="A3" s="64" t="s">
        <v>62</v>
      </c>
      <c r="B3" s="65" t="s">
        <v>63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6"/>
    </row>
    <row r="4" spans="1:24" ht="13" x14ac:dyDescent="0.3">
      <c r="A4" s="67"/>
      <c r="B4" s="66" t="s">
        <v>64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24" ht="13" x14ac:dyDescent="0.3">
      <c r="A5" s="67" t="s">
        <v>65</v>
      </c>
      <c r="B5" s="66" t="s">
        <v>66</v>
      </c>
      <c r="C5" s="66"/>
      <c r="D5" s="66"/>
      <c r="E5" s="66"/>
      <c r="F5" s="66"/>
      <c r="G5" s="66"/>
      <c r="H5" s="65" t="s">
        <v>67</v>
      </c>
      <c r="M5" s="66"/>
    </row>
    <row r="6" spans="1:24" ht="13" x14ac:dyDescent="0.3">
      <c r="A6" s="67"/>
      <c r="B6" s="68" t="s">
        <v>68</v>
      </c>
      <c r="C6" s="68"/>
      <c r="D6" s="68"/>
      <c r="E6" s="68"/>
      <c r="F6" s="68"/>
      <c r="G6" s="69" t="s">
        <v>55</v>
      </c>
      <c r="H6" s="66" t="s">
        <v>69</v>
      </c>
      <c r="I6" s="66"/>
      <c r="J6" s="66"/>
      <c r="K6" s="66"/>
      <c r="L6" s="66"/>
      <c r="M6" s="66"/>
    </row>
    <row r="7" spans="1:24" ht="13" x14ac:dyDescent="0.3">
      <c r="A7" s="67"/>
      <c r="B7" s="70" t="s">
        <v>70</v>
      </c>
      <c r="C7" s="70" t="s">
        <v>71</v>
      </c>
      <c r="D7" s="70" t="s">
        <v>72</v>
      </c>
      <c r="E7" s="71" t="s">
        <v>73</v>
      </c>
      <c r="F7" s="72" t="s">
        <v>74</v>
      </c>
      <c r="G7" s="69" t="s">
        <v>75</v>
      </c>
      <c r="H7" s="68" t="s">
        <v>68</v>
      </c>
      <c r="I7" s="68"/>
      <c r="J7" s="68"/>
      <c r="K7" s="68"/>
      <c r="L7" s="68"/>
      <c r="M7" s="69" t="s">
        <v>55</v>
      </c>
    </row>
    <row r="8" spans="1:24" x14ac:dyDescent="0.25">
      <c r="A8" s="62"/>
      <c r="B8" s="70" t="s">
        <v>60</v>
      </c>
      <c r="C8" s="70" t="s">
        <v>76</v>
      </c>
      <c r="D8" s="70"/>
      <c r="E8" s="70"/>
      <c r="F8" s="69" t="s">
        <v>77</v>
      </c>
      <c r="G8" s="69" t="s">
        <v>78</v>
      </c>
      <c r="H8" s="70" t="s">
        <v>70</v>
      </c>
      <c r="I8" s="70" t="s">
        <v>71</v>
      </c>
      <c r="J8" s="70" t="s">
        <v>72</v>
      </c>
      <c r="K8" s="71" t="s">
        <v>73</v>
      </c>
      <c r="L8" s="72" t="s">
        <v>74</v>
      </c>
      <c r="M8" s="69" t="s">
        <v>75</v>
      </c>
    </row>
    <row r="9" spans="1:24" x14ac:dyDescent="0.25">
      <c r="A9" s="63"/>
      <c r="B9" s="63"/>
      <c r="C9" s="63"/>
      <c r="D9" s="63"/>
      <c r="E9" s="63"/>
      <c r="F9" s="63"/>
      <c r="H9" s="70" t="s">
        <v>60</v>
      </c>
      <c r="I9" s="70" t="s">
        <v>76</v>
      </c>
      <c r="J9" s="70"/>
      <c r="K9" s="70"/>
      <c r="L9" s="69" t="s">
        <v>77</v>
      </c>
      <c r="M9" s="69" t="s">
        <v>78</v>
      </c>
    </row>
    <row r="10" spans="1:24" x14ac:dyDescent="0.25">
      <c r="A10" s="63"/>
      <c r="B10" s="63"/>
      <c r="C10" s="63"/>
      <c r="D10" s="63"/>
      <c r="E10" s="63"/>
      <c r="F10" s="63"/>
      <c r="H10" s="70"/>
      <c r="I10" s="70"/>
      <c r="J10" s="70"/>
      <c r="K10" s="70"/>
      <c r="L10" s="69"/>
      <c r="M10" s="69" t="s">
        <v>79</v>
      </c>
    </row>
    <row r="11" spans="1:24" x14ac:dyDescent="0.25">
      <c r="A11" s="63"/>
      <c r="B11" s="63"/>
      <c r="C11" s="63"/>
      <c r="D11" s="63"/>
      <c r="E11" s="63"/>
      <c r="F11" s="63"/>
      <c r="H11" s="70"/>
      <c r="I11" s="70"/>
      <c r="J11" s="70"/>
      <c r="K11" s="70"/>
      <c r="L11" s="69"/>
      <c r="M11" s="69" t="s">
        <v>80</v>
      </c>
    </row>
    <row r="12" spans="1:24" s="75" customFormat="1" x14ac:dyDescent="0.25">
      <c r="A12" s="73"/>
      <c r="B12" s="63"/>
      <c r="C12" s="63"/>
      <c r="D12" s="63"/>
      <c r="E12" s="63"/>
      <c r="F12" s="63"/>
      <c r="G12" s="63"/>
      <c r="H12" s="63"/>
      <c r="I12" s="74"/>
      <c r="J12" s="74"/>
      <c r="K12" s="74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</row>
    <row r="13" spans="1:24" x14ac:dyDescent="0.25">
      <c r="A13" s="66"/>
      <c r="B13" s="76" t="s">
        <v>81</v>
      </c>
      <c r="C13" s="76" t="s">
        <v>82</v>
      </c>
      <c r="D13" s="76" t="s">
        <v>83</v>
      </c>
      <c r="E13" s="76" t="s">
        <v>84</v>
      </c>
      <c r="F13" s="76" t="s">
        <v>85</v>
      </c>
      <c r="G13" s="76" t="s">
        <v>86</v>
      </c>
      <c r="H13" s="76" t="s">
        <v>87</v>
      </c>
      <c r="I13" s="76" t="s">
        <v>88</v>
      </c>
      <c r="J13" s="76" t="s">
        <v>89</v>
      </c>
      <c r="K13" s="76" t="s">
        <v>90</v>
      </c>
      <c r="L13" s="76" t="s">
        <v>91</v>
      </c>
      <c r="M13" s="76" t="s">
        <v>92</v>
      </c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</row>
    <row r="14" spans="1:24" x14ac:dyDescent="0.25"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69"/>
      <c r="M14" s="69"/>
    </row>
    <row r="15" spans="1:24" x14ac:dyDescent="0.25">
      <c r="A15" s="77" t="s">
        <v>93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69"/>
      <c r="M15" s="69"/>
    </row>
    <row r="16" spans="1:24" x14ac:dyDescent="0.25">
      <c r="A16" s="78" t="s">
        <v>94</v>
      </c>
      <c r="B16" s="79">
        <v>13.180823523168</v>
      </c>
      <c r="C16" s="79">
        <v>14.878866686263999</v>
      </c>
      <c r="D16" s="79" t="s">
        <v>95</v>
      </c>
      <c r="E16" s="79" t="s">
        <v>95</v>
      </c>
      <c r="F16" s="79">
        <v>25.383372367696001</v>
      </c>
      <c r="G16" s="79">
        <v>31.426663610159995</v>
      </c>
      <c r="H16" s="79" t="s">
        <v>95</v>
      </c>
      <c r="I16" s="79">
        <v>12.728816839367999</v>
      </c>
      <c r="J16" s="79" t="s">
        <v>95</v>
      </c>
      <c r="K16" s="79" t="s">
        <v>95</v>
      </c>
      <c r="L16" s="79">
        <v>17.389065571583998</v>
      </c>
      <c r="M16" s="79">
        <v>23.818627243263997</v>
      </c>
    </row>
    <row r="17" spans="1:24" x14ac:dyDescent="0.25">
      <c r="A17" s="78" t="s">
        <v>96</v>
      </c>
      <c r="B17" s="79">
        <v>34.534940569303998</v>
      </c>
      <c r="C17" s="79">
        <v>51.229838473967995</v>
      </c>
      <c r="D17" s="79">
        <v>16.994252611335998</v>
      </c>
      <c r="E17" s="79">
        <v>14.576118529672</v>
      </c>
      <c r="F17" s="79">
        <v>68.292129756199984</v>
      </c>
      <c r="G17" s="79">
        <v>79.035434537808001</v>
      </c>
      <c r="H17" s="79">
        <v>25.120385072159998</v>
      </c>
      <c r="I17" s="79">
        <v>44.799324437895997</v>
      </c>
      <c r="J17" s="79" t="s">
        <v>95</v>
      </c>
      <c r="K17" s="79" t="s">
        <v>95</v>
      </c>
      <c r="L17" s="79">
        <v>43.039950304455999</v>
      </c>
      <c r="M17" s="79">
        <v>63.44803016434399</v>
      </c>
    </row>
    <row r="18" spans="1:24" x14ac:dyDescent="0.25">
      <c r="A18" s="78" t="s">
        <v>97</v>
      </c>
      <c r="B18" s="79">
        <v>18.604624135552001</v>
      </c>
      <c r="C18" s="79">
        <v>28.788527435135997</v>
      </c>
      <c r="D18" s="79" t="s">
        <v>95</v>
      </c>
      <c r="E18" s="79">
        <v>13.192048401616001</v>
      </c>
      <c r="F18" s="79">
        <v>37.933781959695999</v>
      </c>
      <c r="G18" s="79">
        <v>47.470829443184002</v>
      </c>
      <c r="H18" s="79">
        <v>16.507367519383997</v>
      </c>
      <c r="I18" s="79">
        <v>25.082955657759996</v>
      </c>
      <c r="J18" s="79" t="s">
        <v>95</v>
      </c>
      <c r="K18" s="79" t="s">
        <v>95</v>
      </c>
      <c r="L18" s="79">
        <v>19.173087312623998</v>
      </c>
      <c r="M18" s="79">
        <v>35.551380003775996</v>
      </c>
    </row>
    <row r="19" spans="1:24" s="82" customFormat="1" ht="21.9" customHeight="1" x14ac:dyDescent="0.25">
      <c r="A19" s="80" t="s">
        <v>98</v>
      </c>
      <c r="B19" s="79">
        <v>41.330388013599993</v>
      </c>
      <c r="C19" s="79">
        <v>60.303224858855998</v>
      </c>
      <c r="D19" s="79">
        <v>19.590197549999996</v>
      </c>
      <c r="E19" s="79">
        <v>21.239471426264</v>
      </c>
      <c r="F19" s="79">
        <v>81.580295653863985</v>
      </c>
      <c r="G19" s="79">
        <v>95.938470426120006</v>
      </c>
      <c r="H19" s="79">
        <v>31.453677049871995</v>
      </c>
      <c r="I19" s="79">
        <v>52.693587031623998</v>
      </c>
      <c r="J19" s="79" t="s">
        <v>95</v>
      </c>
      <c r="K19" s="79">
        <v>14.297235570632001</v>
      </c>
      <c r="L19" s="79">
        <v>50.143031740424</v>
      </c>
      <c r="M19" s="79">
        <v>76.159346215847989</v>
      </c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</row>
    <row r="20" spans="1:24" x14ac:dyDescent="0.25">
      <c r="A20" s="83" t="s">
        <v>99</v>
      </c>
      <c r="B20" s="79"/>
      <c r="C20" s="79"/>
      <c r="D20" s="79"/>
      <c r="E20" s="79"/>
      <c r="F20" s="79"/>
      <c r="G20" s="79"/>
      <c r="H20" s="75"/>
      <c r="I20" s="75"/>
      <c r="J20" s="75"/>
      <c r="K20" s="75"/>
      <c r="L20" s="75"/>
      <c r="M20" s="75"/>
    </row>
    <row r="21" spans="1:24" x14ac:dyDescent="0.25">
      <c r="A21" s="84" t="s">
        <v>100</v>
      </c>
      <c r="B21" s="79">
        <v>40.684016412368003</v>
      </c>
      <c r="C21" s="79">
        <v>59.105426101063991</v>
      </c>
      <c r="D21" s="79">
        <v>19.173399036511999</v>
      </c>
      <c r="E21" s="79">
        <v>19.036659351919997</v>
      </c>
      <c r="F21" s="79">
        <v>79.136413911855996</v>
      </c>
      <c r="G21" s="79">
        <v>92.865022269880001</v>
      </c>
      <c r="H21" s="79">
        <v>30.735209857632</v>
      </c>
      <c r="I21" s="79">
        <v>51.445029421968002</v>
      </c>
      <c r="J21" s="79" t="s">
        <v>95</v>
      </c>
      <c r="K21" s="79">
        <v>12.192949101647999</v>
      </c>
      <c r="L21" s="79">
        <v>49.044294381039997</v>
      </c>
      <c r="M21" s="79">
        <v>74.052449834383992</v>
      </c>
    </row>
    <row r="22" spans="1:24" x14ac:dyDescent="0.25">
      <c r="A22" s="63" t="s">
        <v>101</v>
      </c>
      <c r="B22" s="79">
        <v>40.148738300663993</v>
      </c>
      <c r="C22" s="79">
        <v>58.875308764831999</v>
      </c>
      <c r="D22" s="79">
        <v>19.173399036511999</v>
      </c>
      <c r="E22" s="79">
        <v>18.245909703448</v>
      </c>
      <c r="F22" s="79">
        <v>78.423857072175991</v>
      </c>
      <c r="G22" s="79">
        <v>91.797862033023989</v>
      </c>
      <c r="H22" s="79">
        <v>30.384045287903998</v>
      </c>
      <c r="I22" s="79">
        <v>51.178081880183996</v>
      </c>
      <c r="J22" s="79" t="s">
        <v>95</v>
      </c>
      <c r="K22" s="79">
        <v>11.233219175863999</v>
      </c>
      <c r="L22" s="79">
        <v>48.390621507367989</v>
      </c>
      <c r="M22" s="79">
        <v>73.159006330479983</v>
      </c>
    </row>
    <row r="23" spans="1:24" x14ac:dyDescent="0.25">
      <c r="A23" s="63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</row>
    <row r="24" spans="1:24" ht="14.5" x14ac:dyDescent="0.25">
      <c r="A24" s="86" t="s">
        <v>102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</row>
    <row r="25" spans="1:24" ht="13" x14ac:dyDescent="0.3">
      <c r="A25" s="60" t="s">
        <v>58</v>
      </c>
      <c r="B25" s="63" t="s">
        <v>103</v>
      </c>
      <c r="C25" s="63"/>
      <c r="D25" s="63"/>
      <c r="E25" s="63"/>
      <c r="F25" s="63"/>
      <c r="G25" s="63"/>
      <c r="H25" s="63"/>
      <c r="I25" s="63"/>
      <c r="J25" s="63"/>
      <c r="K25" s="63"/>
    </row>
    <row r="26" spans="1:24" ht="13" x14ac:dyDescent="0.3">
      <c r="A26" s="64" t="s">
        <v>62</v>
      </c>
      <c r="B26" s="65" t="s">
        <v>63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6"/>
    </row>
    <row r="27" spans="1:24" ht="13" x14ac:dyDescent="0.3">
      <c r="A27" s="67"/>
      <c r="B27" s="66" t="s">
        <v>64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</row>
    <row r="28" spans="1:24" ht="13" x14ac:dyDescent="0.3">
      <c r="A28" s="67" t="s">
        <v>65</v>
      </c>
      <c r="B28" s="66" t="s">
        <v>66</v>
      </c>
      <c r="C28" s="66"/>
      <c r="D28" s="66"/>
      <c r="E28" s="66"/>
      <c r="F28" s="66"/>
      <c r="G28" s="66"/>
      <c r="H28" s="65" t="s">
        <v>67</v>
      </c>
      <c r="M28" s="66"/>
    </row>
    <row r="29" spans="1:24" ht="13" x14ac:dyDescent="0.3">
      <c r="A29" s="67"/>
      <c r="B29" s="68" t="s">
        <v>68</v>
      </c>
      <c r="C29" s="68"/>
      <c r="D29" s="68"/>
      <c r="E29" s="68"/>
      <c r="F29" s="68"/>
      <c r="G29" s="69" t="s">
        <v>55</v>
      </c>
      <c r="H29" s="66" t="s">
        <v>69</v>
      </c>
      <c r="I29" s="66"/>
      <c r="J29" s="66"/>
      <c r="K29" s="66"/>
      <c r="L29" s="66"/>
      <c r="M29" s="66"/>
    </row>
    <row r="30" spans="1:24" ht="13" x14ac:dyDescent="0.3">
      <c r="A30" s="67"/>
      <c r="B30" s="70" t="s">
        <v>70</v>
      </c>
      <c r="C30" s="70" t="s">
        <v>71</v>
      </c>
      <c r="D30" s="70" t="s">
        <v>72</v>
      </c>
      <c r="E30" s="71" t="s">
        <v>73</v>
      </c>
      <c r="F30" s="72" t="s">
        <v>74</v>
      </c>
      <c r="G30" s="69" t="s">
        <v>75</v>
      </c>
      <c r="H30" s="68" t="s">
        <v>68</v>
      </c>
      <c r="I30" s="68"/>
      <c r="J30" s="68"/>
      <c r="K30" s="68"/>
      <c r="L30" s="68"/>
      <c r="M30" s="69" t="s">
        <v>55</v>
      </c>
    </row>
    <row r="31" spans="1:24" x14ac:dyDescent="0.25">
      <c r="A31" s="62"/>
      <c r="B31" s="70" t="s">
        <v>60</v>
      </c>
      <c r="C31" s="70" t="s">
        <v>76</v>
      </c>
      <c r="D31" s="70"/>
      <c r="E31" s="70"/>
      <c r="F31" s="69" t="s">
        <v>77</v>
      </c>
      <c r="G31" s="69" t="s">
        <v>78</v>
      </c>
      <c r="H31" s="70" t="s">
        <v>70</v>
      </c>
      <c r="I31" s="70" t="s">
        <v>71</v>
      </c>
      <c r="J31" s="70" t="s">
        <v>72</v>
      </c>
      <c r="K31" s="71" t="s">
        <v>73</v>
      </c>
      <c r="L31" s="72" t="s">
        <v>74</v>
      </c>
      <c r="M31" s="69" t="s">
        <v>75</v>
      </c>
    </row>
    <row r="32" spans="1:24" x14ac:dyDescent="0.25">
      <c r="A32" s="63"/>
      <c r="B32" s="63"/>
      <c r="C32" s="63"/>
      <c r="D32" s="63"/>
      <c r="E32" s="63"/>
      <c r="F32" s="63"/>
      <c r="H32" s="70" t="s">
        <v>60</v>
      </c>
      <c r="I32" s="70" t="s">
        <v>76</v>
      </c>
      <c r="J32" s="70"/>
      <c r="K32" s="70"/>
      <c r="L32" s="69" t="s">
        <v>77</v>
      </c>
      <c r="M32" s="69" t="s">
        <v>78</v>
      </c>
    </row>
    <row r="33" spans="1:24" x14ac:dyDescent="0.25">
      <c r="A33" s="63"/>
      <c r="B33" s="63"/>
      <c r="C33" s="63"/>
      <c r="D33" s="63"/>
      <c r="E33" s="63"/>
      <c r="F33" s="63"/>
      <c r="H33" s="70"/>
      <c r="I33" s="70"/>
      <c r="J33" s="70"/>
      <c r="K33" s="70"/>
      <c r="L33" s="69"/>
      <c r="M33" s="69" t="s">
        <v>79</v>
      </c>
    </row>
    <row r="34" spans="1:24" x14ac:dyDescent="0.25">
      <c r="A34" s="63"/>
      <c r="B34" s="63"/>
      <c r="C34" s="63"/>
      <c r="D34" s="63"/>
      <c r="E34" s="63"/>
      <c r="F34" s="63"/>
      <c r="H34" s="70"/>
      <c r="I34" s="70"/>
      <c r="J34" s="70"/>
      <c r="K34" s="70"/>
      <c r="L34" s="69"/>
      <c r="M34" s="69" t="s">
        <v>80</v>
      </c>
    </row>
    <row r="35" spans="1:24" s="75" customFormat="1" x14ac:dyDescent="0.25">
      <c r="A35" s="73"/>
      <c r="B35" s="63"/>
      <c r="C35" s="63"/>
      <c r="D35" s="63"/>
      <c r="E35" s="63"/>
      <c r="F35" s="63"/>
      <c r="G35" s="63"/>
      <c r="H35" s="63"/>
      <c r="I35" s="74"/>
      <c r="J35" s="74"/>
      <c r="K35" s="74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1:24" x14ac:dyDescent="0.25">
      <c r="A36" s="66"/>
      <c r="B36" s="76" t="s">
        <v>81</v>
      </c>
      <c r="C36" s="76" t="s">
        <v>82</v>
      </c>
      <c r="D36" s="76" t="s">
        <v>83</v>
      </c>
      <c r="E36" s="76" t="s">
        <v>84</v>
      </c>
      <c r="F36" s="76" t="s">
        <v>85</v>
      </c>
      <c r="G36" s="76" t="s">
        <v>86</v>
      </c>
      <c r="H36" s="76" t="s">
        <v>87</v>
      </c>
      <c r="I36" s="76" t="s">
        <v>88</v>
      </c>
      <c r="J36" s="76" t="s">
        <v>89</v>
      </c>
      <c r="K36" s="76" t="s">
        <v>90</v>
      </c>
      <c r="L36" s="76" t="s">
        <v>91</v>
      </c>
      <c r="M36" s="76" t="s">
        <v>92</v>
      </c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</row>
    <row r="37" spans="1:24" x14ac:dyDescent="0.25">
      <c r="A37" s="63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69"/>
      <c r="M37" s="69"/>
    </row>
    <row r="38" spans="1:24" x14ac:dyDescent="0.25">
      <c r="A38" s="87" t="s">
        <v>104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69"/>
    </row>
    <row r="39" spans="1:24" x14ac:dyDescent="0.25">
      <c r="A39" s="78" t="s">
        <v>94</v>
      </c>
      <c r="B39" s="79" t="s">
        <v>95</v>
      </c>
      <c r="C39" s="79" t="s">
        <v>95</v>
      </c>
      <c r="D39" s="79" t="s">
        <v>95</v>
      </c>
      <c r="E39" s="79" t="s">
        <v>95</v>
      </c>
      <c r="F39" s="79">
        <v>18.359433568279997</v>
      </c>
      <c r="G39" s="79">
        <v>23.357977126848002</v>
      </c>
      <c r="H39" s="79" t="s">
        <v>95</v>
      </c>
      <c r="I39" s="79" t="s">
        <v>95</v>
      </c>
      <c r="J39" s="79" t="s">
        <v>95</v>
      </c>
      <c r="K39" s="79" t="s">
        <v>95</v>
      </c>
      <c r="L39" s="79" t="s">
        <v>95</v>
      </c>
      <c r="M39" s="79">
        <v>17.413860585687999</v>
      </c>
    </row>
    <row r="40" spans="1:24" x14ac:dyDescent="0.25">
      <c r="A40" s="78" t="s">
        <v>96</v>
      </c>
      <c r="B40" s="79">
        <v>21.418832165415999</v>
      </c>
      <c r="C40" s="79">
        <v>37.437558397959997</v>
      </c>
      <c r="D40" s="79">
        <v>12.540363401888001</v>
      </c>
      <c r="E40" s="79">
        <v>11.415119929191999</v>
      </c>
      <c r="F40" s="79">
        <v>49.704771910976</v>
      </c>
      <c r="G40" s="79">
        <v>57.329708729495998</v>
      </c>
      <c r="H40" s="79">
        <v>16.965643066399998</v>
      </c>
      <c r="I40" s="79">
        <v>33.549019918119996</v>
      </c>
      <c r="J40" s="79" t="s">
        <v>95</v>
      </c>
      <c r="K40" s="79" t="s">
        <v>95</v>
      </c>
      <c r="L40" s="79">
        <v>29.924163770983995</v>
      </c>
      <c r="M40" s="79">
        <v>45.70427720488</v>
      </c>
    </row>
    <row r="41" spans="1:24" x14ac:dyDescent="0.25">
      <c r="A41" s="78" t="s">
        <v>97</v>
      </c>
      <c r="B41" s="79">
        <v>11.616281047447998</v>
      </c>
      <c r="C41" s="79">
        <v>19.902628030935997</v>
      </c>
      <c r="D41" s="79" t="s">
        <v>95</v>
      </c>
      <c r="E41" s="79" t="s">
        <v>95</v>
      </c>
      <c r="F41" s="79">
        <v>29.753266363576</v>
      </c>
      <c r="G41" s="79">
        <v>35.625694302239999</v>
      </c>
      <c r="H41" s="79">
        <v>10.860173900351999</v>
      </c>
      <c r="I41" s="79">
        <v>17.78642953808</v>
      </c>
      <c r="J41" s="79" t="s">
        <v>95</v>
      </c>
      <c r="K41" s="79" t="s">
        <v>95</v>
      </c>
      <c r="L41" s="79">
        <v>15.475540593351999</v>
      </c>
      <c r="M41" s="79">
        <v>26.196049226871999</v>
      </c>
    </row>
    <row r="42" spans="1:24" s="82" customFormat="1" ht="21.9" customHeight="1" x14ac:dyDescent="0.25">
      <c r="A42" s="80" t="s">
        <v>98</v>
      </c>
      <c r="B42" s="79">
        <v>26.547944346616003</v>
      </c>
      <c r="C42" s="79">
        <v>43.887171863751995</v>
      </c>
      <c r="D42" s="79">
        <v>15.050796502895999</v>
      </c>
      <c r="E42" s="79">
        <v>17.050450565904001</v>
      </c>
      <c r="F42" s="79">
        <v>60.585889654359995</v>
      </c>
      <c r="G42" s="79">
        <v>71.06061894013601</v>
      </c>
      <c r="H42" s="79">
        <v>21.523341403815998</v>
      </c>
      <c r="I42" s="79">
        <v>39.138697379488001</v>
      </c>
      <c r="J42" s="79" t="s">
        <v>95</v>
      </c>
      <c r="K42" s="79">
        <v>10.929466794848</v>
      </c>
      <c r="L42" s="79">
        <v>35.595501053391999</v>
      </c>
      <c r="M42" s="79">
        <v>55.420362429711993</v>
      </c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</row>
    <row r="43" spans="1:24" x14ac:dyDescent="0.25">
      <c r="A43" s="84"/>
    </row>
    <row r="44" spans="1:24" ht="15.9" customHeight="1" x14ac:dyDescent="0.25">
      <c r="A44" s="83" t="s">
        <v>99</v>
      </c>
      <c r="B44" s="79"/>
      <c r="C44" s="79"/>
      <c r="D44" s="79"/>
      <c r="E44" s="79"/>
      <c r="F44" s="79"/>
      <c r="G44" s="79"/>
      <c r="H44" s="85"/>
      <c r="I44" s="85"/>
      <c r="J44" s="85"/>
      <c r="K44" s="85"/>
      <c r="L44" s="85"/>
      <c r="M44" s="85"/>
    </row>
    <row r="45" spans="1:24" x14ac:dyDescent="0.25">
      <c r="A45" s="84" t="s">
        <v>100</v>
      </c>
      <c r="B45" s="79">
        <v>25.909654173087997</v>
      </c>
      <c r="C45" s="79">
        <v>43.031433139744003</v>
      </c>
      <c r="D45" s="79">
        <v>14.502528016872001</v>
      </c>
      <c r="E45" s="79">
        <v>15.386555824639998</v>
      </c>
      <c r="F45" s="79">
        <v>58.232995774800003</v>
      </c>
      <c r="G45" s="79">
        <v>68.077242640343997</v>
      </c>
      <c r="H45" s="79">
        <v>20.732370786511996</v>
      </c>
      <c r="I45" s="79">
        <v>38.168928027943998</v>
      </c>
      <c r="J45" s="79" t="s">
        <v>95</v>
      </c>
      <c r="K45" s="79" t="s">
        <v>95</v>
      </c>
      <c r="L45" s="79">
        <v>34.82670172716</v>
      </c>
      <c r="M45" s="79">
        <v>53.692734527599995</v>
      </c>
    </row>
    <row r="46" spans="1:24" x14ac:dyDescent="0.25">
      <c r="A46" s="63" t="s">
        <v>101</v>
      </c>
      <c r="B46" s="79">
        <v>25.591893946471998</v>
      </c>
      <c r="C46" s="79">
        <v>43.031433139744003</v>
      </c>
      <c r="D46" s="79">
        <v>14.502528016872001</v>
      </c>
      <c r="E46" s="79">
        <v>14.6416019666</v>
      </c>
      <c r="F46" s="79">
        <v>57.689502639439993</v>
      </c>
      <c r="G46" s="79">
        <v>67.355353813383985</v>
      </c>
      <c r="H46" s="79">
        <v>20.493016163927997</v>
      </c>
      <c r="I46" s="79">
        <v>38.168928027943998</v>
      </c>
      <c r="J46" s="79" t="s">
        <v>95</v>
      </c>
      <c r="K46" s="79" t="s">
        <v>95</v>
      </c>
      <c r="L46" s="79">
        <v>34.306669055623999</v>
      </c>
      <c r="M46" s="79">
        <v>53.051099100160002</v>
      </c>
    </row>
    <row r="47" spans="1:24" x14ac:dyDescent="0.25">
      <c r="A47" s="84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</row>
    <row r="48" spans="1:24" x14ac:dyDescent="0.25">
      <c r="A48" s="83" t="s">
        <v>105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</row>
    <row r="49" spans="1:24" x14ac:dyDescent="0.25">
      <c r="A49" s="78" t="s">
        <v>94</v>
      </c>
      <c r="B49" s="79" t="s">
        <v>95</v>
      </c>
      <c r="C49" s="79" t="s">
        <v>95</v>
      </c>
      <c r="D49" s="79" t="s">
        <v>95</v>
      </c>
      <c r="E49" s="79" t="s">
        <v>95</v>
      </c>
      <c r="F49" s="79">
        <v>17.552097165007996</v>
      </c>
      <c r="G49" s="79">
        <v>21.054318147015998</v>
      </c>
      <c r="H49" s="79" t="s">
        <v>95</v>
      </c>
      <c r="I49" s="79" t="s">
        <v>95</v>
      </c>
      <c r="J49" s="79" t="s">
        <v>95</v>
      </c>
      <c r="K49" s="79" t="s">
        <v>95</v>
      </c>
      <c r="L49" s="79">
        <v>12.959580453064001</v>
      </c>
      <c r="M49" s="79">
        <v>16.259419914976</v>
      </c>
    </row>
    <row r="50" spans="1:24" x14ac:dyDescent="0.25">
      <c r="A50" s="78" t="s">
        <v>96</v>
      </c>
      <c r="B50" s="79">
        <v>27.080217113096001</v>
      </c>
      <c r="C50" s="79">
        <v>35.255004148615996</v>
      </c>
      <c r="D50" s="79">
        <v>11.496784259799998</v>
      </c>
      <c r="E50" s="79" t="s">
        <v>95</v>
      </c>
      <c r="F50" s="79">
        <v>47.292190798607997</v>
      </c>
      <c r="G50" s="79">
        <v>55.584990973903992</v>
      </c>
      <c r="H50" s="79">
        <v>18.497211862752</v>
      </c>
      <c r="I50" s="79">
        <v>29.875305420183999</v>
      </c>
      <c r="J50" s="79" t="s">
        <v>95</v>
      </c>
      <c r="K50" s="79" t="s">
        <v>95</v>
      </c>
      <c r="L50" s="79">
        <v>31.003685579271998</v>
      </c>
      <c r="M50" s="79">
        <v>44.291958015479999</v>
      </c>
    </row>
    <row r="51" spans="1:24" x14ac:dyDescent="0.25">
      <c r="A51" s="78" t="s">
        <v>97</v>
      </c>
      <c r="B51" s="79">
        <v>14.544986163288</v>
      </c>
      <c r="C51" s="79">
        <v>20.895354465776002</v>
      </c>
      <c r="D51" s="79" t="s">
        <v>95</v>
      </c>
      <c r="E51" s="79" t="s">
        <v>95</v>
      </c>
      <c r="F51" s="79">
        <v>23.714362930775998</v>
      </c>
      <c r="G51" s="79">
        <v>31.803114736904003</v>
      </c>
      <c r="H51" s="79">
        <v>12.436150949432001</v>
      </c>
      <c r="I51" s="79">
        <v>17.750044652368</v>
      </c>
      <c r="J51" s="79" t="s">
        <v>95</v>
      </c>
      <c r="K51" s="79" t="s">
        <v>95</v>
      </c>
      <c r="L51" s="79">
        <v>11.352799672368</v>
      </c>
      <c r="M51" s="79">
        <v>24.141933956672002</v>
      </c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</row>
    <row r="52" spans="1:24" s="82" customFormat="1" ht="21.9" customHeight="1" x14ac:dyDescent="0.25">
      <c r="A52" s="80" t="s">
        <v>98</v>
      </c>
      <c r="B52" s="79">
        <v>31.708294305351998</v>
      </c>
      <c r="C52" s="79">
        <v>41.835068706423996</v>
      </c>
      <c r="D52" s="79">
        <v>12.57589992512</v>
      </c>
      <c r="E52" s="79">
        <v>12.690044982943999</v>
      </c>
      <c r="F52" s="79">
        <v>55.587739555599988</v>
      </c>
      <c r="G52" s="79">
        <v>66.662743074816007</v>
      </c>
      <c r="H52" s="79">
        <v>22.936169892551998</v>
      </c>
      <c r="I52" s="79">
        <v>35.567073018568003</v>
      </c>
      <c r="J52" s="79" t="s">
        <v>95</v>
      </c>
      <c r="K52" s="79" t="s">
        <v>95</v>
      </c>
      <c r="L52" s="79">
        <v>35.436631227535997</v>
      </c>
      <c r="M52" s="79">
        <v>52.722097366063998</v>
      </c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</row>
    <row r="53" spans="1:24" x14ac:dyDescent="0.25">
      <c r="A53" s="84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</row>
    <row r="54" spans="1:24" x14ac:dyDescent="0.25">
      <c r="A54" s="83" t="s">
        <v>99</v>
      </c>
      <c r="B54" s="79"/>
      <c r="C54" s="79"/>
      <c r="D54" s="79"/>
      <c r="E54" s="79"/>
      <c r="F54" s="79"/>
      <c r="G54" s="79"/>
      <c r="H54" s="85"/>
      <c r="I54" s="85"/>
      <c r="J54" s="85"/>
      <c r="K54" s="85"/>
      <c r="L54" s="85"/>
      <c r="M54" s="85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</row>
    <row r="55" spans="1:24" x14ac:dyDescent="0.25">
      <c r="A55" s="84" t="s">
        <v>100</v>
      </c>
      <c r="B55" s="79">
        <v>31.391600309719998</v>
      </c>
      <c r="C55" s="79">
        <v>40.915514521951998</v>
      </c>
      <c r="D55" s="79">
        <v>12.57589992512</v>
      </c>
      <c r="E55" s="79">
        <v>11.229510056184001</v>
      </c>
      <c r="F55" s="79">
        <v>54.391822696904001</v>
      </c>
      <c r="G55" s="79">
        <v>64.93955822457599</v>
      </c>
      <c r="H55" s="79">
        <v>22.690267377232001</v>
      </c>
      <c r="I55" s="79">
        <v>34.726836498255992</v>
      </c>
      <c r="J55" s="79" t="s">
        <v>95</v>
      </c>
      <c r="K55" s="79" t="s">
        <v>95</v>
      </c>
      <c r="L55" s="79">
        <v>34.632118941224</v>
      </c>
      <c r="M55" s="79">
        <v>51.367339148159992</v>
      </c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</row>
    <row r="56" spans="1:24" x14ac:dyDescent="0.25">
      <c r="A56" s="63" t="s">
        <v>101</v>
      </c>
      <c r="B56" s="79">
        <v>30.954357669703999</v>
      </c>
      <c r="C56" s="79">
        <v>40.584533933048</v>
      </c>
      <c r="D56" s="79">
        <v>12.57589992512</v>
      </c>
      <c r="E56" s="79">
        <v>10.908893300088</v>
      </c>
      <c r="F56" s="79">
        <v>53.916693485031999</v>
      </c>
      <c r="G56" s="79">
        <v>64.144349458896002</v>
      </c>
      <c r="H56" s="79">
        <v>22.431168174856001</v>
      </c>
      <c r="I56" s="79">
        <v>34.331989152552005</v>
      </c>
      <c r="J56" s="79" t="s">
        <v>95</v>
      </c>
      <c r="K56" s="79" t="s">
        <v>95</v>
      </c>
      <c r="L56" s="79">
        <v>34.224515718736001</v>
      </c>
      <c r="M56" s="79">
        <v>50.743563301088003</v>
      </c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</row>
    <row r="57" spans="1:24" x14ac:dyDescent="0.25">
      <c r="A57" s="63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</row>
    <row r="58" spans="1:24" ht="14.5" x14ac:dyDescent="0.25">
      <c r="A58" s="86" t="s">
        <v>102</v>
      </c>
      <c r="B58" s="63"/>
      <c r="C58" s="63"/>
      <c r="D58" s="63"/>
      <c r="E58" s="63"/>
      <c r="F58" s="63"/>
      <c r="G58" s="63"/>
      <c r="H58" s="63"/>
      <c r="I58" s="84"/>
      <c r="J58" s="84"/>
      <c r="K58" s="84"/>
      <c r="L58" s="84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</row>
    <row r="59" spans="1:24" x14ac:dyDescent="0.25">
      <c r="A59" s="63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</row>
    <row r="60" spans="1:24" x14ac:dyDescent="0.25">
      <c r="A60" s="63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</row>
    <row r="61" spans="1:24" x14ac:dyDescent="0.25">
      <c r="A61" s="63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</row>
    <row r="62" spans="1:24" ht="15.9" customHeight="1" x14ac:dyDescent="0.25">
      <c r="A62" s="62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</row>
    <row r="63" spans="1:24" x14ac:dyDescent="0.25"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</row>
    <row r="64" spans="1:24" x14ac:dyDescent="0.25">
      <c r="A64" s="87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</row>
    <row r="65" spans="1:24" x14ac:dyDescent="0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</row>
    <row r="66" spans="1:24" x14ac:dyDescent="0.25">
      <c r="A66" s="63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</row>
    <row r="67" spans="1:24" x14ac:dyDescent="0.25">
      <c r="A67" s="63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</row>
    <row r="68" spans="1:24" x14ac:dyDescent="0.25"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</row>
    <row r="69" spans="1:24" x14ac:dyDescent="0.25">
      <c r="A69" s="88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</row>
    <row r="70" spans="1:24" x14ac:dyDescent="0.25">
      <c r="A70" s="88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</row>
    <row r="71" spans="1:24" x14ac:dyDescent="0.25"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</row>
    <row r="72" spans="1:24" x14ac:dyDescent="0.25"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</row>
    <row r="73" spans="1:24" x14ac:dyDescent="0.25"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</row>
    <row r="74" spans="1:24" x14ac:dyDescent="0.25"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</row>
  </sheetData>
  <pageMargins left="0.78740157480314998" right="0.78740157480314998" top="0.78740157480314998" bottom="0.59055118110236204" header="0.511811023622047" footer="0.511811023622047"/>
  <pageSetup paperSize="9" firstPageNumber="109" orientation="landscape" r:id="rId1"/>
  <headerFooter alignWithMargins="0">
    <oddHeader>&amp;C&amp;F&amp;RSida &amp;P</oddHeader>
  </headerFooter>
  <rowBreaks count="2" manualBreakCount="2">
    <brk id="24" max="13" man="1"/>
    <brk id="5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4</vt:i4>
      </vt:variant>
    </vt:vector>
  </HeadingPairs>
  <TitlesOfParts>
    <vt:vector size="10" baseType="lpstr">
      <vt:lpstr>Innehållsföreckning</vt:lpstr>
      <vt:lpstr>Tab 7_alt</vt:lpstr>
      <vt:lpstr>Tab12_alt_1</vt:lpstr>
      <vt:lpstr>Tab12_alt_1 OS_Nivå</vt:lpstr>
      <vt:lpstr>Tab12_alt_1 OS_Närl mån</vt:lpstr>
      <vt:lpstr>Tab12_alt_1 OS_1 år</vt:lpstr>
      <vt:lpstr>Tab12_alt_1!Utskriftsområde</vt:lpstr>
      <vt:lpstr>'Tab12_alt_1 OS_1 år'!Utskriftsområde</vt:lpstr>
      <vt:lpstr>'Tab12_alt_1 OS_Nivå'!Utskriftsområde</vt:lpstr>
      <vt:lpstr>'Tab12_alt_1 OS_Närl mån'!Utskriftsområde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Nissling Simon BV/AKU-S</dc:creator>
  <cp:lastModifiedBy>Samuelsson Daniel BV/AKU-S</cp:lastModifiedBy>
  <cp:lastPrinted>2020-05-19T15:41:18Z</cp:lastPrinted>
  <dcterms:created xsi:type="dcterms:W3CDTF">2020-05-15T11:00:59Z</dcterms:created>
  <dcterms:modified xsi:type="dcterms:W3CDTF">2021-01-26T13:39:34Z</dcterms:modified>
</cp:coreProperties>
</file>