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bookViews>
    <workbookView xWindow="0" yWindow="0" windowWidth="28800" windowHeight="12435"/>
  </bookViews>
  <sheets>
    <sheet name="Innehållsföreckning" sheetId="9" r:id="rId1"/>
    <sheet name="Tab 7_alt" sheetId="10" r:id="rId2"/>
    <sheet name="Tab12_alt_1" sheetId="11" r:id="rId3"/>
    <sheet name="Tab12_alt_1 OS_Nivå" sheetId="12" r:id="rId4"/>
    <sheet name="Tab12_alt_1 OS_Närl mån" sheetId="13" r:id="rId5"/>
    <sheet name="Tab12_alt_1 OS_1 år" sheetId="14" r:id="rId6"/>
  </sheets>
  <externalReferences>
    <externalReference r:id="rId7"/>
    <externalReference r:id="rId8"/>
  </externalReferences>
  <definedNames>
    <definedName name="DATA1" localSheetId="1">#REF!</definedName>
    <definedName name="DATA1" localSheetId="5">#REF!</definedName>
    <definedName name="DATA1" localSheetId="3">#REF!</definedName>
    <definedName name="DATA1" localSheetId="4">#REF!</definedName>
    <definedName name="DATA1">#REF!</definedName>
    <definedName name="DATA10" localSheetId="1">#REF!</definedName>
    <definedName name="DATA10" localSheetId="5">#REF!</definedName>
    <definedName name="DATA10" localSheetId="3">#REF!</definedName>
    <definedName name="DATA10" localSheetId="4">#REF!</definedName>
    <definedName name="DATA10">#REF!</definedName>
    <definedName name="DATA11" localSheetId="1">#REF!</definedName>
    <definedName name="DATA11" localSheetId="5">#REF!</definedName>
    <definedName name="DATA11" localSheetId="3">#REF!</definedName>
    <definedName name="DATA11" localSheetId="4">#REF!</definedName>
    <definedName name="DATA11">#REF!</definedName>
    <definedName name="DATA12" localSheetId="5">#REF!</definedName>
    <definedName name="DATA12" localSheetId="3">#REF!</definedName>
    <definedName name="DATA12" localSheetId="4">#REF!</definedName>
    <definedName name="DATA12">#REF!</definedName>
    <definedName name="DATA13" localSheetId="5">#REF!</definedName>
    <definedName name="DATA13" localSheetId="3">#REF!</definedName>
    <definedName name="DATA13" localSheetId="4">#REF!</definedName>
    <definedName name="DATA13">#REF!</definedName>
    <definedName name="DATA14" localSheetId="5">#REF!</definedName>
    <definedName name="DATA14" localSheetId="3">#REF!</definedName>
    <definedName name="DATA14" localSheetId="4">#REF!</definedName>
    <definedName name="DATA14">#REF!</definedName>
    <definedName name="DATA15" localSheetId="5">#REF!</definedName>
    <definedName name="DATA15" localSheetId="3">#REF!</definedName>
    <definedName name="DATA15" localSheetId="4">#REF!</definedName>
    <definedName name="DATA15">#REF!</definedName>
    <definedName name="DATA16" localSheetId="5">#REF!</definedName>
    <definedName name="DATA16" localSheetId="3">#REF!</definedName>
    <definedName name="DATA16" localSheetId="4">#REF!</definedName>
    <definedName name="DATA16">#REF!</definedName>
    <definedName name="DATA17" localSheetId="5">#REF!</definedName>
    <definedName name="DATA17" localSheetId="3">#REF!</definedName>
    <definedName name="DATA17" localSheetId="4">#REF!</definedName>
    <definedName name="DATA17">#REF!</definedName>
    <definedName name="DATA18" localSheetId="5">#REF!</definedName>
    <definedName name="DATA18" localSheetId="3">#REF!</definedName>
    <definedName name="DATA18" localSheetId="4">#REF!</definedName>
    <definedName name="DATA18">#REF!</definedName>
    <definedName name="DATA19" localSheetId="5">#REF!</definedName>
    <definedName name="DATA19" localSheetId="3">#REF!</definedName>
    <definedName name="DATA19" localSheetId="4">#REF!</definedName>
    <definedName name="DATA19">#REF!</definedName>
    <definedName name="DATA2" localSheetId="5">#REF!</definedName>
    <definedName name="DATA2" localSheetId="3">#REF!</definedName>
    <definedName name="DATA2" localSheetId="4">#REF!</definedName>
    <definedName name="DATA2">#REF!</definedName>
    <definedName name="DATA20" localSheetId="5">#REF!</definedName>
    <definedName name="DATA20" localSheetId="3">#REF!</definedName>
    <definedName name="DATA20" localSheetId="4">#REF!</definedName>
    <definedName name="DATA20">#REF!</definedName>
    <definedName name="DATA21" localSheetId="5">#REF!</definedName>
    <definedName name="DATA21" localSheetId="3">#REF!</definedName>
    <definedName name="DATA21" localSheetId="4">#REF!</definedName>
    <definedName name="DATA21">#REF!</definedName>
    <definedName name="DATA22" localSheetId="5">#REF!</definedName>
    <definedName name="DATA22" localSheetId="3">#REF!</definedName>
    <definedName name="DATA22" localSheetId="4">#REF!</definedName>
    <definedName name="DATA22">#REF!</definedName>
    <definedName name="DATA23" localSheetId="5">#REF!</definedName>
    <definedName name="DATA23" localSheetId="3">#REF!</definedName>
    <definedName name="DATA23" localSheetId="4">#REF!</definedName>
    <definedName name="DATA23">#REF!</definedName>
    <definedName name="DATA24" localSheetId="5">#REF!</definedName>
    <definedName name="DATA24" localSheetId="3">#REF!</definedName>
    <definedName name="DATA24" localSheetId="4">#REF!</definedName>
    <definedName name="DATA24">#REF!</definedName>
    <definedName name="DATA25" localSheetId="5">#REF!</definedName>
    <definedName name="DATA25" localSheetId="3">#REF!</definedName>
    <definedName name="DATA25" localSheetId="4">#REF!</definedName>
    <definedName name="DATA25">#REF!</definedName>
    <definedName name="DATA26" localSheetId="5">#REF!</definedName>
    <definedName name="DATA26" localSheetId="3">#REF!</definedName>
    <definedName name="DATA26" localSheetId="4">#REF!</definedName>
    <definedName name="DATA26">#REF!</definedName>
    <definedName name="DATA27A" localSheetId="5">#REF!</definedName>
    <definedName name="DATA27A" localSheetId="3">#REF!</definedName>
    <definedName name="DATA27A" localSheetId="4">#REF!</definedName>
    <definedName name="DATA27A">#REF!</definedName>
    <definedName name="DATA27B" localSheetId="5">#REF!</definedName>
    <definedName name="DATA27B" localSheetId="3">#REF!</definedName>
    <definedName name="DATA27B" localSheetId="4">#REF!</definedName>
    <definedName name="DATA27B">#REF!</definedName>
    <definedName name="DATA28A" localSheetId="5">#REF!</definedName>
    <definedName name="DATA28A" localSheetId="3">#REF!</definedName>
    <definedName name="DATA28A" localSheetId="4">#REF!</definedName>
    <definedName name="DATA28A">#REF!</definedName>
    <definedName name="DATA28B" localSheetId="5">#REF!</definedName>
    <definedName name="DATA28B" localSheetId="3">#REF!</definedName>
    <definedName name="DATA28B" localSheetId="4">#REF!</definedName>
    <definedName name="DATA28B">#REF!</definedName>
    <definedName name="DATA29" localSheetId="5">#REF!</definedName>
    <definedName name="DATA29" localSheetId="3">#REF!</definedName>
    <definedName name="DATA29" localSheetId="4">#REF!</definedName>
    <definedName name="DATA29">#REF!</definedName>
    <definedName name="DATA3" localSheetId="5">#REF!</definedName>
    <definedName name="DATA3" localSheetId="3">#REF!</definedName>
    <definedName name="DATA3" localSheetId="4">#REF!</definedName>
    <definedName name="DATA3">#REF!</definedName>
    <definedName name="DATA30" localSheetId="5">#REF!</definedName>
    <definedName name="DATA30" localSheetId="3">#REF!</definedName>
    <definedName name="DATA30" localSheetId="4">#REF!</definedName>
    <definedName name="DATA30">#REF!</definedName>
    <definedName name="DATA31" localSheetId="5">#REF!</definedName>
    <definedName name="DATA31" localSheetId="3">#REF!</definedName>
    <definedName name="DATA31" localSheetId="4">#REF!</definedName>
    <definedName name="DATA31">#REF!</definedName>
    <definedName name="DATA32A" localSheetId="5">#REF!</definedName>
    <definedName name="DATA32A" localSheetId="3">#REF!</definedName>
    <definedName name="DATA32A" localSheetId="4">#REF!</definedName>
    <definedName name="DATA32A">#REF!</definedName>
    <definedName name="DATA32B" localSheetId="5">#REF!</definedName>
    <definedName name="DATA32B" localSheetId="3">#REF!</definedName>
    <definedName name="DATA32B" localSheetId="4">#REF!</definedName>
    <definedName name="DATA32B">#REF!</definedName>
    <definedName name="DATA33" localSheetId="5">#REF!</definedName>
    <definedName name="DATA33" localSheetId="3">#REF!</definedName>
    <definedName name="DATA33" localSheetId="4">#REF!</definedName>
    <definedName name="DATA33">#REF!</definedName>
    <definedName name="DATA34" localSheetId="5">#REF!</definedName>
    <definedName name="DATA34" localSheetId="3">#REF!</definedName>
    <definedName name="DATA34" localSheetId="4">#REF!</definedName>
    <definedName name="DATA34">#REF!</definedName>
    <definedName name="DATA35" localSheetId="5">#REF!</definedName>
    <definedName name="DATA35" localSheetId="3">#REF!</definedName>
    <definedName name="DATA35" localSheetId="4">#REF!</definedName>
    <definedName name="DATA35">#REF!</definedName>
    <definedName name="DATA36" localSheetId="5">#REF!</definedName>
    <definedName name="DATA36" localSheetId="3">#REF!</definedName>
    <definedName name="DATA36" localSheetId="4">#REF!</definedName>
    <definedName name="DATA36">#REF!</definedName>
    <definedName name="DATA37A" localSheetId="5">#REF!</definedName>
    <definedName name="DATA37A" localSheetId="3">#REF!</definedName>
    <definedName name="DATA37A" localSheetId="4">#REF!</definedName>
    <definedName name="DATA37A">#REF!</definedName>
    <definedName name="DATA37B" localSheetId="5">#REF!</definedName>
    <definedName name="DATA37B" localSheetId="3">#REF!</definedName>
    <definedName name="DATA37B" localSheetId="4">#REF!</definedName>
    <definedName name="DATA37B">#REF!</definedName>
    <definedName name="DATA38A" localSheetId="5">#REF!</definedName>
    <definedName name="DATA38A" localSheetId="3">#REF!</definedName>
    <definedName name="DATA38A" localSheetId="4">#REF!</definedName>
    <definedName name="DATA38A">#REF!</definedName>
    <definedName name="DATA38B" localSheetId="5">#REF!</definedName>
    <definedName name="DATA38B" localSheetId="3">#REF!</definedName>
    <definedName name="DATA38B" localSheetId="4">#REF!</definedName>
    <definedName name="DATA38B">#REF!</definedName>
    <definedName name="DATA39A" localSheetId="5">#REF!</definedName>
    <definedName name="DATA39A" localSheetId="3">#REF!</definedName>
    <definedName name="DATA39A" localSheetId="4">#REF!</definedName>
    <definedName name="DATA39A">#REF!</definedName>
    <definedName name="DATA39B" localSheetId="5">#REF!</definedName>
    <definedName name="DATA39B" localSheetId="3">#REF!</definedName>
    <definedName name="DATA39B" localSheetId="4">#REF!</definedName>
    <definedName name="DATA39B">#REF!</definedName>
    <definedName name="DATA39C" localSheetId="5">#REF!</definedName>
    <definedName name="DATA39C" localSheetId="3">#REF!</definedName>
    <definedName name="DATA39C" localSheetId="4">#REF!</definedName>
    <definedName name="DATA39C">#REF!</definedName>
    <definedName name="DATA39D" localSheetId="5">#REF!</definedName>
    <definedName name="DATA39D" localSheetId="3">#REF!</definedName>
    <definedName name="DATA39D" localSheetId="4">#REF!</definedName>
    <definedName name="DATA39D">#REF!</definedName>
    <definedName name="DATA4" localSheetId="5">#REF!</definedName>
    <definedName name="DATA4" localSheetId="3">#REF!</definedName>
    <definedName name="DATA4" localSheetId="4">#REF!</definedName>
    <definedName name="DATA4">#REF!</definedName>
    <definedName name="DATA40" localSheetId="5">#REF!</definedName>
    <definedName name="DATA40" localSheetId="3">#REF!</definedName>
    <definedName name="DATA40" localSheetId="4">#REF!</definedName>
    <definedName name="DATA40">#REF!</definedName>
    <definedName name="DATA41" localSheetId="5">#REF!</definedName>
    <definedName name="DATA41" localSheetId="3">#REF!</definedName>
    <definedName name="DATA41" localSheetId="4">#REF!</definedName>
    <definedName name="DATA41">#REF!</definedName>
    <definedName name="DATA42" localSheetId="5">#REF!</definedName>
    <definedName name="DATA42" localSheetId="3">#REF!</definedName>
    <definedName name="DATA42" localSheetId="4">#REF!</definedName>
    <definedName name="DATA42">#REF!</definedName>
    <definedName name="DATA5" localSheetId="5">#REF!</definedName>
    <definedName name="DATA5" localSheetId="3">#REF!</definedName>
    <definedName name="DATA5" localSheetId="4">#REF!</definedName>
    <definedName name="DATA5">#REF!</definedName>
    <definedName name="DATA6" localSheetId="5">#REF!</definedName>
    <definedName name="DATA6" localSheetId="3">#REF!</definedName>
    <definedName name="DATA6" localSheetId="4">#REF!</definedName>
    <definedName name="DATA6">#REF!</definedName>
    <definedName name="DATA7" localSheetId="5">#REF!</definedName>
    <definedName name="DATA7" localSheetId="3">#REF!</definedName>
    <definedName name="DATA7" localSheetId="4">#REF!</definedName>
    <definedName name="DATA7">#REF!</definedName>
    <definedName name="DATA8" localSheetId="5">#REF!</definedName>
    <definedName name="DATA8" localSheetId="3">#REF!</definedName>
    <definedName name="DATA8" localSheetId="4">#REF!</definedName>
    <definedName name="DATA8">#REF!</definedName>
    <definedName name="DATA9" localSheetId="5">#REF!</definedName>
    <definedName name="DATA9" localSheetId="3">#REF!</definedName>
    <definedName name="DATA9" localSheetId="4">#REF!</definedName>
    <definedName name="DATA9">#REF!</definedName>
    <definedName name="Konst">#REF!</definedName>
    <definedName name="makroVar" localSheetId="5">#REF!</definedName>
    <definedName name="makroVar" localSheetId="3">#REF!</definedName>
    <definedName name="makroVar" localSheetId="4">#REF!</definedName>
    <definedName name="makroVar">#REF!</definedName>
    <definedName name="OS1_1" localSheetId="5">#REF!</definedName>
    <definedName name="OS1_1" localSheetId="3">#REF!</definedName>
    <definedName name="OS1_1" localSheetId="4">#REF!</definedName>
    <definedName name="OS1_1">#REF!</definedName>
    <definedName name="OS1_10" localSheetId="5">#REF!</definedName>
    <definedName name="OS1_10" localSheetId="3">#REF!</definedName>
    <definedName name="OS1_10" localSheetId="4">#REF!</definedName>
    <definedName name="OS1_10">#REF!</definedName>
    <definedName name="OS1_11" localSheetId="5">#REF!</definedName>
    <definedName name="OS1_11" localSheetId="3">#REF!</definedName>
    <definedName name="OS1_11" localSheetId="4">#REF!</definedName>
    <definedName name="OS1_11">#REF!</definedName>
    <definedName name="OS1_12" localSheetId="5">#REF!</definedName>
    <definedName name="OS1_12" localSheetId="3">#REF!</definedName>
    <definedName name="OS1_12" localSheetId="4">#REF!</definedName>
    <definedName name="OS1_12">#REF!</definedName>
    <definedName name="OS1_13" localSheetId="5">#REF!</definedName>
    <definedName name="OS1_13" localSheetId="3">#REF!</definedName>
    <definedName name="OS1_13" localSheetId="4">#REF!</definedName>
    <definedName name="OS1_13">#REF!</definedName>
    <definedName name="OS1_14" localSheetId="5">#REF!</definedName>
    <definedName name="OS1_14" localSheetId="3">#REF!</definedName>
    <definedName name="OS1_14" localSheetId="4">#REF!</definedName>
    <definedName name="OS1_14">#REF!</definedName>
    <definedName name="OS1_15" localSheetId="5">#REF!</definedName>
    <definedName name="OS1_15" localSheetId="3">#REF!</definedName>
    <definedName name="OS1_15" localSheetId="4">#REF!</definedName>
    <definedName name="OS1_15">#REF!</definedName>
    <definedName name="OS1_16" localSheetId="5">#REF!</definedName>
    <definedName name="OS1_16" localSheetId="3">#REF!</definedName>
    <definedName name="OS1_16" localSheetId="4">#REF!</definedName>
    <definedName name="OS1_16">#REF!</definedName>
    <definedName name="OS1_17" localSheetId="5">#REF!</definedName>
    <definedName name="OS1_17" localSheetId="3">#REF!</definedName>
    <definedName name="OS1_17" localSheetId="4">#REF!</definedName>
    <definedName name="OS1_17">#REF!</definedName>
    <definedName name="OS1_18" localSheetId="5">#REF!</definedName>
    <definedName name="OS1_18" localSheetId="3">#REF!</definedName>
    <definedName name="OS1_18" localSheetId="4">#REF!</definedName>
    <definedName name="OS1_18">#REF!</definedName>
    <definedName name="OS1_19" localSheetId="5">#REF!</definedName>
    <definedName name="OS1_19" localSheetId="3">#REF!</definedName>
    <definedName name="OS1_19" localSheetId="4">#REF!</definedName>
    <definedName name="OS1_19">#REF!</definedName>
    <definedName name="OS1_2" localSheetId="5">#REF!</definedName>
    <definedName name="OS1_2" localSheetId="3">#REF!</definedName>
    <definedName name="OS1_2" localSheetId="4">#REF!</definedName>
    <definedName name="OS1_2">#REF!</definedName>
    <definedName name="OS1_20" localSheetId="5">#REF!</definedName>
    <definedName name="OS1_20" localSheetId="3">#REF!</definedName>
    <definedName name="OS1_20" localSheetId="4">#REF!</definedName>
    <definedName name="OS1_20">#REF!</definedName>
    <definedName name="OS1_21" localSheetId="5">#REF!</definedName>
    <definedName name="OS1_21" localSheetId="3">#REF!</definedName>
    <definedName name="OS1_21" localSheetId="4">#REF!</definedName>
    <definedName name="OS1_21">#REF!</definedName>
    <definedName name="OS1_22" localSheetId="5">#REF!</definedName>
    <definedName name="OS1_22" localSheetId="3">#REF!</definedName>
    <definedName name="OS1_22" localSheetId="4">#REF!</definedName>
    <definedName name="OS1_22">#REF!</definedName>
    <definedName name="OS1_23" localSheetId="5">#REF!</definedName>
    <definedName name="OS1_23" localSheetId="3">#REF!</definedName>
    <definedName name="OS1_23" localSheetId="4">#REF!</definedName>
    <definedName name="OS1_23">#REF!</definedName>
    <definedName name="OS1_24" localSheetId="5">#REF!</definedName>
    <definedName name="OS1_24" localSheetId="3">#REF!</definedName>
    <definedName name="OS1_24" localSheetId="4">#REF!</definedName>
    <definedName name="OS1_24">#REF!</definedName>
    <definedName name="OS1_25" localSheetId="5">#REF!</definedName>
    <definedName name="OS1_25" localSheetId="3">#REF!</definedName>
    <definedName name="OS1_25" localSheetId="4">#REF!</definedName>
    <definedName name="OS1_25">#REF!</definedName>
    <definedName name="OS1_26" localSheetId="5">#REF!</definedName>
    <definedName name="OS1_26" localSheetId="3">#REF!</definedName>
    <definedName name="OS1_26" localSheetId="4">#REF!</definedName>
    <definedName name="OS1_26">#REF!</definedName>
    <definedName name="OS1_27A" localSheetId="5">#REF!</definedName>
    <definedName name="OS1_27A" localSheetId="3">#REF!</definedName>
    <definedName name="OS1_27A" localSheetId="4">#REF!</definedName>
    <definedName name="OS1_27A">#REF!</definedName>
    <definedName name="OS1_27B" localSheetId="5">#REF!</definedName>
    <definedName name="OS1_27B" localSheetId="3">#REF!</definedName>
    <definedName name="OS1_27B" localSheetId="4">#REF!</definedName>
    <definedName name="OS1_27B">#REF!</definedName>
    <definedName name="OS1_28A" localSheetId="5">#REF!</definedName>
    <definedName name="OS1_28A" localSheetId="3">#REF!</definedName>
    <definedName name="OS1_28A" localSheetId="4">#REF!</definedName>
    <definedName name="OS1_28A">#REF!</definedName>
    <definedName name="OS1_28B" localSheetId="5">#REF!</definedName>
    <definedName name="OS1_28B" localSheetId="3">#REF!</definedName>
    <definedName name="OS1_28B" localSheetId="4">#REF!</definedName>
    <definedName name="OS1_28B">#REF!</definedName>
    <definedName name="OS1_29" localSheetId="5">#REF!</definedName>
    <definedName name="OS1_29" localSheetId="3">#REF!</definedName>
    <definedName name="OS1_29" localSheetId="4">#REF!</definedName>
    <definedName name="OS1_29">#REF!</definedName>
    <definedName name="OS1_3" localSheetId="5">#REF!</definedName>
    <definedName name="OS1_3" localSheetId="3">#REF!</definedName>
    <definedName name="OS1_3" localSheetId="4">#REF!</definedName>
    <definedName name="OS1_3">#REF!</definedName>
    <definedName name="OS1_30" localSheetId="5">#REF!</definedName>
    <definedName name="OS1_30" localSheetId="3">#REF!</definedName>
    <definedName name="OS1_30" localSheetId="4">#REF!</definedName>
    <definedName name="OS1_30">#REF!</definedName>
    <definedName name="OS1_31" localSheetId="5">#REF!</definedName>
    <definedName name="OS1_31" localSheetId="3">#REF!</definedName>
    <definedName name="OS1_31" localSheetId="4">#REF!</definedName>
    <definedName name="OS1_31">#REF!</definedName>
    <definedName name="OS1_32A" localSheetId="5">#REF!</definedName>
    <definedName name="OS1_32A" localSheetId="3">#REF!</definedName>
    <definedName name="OS1_32A" localSheetId="4">#REF!</definedName>
    <definedName name="OS1_32A">#REF!</definedName>
    <definedName name="OS1_32B" localSheetId="5">#REF!</definedName>
    <definedName name="OS1_32B" localSheetId="3">#REF!</definedName>
    <definedName name="OS1_32B" localSheetId="4">#REF!</definedName>
    <definedName name="OS1_32B">#REF!</definedName>
    <definedName name="OS1_33" localSheetId="5">#REF!</definedName>
    <definedName name="OS1_33" localSheetId="3">#REF!</definedName>
    <definedName name="OS1_33" localSheetId="4">#REF!</definedName>
    <definedName name="OS1_33">#REF!</definedName>
    <definedName name="OS1_34" localSheetId="5">#REF!</definedName>
    <definedName name="OS1_34" localSheetId="3">#REF!</definedName>
    <definedName name="OS1_34" localSheetId="4">#REF!</definedName>
    <definedName name="OS1_34">#REF!</definedName>
    <definedName name="OS1_35" localSheetId="5">#REF!</definedName>
    <definedName name="OS1_35" localSheetId="3">#REF!</definedName>
    <definedName name="OS1_35" localSheetId="4">#REF!</definedName>
    <definedName name="OS1_35">#REF!</definedName>
    <definedName name="OS1_36" localSheetId="5">#REF!</definedName>
    <definedName name="OS1_36" localSheetId="3">#REF!</definedName>
    <definedName name="OS1_36" localSheetId="4">#REF!</definedName>
    <definedName name="OS1_36">#REF!</definedName>
    <definedName name="OS1_37A" localSheetId="5">#REF!</definedName>
    <definedName name="OS1_37A" localSheetId="3">#REF!</definedName>
    <definedName name="OS1_37A" localSheetId="4">#REF!</definedName>
    <definedName name="OS1_37A">#REF!</definedName>
    <definedName name="OS1_37B" localSheetId="5">#REF!</definedName>
    <definedName name="OS1_37B" localSheetId="3">#REF!</definedName>
    <definedName name="OS1_37B" localSheetId="4">#REF!</definedName>
    <definedName name="OS1_37B">#REF!</definedName>
    <definedName name="OS1_38A" localSheetId="5">#REF!</definedName>
    <definedName name="OS1_38A" localSheetId="3">#REF!</definedName>
    <definedName name="OS1_38A" localSheetId="4">#REF!</definedName>
    <definedName name="OS1_38A">#REF!</definedName>
    <definedName name="OS1_38B" localSheetId="5">#REF!</definedName>
    <definedName name="OS1_38B" localSheetId="3">#REF!</definedName>
    <definedName name="OS1_38B" localSheetId="4">#REF!</definedName>
    <definedName name="OS1_38B">#REF!</definedName>
    <definedName name="OS1_4" localSheetId="5">#REF!</definedName>
    <definedName name="OS1_4" localSheetId="3">#REF!</definedName>
    <definedName name="OS1_4" localSheetId="4">#REF!</definedName>
    <definedName name="OS1_4">#REF!</definedName>
    <definedName name="OS1_5" localSheetId="5">#REF!</definedName>
    <definedName name="OS1_5" localSheetId="3">#REF!</definedName>
    <definedName name="OS1_5" localSheetId="4">#REF!</definedName>
    <definedName name="OS1_5">#REF!</definedName>
    <definedName name="OS1_6" localSheetId="5">#REF!</definedName>
    <definedName name="OS1_6" localSheetId="3">#REF!</definedName>
    <definedName name="OS1_6" localSheetId="4">#REF!</definedName>
    <definedName name="OS1_6">#REF!</definedName>
    <definedName name="OS1_7" localSheetId="5">#REF!</definedName>
    <definedName name="OS1_7" localSheetId="3">#REF!</definedName>
    <definedName name="OS1_7" localSheetId="4">#REF!</definedName>
    <definedName name="OS1_7">#REF!</definedName>
    <definedName name="OS1_8" localSheetId="5">#REF!</definedName>
    <definedName name="OS1_8" localSheetId="3">#REF!</definedName>
    <definedName name="OS1_8" localSheetId="4">#REF!</definedName>
    <definedName name="OS1_8">#REF!</definedName>
    <definedName name="OS1_9" localSheetId="5">#REF!</definedName>
    <definedName name="OS1_9" localSheetId="3">#REF!</definedName>
    <definedName name="OS1_9" localSheetId="4">#REF!</definedName>
    <definedName name="OS1_9">#REF!</definedName>
    <definedName name="OS2_1" localSheetId="5">#REF!</definedName>
    <definedName name="OS2_1" localSheetId="3">#REF!</definedName>
    <definedName name="OS2_1" localSheetId="4">#REF!</definedName>
    <definedName name="OS2_1">#REF!</definedName>
    <definedName name="OS2_10" localSheetId="5">#REF!</definedName>
    <definedName name="OS2_10" localSheetId="3">#REF!</definedName>
    <definedName name="OS2_10" localSheetId="4">#REF!</definedName>
    <definedName name="OS2_10">#REF!</definedName>
    <definedName name="OS2_11" localSheetId="5">#REF!</definedName>
    <definedName name="OS2_11" localSheetId="3">#REF!</definedName>
    <definedName name="OS2_11" localSheetId="4">#REF!</definedName>
    <definedName name="OS2_11">#REF!</definedName>
    <definedName name="OS2_12" localSheetId="5">#REF!</definedName>
    <definedName name="OS2_12" localSheetId="3">#REF!</definedName>
    <definedName name="OS2_12" localSheetId="4">#REF!</definedName>
    <definedName name="OS2_12">#REF!</definedName>
    <definedName name="OS2_13" localSheetId="5">#REF!</definedName>
    <definedName name="OS2_13" localSheetId="3">#REF!</definedName>
    <definedName name="OS2_13" localSheetId="4">#REF!</definedName>
    <definedName name="OS2_13">#REF!</definedName>
    <definedName name="OS2_14" localSheetId="5">#REF!</definedName>
    <definedName name="OS2_14" localSheetId="3">#REF!</definedName>
    <definedName name="OS2_14" localSheetId="4">#REF!</definedName>
    <definedName name="OS2_14">#REF!</definedName>
    <definedName name="OS2_15" localSheetId="5">#REF!</definedName>
    <definedName name="OS2_15" localSheetId="3">#REF!</definedName>
    <definedName name="OS2_15" localSheetId="4">#REF!</definedName>
    <definedName name="OS2_15">#REF!</definedName>
    <definedName name="OS2_16" localSheetId="5">#REF!</definedName>
    <definedName name="OS2_16" localSheetId="3">#REF!</definedName>
    <definedName name="OS2_16" localSheetId="4">#REF!</definedName>
    <definedName name="OS2_16">#REF!</definedName>
    <definedName name="OS2_17" localSheetId="5">#REF!</definedName>
    <definedName name="OS2_17" localSheetId="3">#REF!</definedName>
    <definedName name="OS2_17" localSheetId="4">#REF!</definedName>
    <definedName name="OS2_17">#REF!</definedName>
    <definedName name="OS2_18" localSheetId="5">#REF!</definedName>
    <definedName name="OS2_18" localSheetId="3">#REF!</definedName>
    <definedName name="OS2_18" localSheetId="4">#REF!</definedName>
    <definedName name="OS2_18">#REF!</definedName>
    <definedName name="OS2_19" localSheetId="5">#REF!</definedName>
    <definedName name="OS2_19" localSheetId="3">#REF!</definedName>
    <definedName name="OS2_19" localSheetId="4">#REF!</definedName>
    <definedName name="OS2_19">#REF!</definedName>
    <definedName name="OS2_2" localSheetId="5">#REF!</definedName>
    <definedName name="OS2_2" localSheetId="3">#REF!</definedName>
    <definedName name="OS2_2" localSheetId="4">#REF!</definedName>
    <definedName name="OS2_2">#REF!</definedName>
    <definedName name="OS2_20" localSheetId="5">#REF!</definedName>
    <definedName name="OS2_20" localSheetId="3">#REF!</definedName>
    <definedName name="OS2_20" localSheetId="4">#REF!</definedName>
    <definedName name="OS2_20">#REF!</definedName>
    <definedName name="OS2_21" localSheetId="5">#REF!</definedName>
    <definedName name="OS2_21" localSheetId="3">#REF!</definedName>
    <definedName name="OS2_21" localSheetId="4">#REF!</definedName>
    <definedName name="OS2_21">#REF!</definedName>
    <definedName name="OS2_22" localSheetId="5">#REF!</definedName>
    <definedName name="OS2_22" localSheetId="3">#REF!</definedName>
    <definedName name="OS2_22" localSheetId="4">#REF!</definedName>
    <definedName name="OS2_22">#REF!</definedName>
    <definedName name="OS2_23" localSheetId="5">#REF!</definedName>
    <definedName name="OS2_23" localSheetId="3">#REF!</definedName>
    <definedName name="OS2_23" localSheetId="4">#REF!</definedName>
    <definedName name="OS2_23">#REF!</definedName>
    <definedName name="OS2_24" localSheetId="5">#REF!</definedName>
    <definedName name="OS2_24" localSheetId="3">#REF!</definedName>
    <definedName name="OS2_24" localSheetId="4">#REF!</definedName>
    <definedName name="OS2_24">#REF!</definedName>
    <definedName name="OS2_25" localSheetId="5">#REF!</definedName>
    <definedName name="OS2_25" localSheetId="3">#REF!</definedName>
    <definedName name="OS2_25" localSheetId="4">#REF!</definedName>
    <definedName name="OS2_25">#REF!</definedName>
    <definedName name="OS2_26" localSheetId="5">#REF!</definedName>
    <definedName name="OS2_26" localSheetId="3">#REF!</definedName>
    <definedName name="OS2_26" localSheetId="4">#REF!</definedName>
    <definedName name="OS2_26">#REF!</definedName>
    <definedName name="OS2_27A" localSheetId="5">#REF!</definedName>
    <definedName name="OS2_27A" localSheetId="3">#REF!</definedName>
    <definedName name="OS2_27A" localSheetId="4">#REF!</definedName>
    <definedName name="OS2_27A">#REF!</definedName>
    <definedName name="OS2_27B" localSheetId="5">#REF!</definedName>
    <definedName name="OS2_27B" localSheetId="3">#REF!</definedName>
    <definedName name="OS2_27B" localSheetId="4">#REF!</definedName>
    <definedName name="OS2_27B">#REF!</definedName>
    <definedName name="OS2_28A" localSheetId="5">#REF!</definedName>
    <definedName name="OS2_28A" localSheetId="3">#REF!</definedName>
    <definedName name="OS2_28A" localSheetId="4">#REF!</definedName>
    <definedName name="OS2_28A">#REF!</definedName>
    <definedName name="OS2_28B" localSheetId="5">#REF!</definedName>
    <definedName name="OS2_28B" localSheetId="3">#REF!</definedName>
    <definedName name="OS2_28B" localSheetId="4">#REF!</definedName>
    <definedName name="OS2_28B">#REF!</definedName>
    <definedName name="OS2_29" localSheetId="5">#REF!</definedName>
    <definedName name="OS2_29" localSheetId="3">#REF!</definedName>
    <definedName name="OS2_29" localSheetId="4">#REF!</definedName>
    <definedName name="OS2_29">#REF!</definedName>
    <definedName name="OS2_3" localSheetId="5">#REF!</definedName>
    <definedName name="OS2_3" localSheetId="3">#REF!</definedName>
    <definedName name="OS2_3" localSheetId="4">#REF!</definedName>
    <definedName name="OS2_3">#REF!</definedName>
    <definedName name="OS2_30" localSheetId="5">#REF!</definedName>
    <definedName name="OS2_30" localSheetId="3">#REF!</definedName>
    <definedName name="OS2_30" localSheetId="4">#REF!</definedName>
    <definedName name="OS2_30">#REF!</definedName>
    <definedName name="OS2_31" localSheetId="5">#REF!</definedName>
    <definedName name="OS2_31" localSheetId="3">#REF!</definedName>
    <definedName name="OS2_31" localSheetId="4">#REF!</definedName>
    <definedName name="OS2_31">#REF!</definedName>
    <definedName name="OS2_32A" localSheetId="5">#REF!</definedName>
    <definedName name="OS2_32A" localSheetId="3">#REF!</definedName>
    <definedName name="OS2_32A" localSheetId="4">#REF!</definedName>
    <definedName name="OS2_32A">#REF!</definedName>
    <definedName name="OS2_32B" localSheetId="5">#REF!</definedName>
    <definedName name="OS2_32B" localSheetId="3">#REF!</definedName>
    <definedName name="OS2_32B" localSheetId="4">#REF!</definedName>
    <definedName name="OS2_32B">#REF!</definedName>
    <definedName name="OS2_33" localSheetId="5">#REF!</definedName>
    <definedName name="OS2_33" localSheetId="3">#REF!</definedName>
    <definedName name="OS2_33" localSheetId="4">#REF!</definedName>
    <definedName name="OS2_33">#REF!</definedName>
    <definedName name="OS2_34" localSheetId="5">#REF!</definedName>
    <definedName name="OS2_34" localSheetId="3">#REF!</definedName>
    <definedName name="OS2_34" localSheetId="4">#REF!</definedName>
    <definedName name="OS2_34">#REF!</definedName>
    <definedName name="OS2_35" localSheetId="5">#REF!</definedName>
    <definedName name="OS2_35" localSheetId="3">#REF!</definedName>
    <definedName name="OS2_35" localSheetId="4">#REF!</definedName>
    <definedName name="OS2_35">#REF!</definedName>
    <definedName name="OS2_36" localSheetId="5">#REF!</definedName>
    <definedName name="OS2_36" localSheetId="3">#REF!</definedName>
    <definedName name="OS2_36" localSheetId="4">#REF!</definedName>
    <definedName name="OS2_36">#REF!</definedName>
    <definedName name="OS2_37A" localSheetId="5">#REF!</definedName>
    <definedName name="OS2_37A" localSheetId="3">#REF!</definedName>
    <definedName name="OS2_37A" localSheetId="4">#REF!</definedName>
    <definedName name="OS2_37A">#REF!</definedName>
    <definedName name="OS2_37B" localSheetId="5">#REF!</definedName>
    <definedName name="OS2_37B" localSheetId="3">#REF!</definedName>
    <definedName name="OS2_37B" localSheetId="4">#REF!</definedName>
    <definedName name="OS2_37B">#REF!</definedName>
    <definedName name="OS2_38A" localSheetId="5">#REF!</definedName>
    <definedName name="OS2_38A" localSheetId="3">#REF!</definedName>
    <definedName name="OS2_38A" localSheetId="4">#REF!</definedName>
    <definedName name="OS2_38A">#REF!</definedName>
    <definedName name="OS2_38B" localSheetId="5">#REF!</definedName>
    <definedName name="OS2_38B" localSheetId="3">#REF!</definedName>
    <definedName name="OS2_38B" localSheetId="4">#REF!</definedName>
    <definedName name="OS2_38B">#REF!</definedName>
    <definedName name="OS2_4" localSheetId="5">#REF!</definedName>
    <definedName name="OS2_4" localSheetId="3">#REF!</definedName>
    <definedName name="OS2_4" localSheetId="4">#REF!</definedName>
    <definedName name="OS2_4">#REF!</definedName>
    <definedName name="OS2_5" localSheetId="5">#REF!</definedName>
    <definedName name="OS2_5" localSheetId="3">#REF!</definedName>
    <definedName name="OS2_5" localSheetId="4">#REF!</definedName>
    <definedName name="OS2_5">#REF!</definedName>
    <definedName name="OS2_6" localSheetId="5">#REF!</definedName>
    <definedName name="OS2_6" localSheetId="3">#REF!</definedName>
    <definedName name="OS2_6" localSheetId="4">#REF!</definedName>
    <definedName name="OS2_6">#REF!</definedName>
    <definedName name="OS2_7" localSheetId="5">#REF!</definedName>
    <definedName name="OS2_7" localSheetId="3">#REF!</definedName>
    <definedName name="OS2_7" localSheetId="4">#REF!</definedName>
    <definedName name="OS2_7">#REF!</definedName>
    <definedName name="OS2_8" localSheetId="5">#REF!</definedName>
    <definedName name="OS2_8" localSheetId="3">#REF!</definedName>
    <definedName name="OS2_8" localSheetId="4">#REF!</definedName>
    <definedName name="OS2_8">#REF!</definedName>
    <definedName name="OS2_9" localSheetId="5">#REF!</definedName>
    <definedName name="OS2_9" localSheetId="3">#REF!</definedName>
    <definedName name="OS2_9" localSheetId="4">#REF!</definedName>
    <definedName name="OS2_9">#REF!</definedName>
    <definedName name="OS3_1" localSheetId="5">#REF!</definedName>
    <definedName name="OS3_1" localSheetId="3">#REF!</definedName>
    <definedName name="OS3_1" localSheetId="4">#REF!</definedName>
    <definedName name="OS3_1">#REF!</definedName>
    <definedName name="OS3_10" localSheetId="5">#REF!</definedName>
    <definedName name="OS3_10" localSheetId="3">#REF!</definedName>
    <definedName name="OS3_10" localSheetId="4">#REF!</definedName>
    <definedName name="OS3_10">#REF!</definedName>
    <definedName name="OS3_11" localSheetId="5">#REF!</definedName>
    <definedName name="OS3_11" localSheetId="3">#REF!</definedName>
    <definedName name="OS3_11" localSheetId="4">#REF!</definedName>
    <definedName name="OS3_11">#REF!</definedName>
    <definedName name="OS3_12" localSheetId="5">#REF!</definedName>
    <definedName name="OS3_12" localSheetId="3">#REF!</definedName>
    <definedName name="OS3_12" localSheetId="4">#REF!</definedName>
    <definedName name="OS3_12">#REF!</definedName>
    <definedName name="OS3_13" localSheetId="5">#REF!</definedName>
    <definedName name="OS3_13" localSheetId="3">#REF!</definedName>
    <definedName name="OS3_13" localSheetId="4">#REF!</definedName>
    <definedName name="OS3_13">#REF!</definedName>
    <definedName name="OS3_14" localSheetId="5">#REF!</definedName>
    <definedName name="OS3_14" localSheetId="3">#REF!</definedName>
    <definedName name="OS3_14" localSheetId="4">#REF!</definedName>
    <definedName name="OS3_14">#REF!</definedName>
    <definedName name="OS3_15" localSheetId="5">#REF!</definedName>
    <definedName name="OS3_15" localSheetId="3">#REF!</definedName>
    <definedName name="OS3_15" localSheetId="4">#REF!</definedName>
    <definedName name="OS3_15">#REF!</definedName>
    <definedName name="OS3_16" localSheetId="5">#REF!</definedName>
    <definedName name="OS3_16" localSheetId="3">#REF!</definedName>
    <definedName name="OS3_16" localSheetId="4">#REF!</definedName>
    <definedName name="OS3_16">#REF!</definedName>
    <definedName name="OS3_17" localSheetId="5">#REF!</definedName>
    <definedName name="OS3_17" localSheetId="3">#REF!</definedName>
    <definedName name="OS3_17" localSheetId="4">#REF!</definedName>
    <definedName name="OS3_17">#REF!</definedName>
    <definedName name="OS3_18" localSheetId="5">#REF!</definedName>
    <definedName name="OS3_18" localSheetId="3">#REF!</definedName>
    <definedName name="OS3_18" localSheetId="4">#REF!</definedName>
    <definedName name="OS3_18">#REF!</definedName>
    <definedName name="OS3_19" localSheetId="5">#REF!</definedName>
    <definedName name="OS3_19" localSheetId="3">#REF!</definedName>
    <definedName name="OS3_19" localSheetId="4">#REF!</definedName>
    <definedName name="OS3_19">#REF!</definedName>
    <definedName name="OS3_2" localSheetId="5">#REF!</definedName>
    <definedName name="OS3_2" localSheetId="3">#REF!</definedName>
    <definedName name="OS3_2" localSheetId="4">#REF!</definedName>
    <definedName name="OS3_2">#REF!</definedName>
    <definedName name="OS3_20" localSheetId="5">#REF!</definedName>
    <definedName name="OS3_20" localSheetId="3">#REF!</definedName>
    <definedName name="OS3_20" localSheetId="4">#REF!</definedName>
    <definedName name="OS3_20">#REF!</definedName>
    <definedName name="OS3_21" localSheetId="5">#REF!</definedName>
    <definedName name="OS3_21" localSheetId="3">#REF!</definedName>
    <definedName name="OS3_21" localSheetId="4">#REF!</definedName>
    <definedName name="OS3_21">#REF!</definedName>
    <definedName name="OS3_22" localSheetId="5">#REF!</definedName>
    <definedName name="OS3_22" localSheetId="3">#REF!</definedName>
    <definedName name="OS3_22" localSheetId="4">#REF!</definedName>
    <definedName name="OS3_22">#REF!</definedName>
    <definedName name="OS3_23" localSheetId="5">#REF!</definedName>
    <definedName name="OS3_23" localSheetId="3">#REF!</definedName>
    <definedName name="OS3_23" localSheetId="4">#REF!</definedName>
    <definedName name="OS3_23">#REF!</definedName>
    <definedName name="OS3_24" localSheetId="5">#REF!</definedName>
    <definedName name="OS3_24" localSheetId="3">#REF!</definedName>
    <definedName name="OS3_24" localSheetId="4">#REF!</definedName>
    <definedName name="OS3_24">#REF!</definedName>
    <definedName name="OS3_25" localSheetId="5">#REF!</definedName>
    <definedName name="OS3_25" localSheetId="3">#REF!</definedName>
    <definedName name="OS3_25" localSheetId="4">#REF!</definedName>
    <definedName name="OS3_25">#REF!</definedName>
    <definedName name="OS3_26" localSheetId="5">#REF!</definedName>
    <definedName name="OS3_26" localSheetId="3">#REF!</definedName>
    <definedName name="OS3_26" localSheetId="4">#REF!</definedName>
    <definedName name="OS3_26">#REF!</definedName>
    <definedName name="OS3_27A" localSheetId="5">#REF!</definedName>
    <definedName name="OS3_27A" localSheetId="3">#REF!</definedName>
    <definedName name="OS3_27A" localSheetId="4">#REF!</definedName>
    <definedName name="OS3_27A">#REF!</definedName>
    <definedName name="OS3_27B" localSheetId="5">#REF!</definedName>
    <definedName name="OS3_27B" localSheetId="3">#REF!</definedName>
    <definedName name="OS3_27B" localSheetId="4">#REF!</definedName>
    <definedName name="OS3_27B">#REF!</definedName>
    <definedName name="OS3_28A" localSheetId="5">#REF!</definedName>
    <definedName name="OS3_28A" localSheetId="3">#REF!</definedName>
    <definedName name="OS3_28A" localSheetId="4">#REF!</definedName>
    <definedName name="OS3_28A">#REF!</definedName>
    <definedName name="OS3_28B" localSheetId="5">#REF!</definedName>
    <definedName name="OS3_28B" localSheetId="3">#REF!</definedName>
    <definedName name="OS3_28B" localSheetId="4">#REF!</definedName>
    <definedName name="OS3_28B">#REF!</definedName>
    <definedName name="OS3_29" localSheetId="5">#REF!</definedName>
    <definedName name="OS3_29" localSheetId="3">#REF!</definedName>
    <definedName name="OS3_29" localSheetId="4">#REF!</definedName>
    <definedName name="OS3_29">#REF!</definedName>
    <definedName name="OS3_3" localSheetId="5">#REF!</definedName>
    <definedName name="OS3_3" localSheetId="3">#REF!</definedName>
    <definedName name="OS3_3" localSheetId="4">#REF!</definedName>
    <definedName name="OS3_3">#REF!</definedName>
    <definedName name="OS3_30" localSheetId="5">#REF!</definedName>
    <definedName name="OS3_30" localSheetId="3">#REF!</definedName>
    <definedName name="OS3_30" localSheetId="4">#REF!</definedName>
    <definedName name="OS3_30">#REF!</definedName>
    <definedName name="OS3_31" localSheetId="5">#REF!</definedName>
    <definedName name="OS3_31" localSheetId="3">#REF!</definedName>
    <definedName name="OS3_31" localSheetId="4">#REF!</definedName>
    <definedName name="OS3_31">#REF!</definedName>
    <definedName name="OS3_32A" localSheetId="5">#REF!</definedName>
    <definedName name="OS3_32A" localSheetId="3">#REF!</definedName>
    <definedName name="OS3_32A" localSheetId="4">#REF!</definedName>
    <definedName name="OS3_32A">#REF!</definedName>
    <definedName name="OS3_32B" localSheetId="5">#REF!</definedName>
    <definedName name="OS3_32B" localSheetId="3">#REF!</definedName>
    <definedName name="OS3_32B" localSheetId="4">#REF!</definedName>
    <definedName name="OS3_32B">#REF!</definedName>
    <definedName name="OS3_33" localSheetId="5">#REF!</definedName>
    <definedName name="OS3_33" localSheetId="3">#REF!</definedName>
    <definedName name="OS3_33" localSheetId="4">#REF!</definedName>
    <definedName name="OS3_33">#REF!</definedName>
    <definedName name="OS3_34" localSheetId="5">#REF!</definedName>
    <definedName name="OS3_34" localSheetId="3">#REF!</definedName>
    <definedName name="OS3_34" localSheetId="4">#REF!</definedName>
    <definedName name="OS3_34">#REF!</definedName>
    <definedName name="OS3_35" localSheetId="5">#REF!</definedName>
    <definedName name="OS3_35" localSheetId="3">#REF!</definedName>
    <definedName name="OS3_35" localSheetId="4">#REF!</definedName>
    <definedName name="OS3_35">#REF!</definedName>
    <definedName name="OS3_36" localSheetId="5">#REF!</definedName>
    <definedName name="OS3_36" localSheetId="3">#REF!</definedName>
    <definedName name="OS3_36" localSheetId="4">#REF!</definedName>
    <definedName name="OS3_36">#REF!</definedName>
    <definedName name="OS3_37A" localSheetId="5">#REF!</definedName>
    <definedName name="OS3_37A" localSheetId="3">#REF!</definedName>
    <definedName name="OS3_37A" localSheetId="4">#REF!</definedName>
    <definedName name="OS3_37A">#REF!</definedName>
    <definedName name="OS3_37B" localSheetId="5">#REF!</definedName>
    <definedName name="OS3_37B" localSheetId="3">#REF!</definedName>
    <definedName name="OS3_37B" localSheetId="4">#REF!</definedName>
    <definedName name="OS3_37B">#REF!</definedName>
    <definedName name="OS3_38A" localSheetId="5">#REF!</definedName>
    <definedName name="OS3_38A" localSheetId="3">#REF!</definedName>
    <definedName name="OS3_38A" localSheetId="4">#REF!</definedName>
    <definedName name="OS3_38A">#REF!</definedName>
    <definedName name="OS3_38B" localSheetId="5">#REF!</definedName>
    <definedName name="OS3_38B" localSheetId="3">#REF!</definedName>
    <definedName name="OS3_38B" localSheetId="4">#REF!</definedName>
    <definedName name="OS3_38B">#REF!</definedName>
    <definedName name="OS3_4" localSheetId="5">#REF!</definedName>
    <definedName name="OS3_4" localSheetId="3">#REF!</definedName>
    <definedName name="OS3_4" localSheetId="4">#REF!</definedName>
    <definedName name="OS3_4">#REF!</definedName>
    <definedName name="OS3_5" localSheetId="5">#REF!</definedName>
    <definedName name="OS3_5" localSheetId="3">#REF!</definedName>
    <definedName name="OS3_5" localSheetId="4">#REF!</definedName>
    <definedName name="OS3_5">#REF!</definedName>
    <definedName name="OS3_6" localSheetId="5">#REF!</definedName>
    <definedName name="OS3_6" localSheetId="3">#REF!</definedName>
    <definedName name="OS3_6" localSheetId="4">#REF!</definedName>
    <definedName name="OS3_6">#REF!</definedName>
    <definedName name="OS3_7" localSheetId="5">#REF!</definedName>
    <definedName name="OS3_7" localSheetId="3">#REF!</definedName>
    <definedName name="OS3_7" localSheetId="4">#REF!</definedName>
    <definedName name="OS3_7">#REF!</definedName>
    <definedName name="OS3_8" localSheetId="5">#REF!</definedName>
    <definedName name="OS3_8" localSheetId="3">#REF!</definedName>
    <definedName name="OS3_8" localSheetId="4">#REF!</definedName>
    <definedName name="OS3_8">#REF!</definedName>
    <definedName name="OS3_9" localSheetId="5">#REF!</definedName>
    <definedName name="OS3_9" localSheetId="3">#REF!</definedName>
    <definedName name="OS3_9" localSheetId="4">#REF!</definedName>
    <definedName name="OS3_9">#REF!</definedName>
    <definedName name="Punkt">#REF!</definedName>
    <definedName name="Stande">#REF!</definedName>
    <definedName name="_xlnm.Print_Area" localSheetId="2">Tab12_alt_1!$A$1:$M$58</definedName>
    <definedName name="_xlnm.Print_Area" localSheetId="5">'Tab12_alt_1 OS_1 år'!$A$1:$M$58</definedName>
    <definedName name="_xlnm.Print_Area" localSheetId="3">'Tab12_alt_1 OS_Nivå'!$A$1:$M$58</definedName>
    <definedName name="_xlnm.Print_Area" localSheetId="4">'Tab12_alt_1 OS_Närl mån'!$A$1:$M$58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0" l="1"/>
  <c r="AH23" i="10" s="1"/>
  <c r="V23" i="10"/>
  <c r="S23" i="10"/>
  <c r="T23" i="10" s="1"/>
  <c r="H23" i="10"/>
  <c r="G23" i="10"/>
  <c r="J23" i="10" s="1"/>
  <c r="AE22" i="10"/>
  <c r="AH22" i="10" s="1"/>
  <c r="V22" i="10"/>
  <c r="S22" i="10"/>
  <c r="T22" i="10" s="1"/>
  <c r="J22" i="10"/>
  <c r="H22" i="10"/>
  <c r="G22" i="10"/>
  <c r="AE21" i="10"/>
  <c r="AF21" i="10" s="1"/>
  <c r="S21" i="10"/>
  <c r="V21" i="10" s="1"/>
  <c r="J21" i="10"/>
  <c r="G21" i="10"/>
  <c r="H21" i="10" s="1"/>
  <c r="AH19" i="10"/>
  <c r="AF19" i="10"/>
  <c r="AE19" i="10"/>
  <c r="S19" i="10"/>
  <c r="V19" i="10" s="1"/>
  <c r="G19" i="10"/>
  <c r="J19" i="10" s="1"/>
  <c r="AH18" i="10"/>
  <c r="AE18" i="10"/>
  <c r="AF18" i="10" s="1"/>
  <c r="V18" i="10"/>
  <c r="T18" i="10"/>
  <c r="S18" i="10"/>
  <c r="G18" i="10"/>
  <c r="H18" i="10" s="1"/>
  <c r="AE17" i="10"/>
  <c r="AH17" i="10" s="1"/>
  <c r="V17" i="10"/>
  <c r="S17" i="10"/>
  <c r="T17" i="10" s="1"/>
  <c r="J17" i="10"/>
  <c r="H17" i="10"/>
  <c r="G17" i="10"/>
  <c r="AE16" i="10"/>
  <c r="AH16" i="10" s="1"/>
  <c r="S16" i="10"/>
  <c r="V16" i="10" s="1"/>
  <c r="J16" i="10"/>
  <c r="G16" i="10"/>
  <c r="H16" i="10" s="1"/>
  <c r="AH15" i="10"/>
  <c r="AF15" i="10"/>
  <c r="AE15" i="10"/>
  <c r="S15" i="10"/>
  <c r="T15" i="10" s="1"/>
  <c r="G15" i="10"/>
  <c r="J15" i="10" s="1"/>
  <c r="AH14" i="10"/>
  <c r="AE14" i="10"/>
  <c r="AF14" i="10" s="1"/>
  <c r="V14" i="10"/>
  <c r="T14" i="10"/>
  <c r="S14" i="10"/>
  <c r="G14" i="10"/>
  <c r="J14" i="10" s="1"/>
  <c r="AE13" i="10"/>
  <c r="AH13" i="10" s="1"/>
  <c r="V13" i="10"/>
  <c r="T13" i="10"/>
  <c r="S13" i="10"/>
  <c r="J13" i="10"/>
  <c r="H13" i="10"/>
  <c r="G13" i="10"/>
  <c r="AE12" i="10"/>
  <c r="AF12" i="10" s="1"/>
  <c r="S12" i="10"/>
  <c r="V12" i="10" s="1"/>
  <c r="J12" i="10"/>
  <c r="H12" i="10"/>
  <c r="G12" i="10"/>
  <c r="AH11" i="10"/>
  <c r="AF11" i="10"/>
  <c r="AE11" i="10"/>
  <c r="S11" i="10"/>
  <c r="V11" i="10" s="1"/>
  <c r="G11" i="10"/>
  <c r="J11" i="10" s="1"/>
  <c r="AH10" i="10"/>
  <c r="AF10" i="10"/>
  <c r="AE10" i="10"/>
  <c r="V10" i="10"/>
  <c r="T10" i="10"/>
  <c r="S10" i="10"/>
  <c r="G10" i="10"/>
  <c r="H10" i="10" s="1"/>
  <c r="AE9" i="10"/>
  <c r="AH9" i="10" s="1"/>
  <c r="V9" i="10"/>
  <c r="T9" i="10"/>
  <c r="S9" i="10"/>
  <c r="J9" i="10"/>
  <c r="H9" i="10"/>
  <c r="G9" i="10"/>
  <c r="AE8" i="10"/>
  <c r="AH8" i="10" s="1"/>
  <c r="S8" i="10"/>
  <c r="V8" i="10" s="1"/>
  <c r="J8" i="10"/>
  <c r="H8" i="10"/>
  <c r="G8" i="10"/>
  <c r="AH7" i="10"/>
  <c r="AF7" i="10"/>
  <c r="AE7" i="10"/>
  <c r="S7" i="10"/>
  <c r="T7" i="10" s="1"/>
  <c r="G7" i="10"/>
  <c r="J7" i="10" s="1"/>
  <c r="AF8" i="10" l="1"/>
  <c r="T11" i="10"/>
  <c r="H14" i="10"/>
  <c r="AF16" i="10"/>
  <c r="T19" i="10"/>
  <c r="H7" i="10"/>
  <c r="V7" i="10"/>
  <c r="T8" i="10"/>
  <c r="AF9" i="10"/>
  <c r="J10" i="10"/>
  <c r="H11" i="10"/>
  <c r="T12" i="10"/>
  <c r="AH12" i="10"/>
  <c r="AF13" i="10"/>
  <c r="H15" i="10"/>
  <c r="V15" i="10"/>
  <c r="T16" i="10"/>
  <c r="AF17" i="10"/>
  <c r="J18" i="10"/>
  <c r="H19" i="10"/>
  <c r="T21" i="10"/>
  <c r="AH21" i="10"/>
  <c r="AF22" i="10"/>
  <c r="AF23" i="10"/>
</calcChain>
</file>

<file path=xl/sharedStrings.xml><?xml version="1.0" encoding="utf-8"?>
<sst xmlns="http://schemas.openxmlformats.org/spreadsheetml/2006/main" count="900" uniqueCount="107">
  <si>
    <t>Innehåll</t>
  </si>
  <si>
    <t>Tab12_alt_1</t>
  </si>
  <si>
    <t>Frånvarande från arbetet (huvudsysslan) under referensveckan fördelade efter huvudsaklig frånvaroorsak samt efter kön och ålder (nivå 2).</t>
  </si>
  <si>
    <t>Totalt antal arbetstimmar (faktiskt arbetad tid i huvud- o bisyssla) per vecka för sysselsatta i Sverige och utomlands, För sysselsatta i Sverige även fördelat efter huvudsysslans näringsgren (grov nivå).</t>
  </si>
  <si>
    <t>Tab12_alt_1 OS_Nivå</t>
  </si>
  <si>
    <t>Osäkerhetstal avseende nivåskattning för Tab12_alt_1</t>
  </si>
  <si>
    <t>Tab12_alt_1 OS_Närl mån</t>
  </si>
  <si>
    <t>Osäkerhetstal avseende jämförelse med föregående månad för Tab12_alt_1</t>
  </si>
  <si>
    <t>Tab12_alt_1 OS_1 år</t>
  </si>
  <si>
    <t>Osäkerhetstal avseende jämförelse med motsvarande månad föregående år för Tab12_alt_1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</si>
  <si>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</si>
  <si>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</si>
  <si>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</si>
  <si>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</si>
  <si>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</si>
  <si>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</si>
  <si>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</si>
  <si>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Oktober 2020</t>
  </si>
  <si>
    <t>Oktober 2019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</si>
  <si>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</si>
  <si>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</si>
  <si>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</si>
  <si>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</si>
  <si>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</si>
  <si>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</si>
  <si>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</si>
  <si>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</si>
  <si>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</si>
  <si>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</si>
  <si>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</si>
  <si>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</si>
  <si>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</si>
  <si>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</si>
  <si>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</si>
  <si>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</si>
  <si>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</si>
  <si>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</si>
  <si>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</si>
  <si>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</si>
  <si>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</si>
  <si>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</si>
  <si>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</si>
  <si>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</si>
  <si>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</si>
  <si>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</si>
  <si>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</si>
  <si>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</si>
  <si>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</si>
  <si>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</si>
  <si>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</si>
  <si>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</si>
  <si>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</si>
  <si>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</si>
  <si>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</si>
  <si>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</si>
  <si>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</si>
  <si>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</si>
  <si>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</si>
  <si>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TAB. 12 (15-74 år)</t>
  </si>
  <si>
    <t>Frånvarande från arbetet (huvudsysslan) under referensveckan fördelade efter</t>
  </si>
  <si>
    <t xml:space="preserve"> </t>
  </si>
  <si>
    <t>huvudsaklig frånvaroorsak samt efter kön och ålder (nivå 2).</t>
  </si>
  <si>
    <t>Kön</t>
  </si>
  <si>
    <t>1000-tal</t>
  </si>
  <si>
    <t>FRÅNVARANDE FRÅN ARBETET UNDER REFERENSVECKAN (HUVUDSYSSLAN)</t>
  </si>
  <si>
    <t>Ålder</t>
  </si>
  <si>
    <t>Frånvarande antingen hela eller delar av referensveckan</t>
  </si>
  <si>
    <t>Därav</t>
  </si>
  <si>
    <t>Frånvaroorsak</t>
  </si>
  <si>
    <t>Frånvarande hela referensveckan (huvudsysslan)</t>
  </si>
  <si>
    <t>Sjuk</t>
  </si>
  <si>
    <t>Semes-</t>
  </si>
  <si>
    <t>Permitterade</t>
  </si>
  <si>
    <t>Arbetsbrist</t>
  </si>
  <si>
    <t>Övriga *</t>
  </si>
  <si>
    <t>från-</t>
  </si>
  <si>
    <t>ter</t>
  </si>
  <si>
    <t>skäl</t>
  </si>
  <si>
    <t>varande</t>
  </si>
  <si>
    <t>hela</t>
  </si>
  <si>
    <t>ref.veckan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</si>
  <si>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</si>
  <si>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</si>
  <si>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</si>
  <si>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</si>
  <si>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</si>
  <si>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</si>
  <si>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</si>
  <si>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</si>
  <si>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</si>
  <si>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</si>
  <si>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</si>
  <si>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</si>
  <si>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Båda könen</t>
  </si>
  <si>
    <t>15-24</t>
  </si>
  <si>
    <t>.</t>
  </si>
  <si>
    <t>25-54</t>
  </si>
  <si>
    <t>55-74</t>
  </si>
  <si>
    <t>15-74</t>
  </si>
  <si>
    <t>därav</t>
  </si>
  <si>
    <t>16-64</t>
  </si>
  <si>
    <t>20-64</t>
  </si>
  <si>
    <t>* Övriga personliga skäl, arbetsmarknadsskäl samt arbetstidens förläggning och helg</t>
  </si>
  <si>
    <t>Forts.</t>
  </si>
  <si>
    <t>Män</t>
  </si>
  <si>
    <t>Kvinnor</t>
  </si>
  <si>
    <t>AKU oktober 2020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</si>
</sst>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49" fontId="4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7" xfId="0" applyFont="1" applyBorder="1"/>
    <xf numFmtId="0" fontId="0" fillId="0" borderId="8" xfId="0" applyBorder="1"/>
    <xf numFmtId="0" fontId="7" fillId="0" borderId="0" xfId="0" applyFont="1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7" fillId="0" borderId="0" xfId="0" applyFont="1" applyBorder="1"/>
    <xf numFmtId="164" fontId="9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/>
    <xf numFmtId="164" fontId="11" fillId="0" borderId="0" xfId="0" applyNumberFormat="1" applyFont="1" applyFill="1" applyBorder="1"/>
    <xf numFmtId="0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49" fontId="7" fillId="0" borderId="0" xfId="0" applyNumberFormat="1" applyFont="1" applyFill="1" applyBorder="1" applyAlignment="1"/>
    <xf numFmtId="164" fontId="7" fillId="0" borderId="0" xfId="0" applyNumberFormat="1" applyFont="1" applyFill="1" applyBorder="1"/>
    <xf numFmtId="164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/>
    <xf numFmtId="164" fontId="7" fillId="0" borderId="0" xfId="0" applyNumberFormat="1" applyFont="1" applyFill="1" applyAlignment="1"/>
    <xf numFmtId="164" fontId="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164" fontId="1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7" fillId="0" borderId="0" xfId="0" applyFont="1"/>
    <xf numFmtId="0" fontId="7" fillId="0" borderId="0" xfId="0" applyFont="1" applyFill="1"/>
    <xf numFmtId="0" fontId="13" fillId="0" borderId="0" xfId="0" applyFont="1"/>
    <xf numFmtId="164" fontId="0" fillId="0" borderId="0" xfId="0" applyNumberFormat="1" applyFill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/>
    <xf numFmtId="164" fontId="11" fillId="0" borderId="0" xfId="2" applyNumberFormat="1" applyFont="1"/>
    <xf numFmtId="164" fontId="6" fillId="0" borderId="0" xfId="2" applyNumberFormat="1"/>
    <xf numFmtId="164" fontId="1" fillId="0" borderId="0" xfId="2" applyNumberFormat="1" applyFont="1" applyBorder="1"/>
    <xf numFmtId="164" fontId="6" fillId="0" borderId="0" xfId="2" applyNumberFormat="1" applyBorder="1"/>
    <xf numFmtId="164" fontId="11" fillId="0" borderId="10" xfId="2" applyNumberFormat="1" applyFont="1" applyBorder="1"/>
    <xf numFmtId="164" fontId="6" fillId="0" borderId="10" xfId="2" applyNumberFormat="1" applyBorder="1"/>
    <xf numFmtId="164" fontId="6" fillId="0" borderId="11" xfId="2" applyNumberFormat="1" applyBorder="1"/>
    <xf numFmtId="164" fontId="11" fillId="0" borderId="0" xfId="2" applyNumberFormat="1" applyFont="1" applyBorder="1"/>
    <xf numFmtId="164" fontId="6" fillId="0" borderId="9" xfId="2" applyNumberFormat="1" applyBorder="1"/>
    <xf numFmtId="164" fontId="6" fillId="0" borderId="0" xfId="2" applyNumberFormat="1" applyAlignment="1">
      <alignment horizontal="center"/>
    </xf>
    <xf numFmtId="164" fontId="6" fillId="0" borderId="0" xfId="2" applyNumberFormat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4" fontId="6" fillId="0" borderId="9" xfId="2" applyNumberFormat="1" applyBorder="1" applyAlignment="1">
      <alignment horizontal="right"/>
    </xf>
    <xf numFmtId="164" fontId="6" fillId="0" borderId="0" xfId="2" quotePrefix="1" applyNumberFormat="1" applyBorder="1"/>
    <xf numFmtId="164" fontId="6" fillId="0" borderId="0" xfId="2" applyNumberFormat="1" applyAlignment="1">
      <alignment horizontal="right"/>
    </xf>
    <xf numFmtId="164" fontId="6" fillId="0" borderId="11" xfId="2" quotePrefix="1" applyNumberFormat="1" applyBorder="1" applyAlignment="1">
      <alignment horizontal="center"/>
    </xf>
    <xf numFmtId="0" fontId="14" fillId="0" borderId="0" xfId="2" applyFont="1" applyBorder="1"/>
    <xf numFmtId="0" fontId="6" fillId="0" borderId="0" xfId="2" applyBorder="1" applyAlignment="1"/>
    <xf numFmtId="164" fontId="1" fillId="0" borderId="0" xfId="2" applyNumberFormat="1" applyFont="1" applyFill="1" applyBorder="1" applyAlignment="1">
      <alignment horizontal="right"/>
    </xf>
    <xf numFmtId="164" fontId="1" fillId="0" borderId="0" xfId="2" applyNumberFormat="1" applyFont="1" applyBorder="1" applyAlignment="1"/>
    <xf numFmtId="164" fontId="6" fillId="0" borderId="0" xfId="2" applyNumberFormat="1" applyAlignment="1">
      <alignment vertical="center"/>
    </xf>
    <xf numFmtId="164" fontId="6" fillId="0" borderId="0" xfId="2" applyNumberFormat="1" applyBorder="1" applyAlignment="1">
      <alignment vertical="center"/>
    </xf>
    <xf numFmtId="164" fontId="14" fillId="0" borderId="0" xfId="2" applyNumberFormat="1" applyFont="1" applyBorder="1" applyAlignment="1"/>
    <xf numFmtId="164" fontId="6" fillId="0" borderId="0" xfId="2" applyNumberFormat="1" applyBorder="1" applyAlignment="1"/>
    <xf numFmtId="164" fontId="6" fillId="0" borderId="0" xfId="2" applyNumberFormat="1" applyBorder="1" applyAlignment="1">
      <alignment horizontal="right"/>
    </xf>
    <xf numFmtId="164" fontId="15" fillId="0" borderId="0" xfId="2" applyNumberFormat="1" applyFont="1" applyBorder="1"/>
    <xf numFmtId="164" fontId="14" fillId="0" borderId="0" xfId="2" applyNumberFormat="1" applyFont="1" applyBorder="1"/>
    <xf numFmtId="164" fontId="14" fillId="0" borderId="0" xfId="2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7_Alt/Tab7_Alt_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t&#246;kad_Tabell_12/Ut&#246;kad%20Tabell_12_202010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2_alt_1"/>
      <sheetName val="Tab12_alt_1 OS_Nivå"/>
      <sheetName val="Tab12_alt_1 OS_Närl mån"/>
      <sheetName val="Tab12_alt_1 OS_1 år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/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2" t="s">
        <v>106</v>
      </c>
    </row>
    <row r="3" spans="1:2" x14ac:dyDescent="0.25">
      <c r="A3" s="1"/>
    </row>
    <row r="5" spans="1:2" x14ac:dyDescent="0.25">
      <c r="A5" s="10" t="s">
        <v>0</v>
      </c>
      <c r="B5" s="11"/>
    </row>
    <row r="6" spans="1:2" ht="42.75" x14ac:dyDescent="0.25">
      <c r="A6" s="3" t="s">
        <v>10</v>
      </c>
      <c r="B6" s="4" t="s">
        <v>3</v>
      </c>
    </row>
    <row r="7" spans="1:2" ht="28.5" x14ac:dyDescent="0.25">
      <c r="A7" s="5" t="s">
        <v>1</v>
      </c>
      <c r="B7" s="6" t="s">
        <v>2</v>
      </c>
    </row>
    <row r="8" spans="1:2" ht="30.6" customHeight="1" x14ac:dyDescent="0.25">
      <c r="A8" s="5" t="s">
        <v>4</v>
      </c>
      <c r="B8" s="7" t="s">
        <v>5</v>
      </c>
    </row>
    <row r="9" spans="1:2" x14ac:dyDescent="0.25">
      <c r="A9" s="5" t="s">
        <v>6</v>
      </c>
      <c r="B9" s="7" t="s">
        <v>7</v>
      </c>
    </row>
    <row r="10" spans="1:2" x14ac:dyDescent="0.25">
      <c r="A10" s="8" t="s">
        <v>8</v>
      </c>
      <c r="B10" s="9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>
      <selection activeCell="AF30" sqref="AF30"/>
    </sheetView>
  </sheetViews>
  <sheetFormatPr defaultColWidth="8.85546875" defaultRowHeight="12.75" x14ac:dyDescent="0.2"/>
  <cols>
    <col min="1" max="1" width="8.85546875" style="54"/>
    <col min="2" max="2" width="32.140625" style="54" customWidth="1"/>
    <col min="3" max="3" width="12.42578125" style="54" customWidth="1"/>
    <col min="4" max="4" width="17.85546875" style="54" customWidth="1"/>
    <col min="5" max="5" width="8.85546875" style="54"/>
    <col min="6" max="6" width="18.5703125" style="54" customWidth="1"/>
    <col min="7" max="7" width="13.42578125" style="54" customWidth="1"/>
    <col min="8" max="8" width="14.5703125" style="54" customWidth="1"/>
    <col min="9" max="9" width="11.5703125" style="54" customWidth="1"/>
    <col min="10" max="10" width="14" style="54" customWidth="1"/>
    <col min="11" max="13" width="8.85546875" style="54"/>
    <col min="14" max="14" width="32.7109375" style="54" bestFit="1" customWidth="1"/>
    <col min="15" max="15" width="11.42578125" style="54" customWidth="1"/>
    <col min="16" max="16" width="17.140625" style="54" customWidth="1"/>
    <col min="17" max="17" width="8.85546875" style="54"/>
    <col min="18" max="18" width="17" style="54" customWidth="1"/>
    <col min="19" max="19" width="13.85546875" style="54" customWidth="1"/>
    <col min="20" max="20" width="14.5703125" style="54" customWidth="1"/>
    <col min="21" max="21" width="17" style="54" customWidth="1"/>
    <col min="22" max="22" width="10.85546875" style="54" customWidth="1"/>
    <col min="23" max="25" width="8.85546875" style="54"/>
    <col min="26" max="26" width="32.7109375" style="54" bestFit="1" customWidth="1"/>
    <col min="27" max="27" width="11" style="54" customWidth="1"/>
    <col min="28" max="28" width="19" style="54" customWidth="1"/>
    <col min="29" max="29" width="8.85546875" style="54"/>
    <col min="30" max="30" width="18" style="54" customWidth="1"/>
    <col min="31" max="31" width="13.42578125" style="54" customWidth="1"/>
    <col min="32" max="32" width="14.5703125" style="54" customWidth="1"/>
    <col min="33" max="33" width="11.140625" style="54" customWidth="1"/>
    <col min="34" max="34" width="11.5703125" style="54" customWidth="1"/>
    <col min="35" max="16384" width="8.85546875" style="54"/>
  </cols>
  <sheetData>
    <row r="1" spans="1:34" s="15" customFormat="1" ht="15" x14ac:dyDescent="0.25">
      <c r="A1" s="12"/>
      <c r="B1" s="12"/>
      <c r="C1" s="12"/>
      <c r="D1" s="13" t="s">
        <v>11</v>
      </c>
      <c r="E1" s="14"/>
      <c r="F1" s="12"/>
      <c r="G1" s="12"/>
      <c r="H1" s="12"/>
      <c r="I1" s="12"/>
      <c r="J1" s="12"/>
      <c r="K1" s="12"/>
      <c r="L1" s="12"/>
      <c r="M1" s="12"/>
      <c r="N1" s="13" t="s">
        <v>11</v>
      </c>
      <c r="O1" s="14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 t="s">
        <v>11</v>
      </c>
      <c r="AC1" s="14"/>
      <c r="AD1" s="12"/>
      <c r="AE1" s="12"/>
      <c r="AF1" s="12"/>
      <c r="AG1" s="12"/>
      <c r="AH1" s="12"/>
    </row>
    <row r="2" spans="1:34" s="15" customFormat="1" ht="15" x14ac:dyDescent="0.25">
      <c r="A2" s="12"/>
      <c r="B2" s="12"/>
      <c r="C2" s="12"/>
      <c r="D2" s="13"/>
      <c r="E2" s="14"/>
      <c r="F2" s="12"/>
      <c r="G2" s="12"/>
      <c r="H2" s="12"/>
      <c r="I2" s="12"/>
      <c r="J2" s="12"/>
      <c r="K2" s="12"/>
      <c r="L2" s="12"/>
      <c r="M2" s="12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4"/>
      <c r="AC2" s="14"/>
      <c r="AD2" s="12"/>
      <c r="AE2" s="12"/>
      <c r="AF2" s="12"/>
      <c r="AG2" s="12"/>
      <c r="AH2" s="12"/>
    </row>
    <row r="3" spans="1:34" s="15" customFormat="1" ht="15" x14ac:dyDescent="0.25">
      <c r="A3" s="12"/>
      <c r="B3" s="12"/>
      <c r="C3" s="12"/>
      <c r="D3" s="13"/>
      <c r="E3" s="14"/>
      <c r="F3" s="12"/>
      <c r="G3" s="12"/>
      <c r="H3" s="12"/>
      <c r="I3" s="12"/>
      <c r="J3" s="12"/>
      <c r="K3" s="12"/>
      <c r="L3" s="12"/>
      <c r="M3" s="12"/>
      <c r="N3" s="14"/>
      <c r="O3" s="1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4"/>
      <c r="AC3" s="14"/>
      <c r="AD3" s="12"/>
      <c r="AE3" s="12"/>
      <c r="AF3" s="12"/>
      <c r="AG3" s="12"/>
      <c r="AH3" s="12"/>
    </row>
    <row r="4" spans="1:34" s="16" customFormat="1" x14ac:dyDescent="0.2">
      <c r="D4" s="17" t="s">
        <v>12</v>
      </c>
      <c r="E4" s="17"/>
      <c r="F4" s="17"/>
      <c r="G4" s="17"/>
      <c r="H4" s="17"/>
      <c r="I4" s="17"/>
      <c r="J4" s="17"/>
      <c r="K4" s="18"/>
      <c r="L4" s="18"/>
      <c r="M4" s="18"/>
      <c r="N4" s="19" t="s">
        <v>13</v>
      </c>
      <c r="O4" s="19"/>
      <c r="P4" s="19"/>
      <c r="Q4" s="19"/>
      <c r="R4" s="19"/>
      <c r="S4" s="19"/>
      <c r="T4" s="19"/>
      <c r="U4" s="19"/>
      <c r="V4" s="19"/>
      <c r="AB4" s="17" t="s">
        <v>14</v>
      </c>
      <c r="AC4" s="17"/>
      <c r="AD4" s="17"/>
      <c r="AE4" s="17"/>
      <c r="AF4" s="17"/>
      <c r="AG4" s="17"/>
      <c r="AH4" s="17"/>
    </row>
    <row r="5" spans="1:34" s="26" customFormat="1" ht="61.15" customHeight="1" x14ac:dyDescent="0.25">
      <c r="A5" s="20" t="s">
        <v>15</v>
      </c>
      <c r="B5" s="21" t="s">
        <v>16</v>
      </c>
      <c r="C5" s="22" t="s">
        <v>17</v>
      </c>
      <c r="D5" s="22"/>
      <c r="E5" s="22" t="s">
        <v>18</v>
      </c>
      <c r="F5" s="22"/>
      <c r="G5" s="23" t="s">
        <v>19</v>
      </c>
      <c r="H5" s="23" t="s">
        <v>20</v>
      </c>
      <c r="I5" s="24" t="s">
        <v>21</v>
      </c>
      <c r="J5" s="24" t="s">
        <v>22</v>
      </c>
      <c r="K5" s="21"/>
      <c r="L5" s="25"/>
      <c r="M5" s="20" t="s">
        <v>15</v>
      </c>
      <c r="N5" s="21" t="s">
        <v>16</v>
      </c>
      <c r="O5" s="22" t="s">
        <v>17</v>
      </c>
      <c r="P5" s="22"/>
      <c r="Q5" s="22" t="s">
        <v>18</v>
      </c>
      <c r="R5" s="22"/>
      <c r="S5" s="23" t="s">
        <v>19</v>
      </c>
      <c r="T5" s="23" t="s">
        <v>20</v>
      </c>
      <c r="U5" s="24" t="s">
        <v>21</v>
      </c>
      <c r="V5" s="24" t="s">
        <v>22</v>
      </c>
      <c r="W5" s="21"/>
      <c r="Y5" s="20" t="s">
        <v>15</v>
      </c>
      <c r="Z5" s="21" t="s">
        <v>16</v>
      </c>
      <c r="AA5" s="22" t="s">
        <v>17</v>
      </c>
      <c r="AB5" s="22"/>
      <c r="AC5" s="22" t="s">
        <v>18</v>
      </c>
      <c r="AD5" s="22"/>
      <c r="AE5" s="23" t="s">
        <v>19</v>
      </c>
      <c r="AF5" s="23" t="s">
        <v>20</v>
      </c>
      <c r="AG5" s="24" t="s">
        <v>21</v>
      </c>
      <c r="AH5" s="24" t="s">
        <v>22</v>
      </c>
    </row>
    <row r="6" spans="1:34" s="31" customFormat="1" x14ac:dyDescent="0.2">
      <c r="A6" s="27"/>
      <c r="B6" s="28"/>
      <c r="C6" s="28" t="s">
        <v>23</v>
      </c>
      <c r="D6" s="29" t="s">
        <v>24</v>
      </c>
      <c r="E6" s="28" t="s">
        <v>23</v>
      </c>
      <c r="F6" s="29" t="s">
        <v>24</v>
      </c>
      <c r="G6" s="23"/>
      <c r="H6" s="23"/>
      <c r="I6" s="24"/>
      <c r="J6" s="24"/>
      <c r="K6" s="28"/>
      <c r="L6" s="30"/>
      <c r="M6" s="27"/>
      <c r="N6" s="28"/>
      <c r="O6" s="28" t="s">
        <v>23</v>
      </c>
      <c r="P6" s="29" t="s">
        <v>24</v>
      </c>
      <c r="Q6" s="28" t="s">
        <v>23</v>
      </c>
      <c r="R6" s="29" t="s">
        <v>24</v>
      </c>
      <c r="S6" s="23"/>
      <c r="T6" s="23"/>
      <c r="U6" s="24"/>
      <c r="V6" s="24"/>
      <c r="W6" s="28"/>
      <c r="Y6" s="27"/>
      <c r="Z6" s="28"/>
      <c r="AA6" s="28" t="s">
        <v>23</v>
      </c>
      <c r="AB6" s="29" t="s">
        <v>24</v>
      </c>
      <c r="AC6" s="28" t="s">
        <v>23</v>
      </c>
      <c r="AD6" s="29" t="s">
        <v>24</v>
      </c>
      <c r="AE6" s="23"/>
      <c r="AF6" s="23"/>
      <c r="AG6" s="24"/>
      <c r="AH6" s="24"/>
    </row>
    <row r="7" spans="1:34" s="33" customFormat="1" x14ac:dyDescent="0.2">
      <c r="A7" s="32" t="s">
        <v>25</v>
      </c>
      <c r="B7" s="33" t="s">
        <v>26</v>
      </c>
      <c r="C7" s="34">
        <v>3.6</v>
      </c>
      <c r="D7" s="35">
        <v>3.6</v>
      </c>
      <c r="E7" s="34">
        <v>3.5</v>
      </c>
      <c r="F7" s="35">
        <v>3.6</v>
      </c>
      <c r="G7" s="35">
        <f t="shared" ref="G7:G19" si="0">D7-F7</f>
        <v>0</v>
      </c>
      <c r="H7" s="33">
        <f>G7/F7*100</f>
        <v>0</v>
      </c>
      <c r="I7" s="35">
        <v>1</v>
      </c>
      <c r="J7" s="33" t="str">
        <f>IF(ABS(G7)&gt;=I7,"*"," ")</f>
        <v xml:space="preserve"> </v>
      </c>
      <c r="M7" s="32" t="s">
        <v>25</v>
      </c>
      <c r="N7" s="33" t="s">
        <v>26</v>
      </c>
      <c r="O7" s="34">
        <v>2.9</v>
      </c>
      <c r="P7" s="36">
        <v>2.9</v>
      </c>
      <c r="Q7" s="34">
        <v>3</v>
      </c>
      <c r="R7" s="36">
        <v>3</v>
      </c>
      <c r="S7" s="35">
        <f t="shared" ref="S7:S19" si="1">P7-R7</f>
        <v>-0.10000000000000009</v>
      </c>
      <c r="T7" s="33">
        <f>S7/R7*100</f>
        <v>-3.3333333333333361</v>
      </c>
      <c r="U7" s="35">
        <v>0.9</v>
      </c>
      <c r="V7" s="33" t="str">
        <f>IF(ABS(S7)&gt;=U7,"*"," ")</f>
        <v xml:space="preserve"> </v>
      </c>
      <c r="W7" s="35"/>
      <c r="Y7" s="32" t="s">
        <v>25</v>
      </c>
      <c r="Z7" s="33" t="s">
        <v>26</v>
      </c>
      <c r="AA7" s="37">
        <v>0.7</v>
      </c>
      <c r="AB7" s="37">
        <v>0.7</v>
      </c>
      <c r="AC7" s="37">
        <v>0.6</v>
      </c>
      <c r="AD7" s="37">
        <v>0.6</v>
      </c>
      <c r="AE7" s="35">
        <f>AB7-AD7</f>
        <v>9.9999999999999978E-2</v>
      </c>
      <c r="AF7" s="33">
        <f>AE7/AD7*100</f>
        <v>16.666666666666664</v>
      </c>
      <c r="AG7" s="35">
        <v>0.4</v>
      </c>
      <c r="AH7" s="33" t="str">
        <f>IF(ABS(AE7)&gt;=AG7,"*"," ")</f>
        <v xml:space="preserve"> </v>
      </c>
    </row>
    <row r="8" spans="1:34" s="33" customFormat="1" x14ac:dyDescent="0.2">
      <c r="A8" s="32" t="s">
        <v>27</v>
      </c>
      <c r="B8" s="38" t="s">
        <v>28</v>
      </c>
      <c r="C8" s="34">
        <v>19.899999999999999</v>
      </c>
      <c r="D8" s="35">
        <v>20</v>
      </c>
      <c r="E8" s="34">
        <v>20.7</v>
      </c>
      <c r="F8" s="35">
        <v>20.5</v>
      </c>
      <c r="G8" s="35">
        <f t="shared" si="0"/>
        <v>-0.5</v>
      </c>
      <c r="H8" s="33">
        <f t="shared" ref="H8:H23" si="2">G8/F8*100</f>
        <v>-2.4390243902439024</v>
      </c>
      <c r="I8" s="35">
        <v>1.5</v>
      </c>
      <c r="J8" s="33" t="str">
        <f t="shared" ref="J8:J23" si="3">IF(ABS(G8)&gt;=I8,"*"," ")</f>
        <v xml:space="preserve"> </v>
      </c>
      <c r="M8" s="32" t="s">
        <v>27</v>
      </c>
      <c r="N8" s="38" t="s">
        <v>28</v>
      </c>
      <c r="O8" s="34">
        <v>15.3</v>
      </c>
      <c r="P8" s="36">
        <v>15.4</v>
      </c>
      <c r="Q8" s="34">
        <v>16.5</v>
      </c>
      <c r="R8" s="36">
        <v>16.399999999999999</v>
      </c>
      <c r="S8" s="35">
        <f t="shared" si="1"/>
        <v>-0.99999999999999822</v>
      </c>
      <c r="T8" s="33">
        <f t="shared" ref="T8:T23" si="4">S8/R8*100</f>
        <v>-6.0975609756097455</v>
      </c>
      <c r="U8" s="35">
        <v>1.4</v>
      </c>
      <c r="V8" s="33" t="str">
        <f t="shared" ref="V8:V23" si="5">IF(ABS(S8)&gt;=U8,"*"," ")</f>
        <v xml:space="preserve"> </v>
      </c>
      <c r="W8" s="35"/>
      <c r="Y8" s="32" t="s">
        <v>27</v>
      </c>
      <c r="Z8" s="38" t="s">
        <v>28</v>
      </c>
      <c r="AA8" s="34">
        <v>4.5999999999999996</v>
      </c>
      <c r="AB8" s="36">
        <v>4.7</v>
      </c>
      <c r="AC8" s="34">
        <v>4.2</v>
      </c>
      <c r="AD8" s="36">
        <v>4.0999999999999996</v>
      </c>
      <c r="AE8" s="35">
        <f t="shared" ref="AE8:AE19" si="6">AB8-AD8</f>
        <v>0.60000000000000053</v>
      </c>
      <c r="AF8" s="33">
        <f t="shared" ref="AF8:AF23" si="7">AE8/AD8*100</f>
        <v>14.634146341463428</v>
      </c>
      <c r="AG8" s="35">
        <v>0.9</v>
      </c>
      <c r="AH8" s="33" t="str">
        <f t="shared" ref="AH8:AH23" si="8">IF(ABS(AE8)&gt;=AG8,"*"," ")</f>
        <v xml:space="preserve"> </v>
      </c>
    </row>
    <row r="9" spans="1:34" s="33" customFormat="1" x14ac:dyDescent="0.2">
      <c r="A9" s="39" t="s">
        <v>29</v>
      </c>
      <c r="B9" s="40" t="s">
        <v>30</v>
      </c>
      <c r="C9" s="34">
        <v>9.5</v>
      </c>
      <c r="D9" s="35">
        <v>9.5</v>
      </c>
      <c r="E9" s="34">
        <v>10</v>
      </c>
      <c r="F9" s="35">
        <v>10</v>
      </c>
      <c r="G9" s="35">
        <f t="shared" si="0"/>
        <v>-0.5</v>
      </c>
      <c r="H9" s="33">
        <f t="shared" si="2"/>
        <v>-5</v>
      </c>
      <c r="I9" s="35">
        <v>1</v>
      </c>
      <c r="J9" s="33" t="str">
        <f t="shared" si="3"/>
        <v xml:space="preserve"> </v>
      </c>
      <c r="M9" s="39" t="s">
        <v>29</v>
      </c>
      <c r="N9" s="40" t="s">
        <v>30</v>
      </c>
      <c r="O9" s="34">
        <v>7.5</v>
      </c>
      <c r="P9" s="36">
        <v>7.5</v>
      </c>
      <c r="Q9" s="34">
        <v>8.1</v>
      </c>
      <c r="R9" s="36">
        <v>8.1</v>
      </c>
      <c r="S9" s="35">
        <f t="shared" si="1"/>
        <v>-0.59999999999999964</v>
      </c>
      <c r="T9" s="33">
        <f t="shared" si="4"/>
        <v>-7.407407407407403</v>
      </c>
      <c r="U9" s="35">
        <v>0.9</v>
      </c>
      <c r="V9" s="33" t="str">
        <f t="shared" si="5"/>
        <v xml:space="preserve"> </v>
      </c>
      <c r="W9" s="35"/>
      <c r="Y9" s="39" t="s">
        <v>29</v>
      </c>
      <c r="Z9" s="40" t="s">
        <v>30</v>
      </c>
      <c r="AA9" s="34">
        <v>2</v>
      </c>
      <c r="AB9" s="36">
        <v>2</v>
      </c>
      <c r="AC9" s="34">
        <v>1.9</v>
      </c>
      <c r="AD9" s="36">
        <v>1.9</v>
      </c>
      <c r="AE9" s="35">
        <f t="shared" si="6"/>
        <v>0.10000000000000009</v>
      </c>
      <c r="AF9" s="33">
        <f t="shared" si="7"/>
        <v>5.2631578947368478</v>
      </c>
      <c r="AG9" s="35">
        <v>0.6</v>
      </c>
      <c r="AH9" s="33" t="str">
        <f t="shared" si="8"/>
        <v xml:space="preserve"> </v>
      </c>
    </row>
    <row r="10" spans="1:34" s="33" customFormat="1" x14ac:dyDescent="0.2">
      <c r="A10" s="32" t="s">
        <v>31</v>
      </c>
      <c r="B10" s="38" t="s">
        <v>32</v>
      </c>
      <c r="C10" s="34">
        <v>13</v>
      </c>
      <c r="D10" s="35">
        <v>13</v>
      </c>
      <c r="E10" s="34">
        <v>13.2</v>
      </c>
      <c r="F10" s="35">
        <v>13.1</v>
      </c>
      <c r="G10" s="35">
        <f t="shared" si="0"/>
        <v>-9.9999999999999645E-2</v>
      </c>
      <c r="H10" s="33">
        <f t="shared" si="2"/>
        <v>-0.76335877862595147</v>
      </c>
      <c r="I10" s="35">
        <v>1.2</v>
      </c>
      <c r="J10" s="33" t="str">
        <f t="shared" si="3"/>
        <v xml:space="preserve"> </v>
      </c>
      <c r="M10" s="32" t="s">
        <v>31</v>
      </c>
      <c r="N10" s="38" t="s">
        <v>32</v>
      </c>
      <c r="O10" s="34">
        <v>11.9</v>
      </c>
      <c r="P10" s="36">
        <v>12</v>
      </c>
      <c r="Q10" s="34">
        <v>12</v>
      </c>
      <c r="R10" s="36">
        <v>11.9</v>
      </c>
      <c r="S10" s="35">
        <f t="shared" si="1"/>
        <v>9.9999999999999645E-2</v>
      </c>
      <c r="T10" s="33">
        <f t="shared" si="4"/>
        <v>0.84033613445377853</v>
      </c>
      <c r="U10" s="35">
        <v>1.2</v>
      </c>
      <c r="V10" s="33" t="str">
        <f t="shared" si="5"/>
        <v xml:space="preserve"> </v>
      </c>
      <c r="W10" s="35"/>
      <c r="Y10" s="32" t="s">
        <v>31</v>
      </c>
      <c r="Z10" s="38" t="s">
        <v>32</v>
      </c>
      <c r="AA10" s="34">
        <v>1.1000000000000001</v>
      </c>
      <c r="AB10" s="36">
        <v>1</v>
      </c>
      <c r="AC10" s="34">
        <v>1.2</v>
      </c>
      <c r="AD10" s="36">
        <v>1.2</v>
      </c>
      <c r="AE10" s="35">
        <f t="shared" si="6"/>
        <v>-0.19999999999999996</v>
      </c>
      <c r="AF10" s="33">
        <f t="shared" si="7"/>
        <v>-16.666666666666664</v>
      </c>
      <c r="AG10" s="35">
        <v>0.5</v>
      </c>
      <c r="AH10" s="33" t="str">
        <f t="shared" si="8"/>
        <v xml:space="preserve"> </v>
      </c>
    </row>
    <row r="11" spans="1:34" s="33" customFormat="1" x14ac:dyDescent="0.2">
      <c r="A11" s="41" t="s">
        <v>33</v>
      </c>
      <c r="B11" s="38" t="s">
        <v>34</v>
      </c>
      <c r="C11" s="34">
        <v>17.3</v>
      </c>
      <c r="D11" s="35">
        <v>17.3</v>
      </c>
      <c r="E11" s="34">
        <v>17.7</v>
      </c>
      <c r="F11" s="35">
        <v>17.600000000000001</v>
      </c>
      <c r="G11" s="35">
        <f t="shared" si="0"/>
        <v>-0.30000000000000071</v>
      </c>
      <c r="H11" s="33">
        <f t="shared" si="2"/>
        <v>-1.7045454545454586</v>
      </c>
      <c r="I11" s="35">
        <v>1.7</v>
      </c>
      <c r="J11" s="33" t="str">
        <f t="shared" si="3"/>
        <v xml:space="preserve"> </v>
      </c>
      <c r="M11" s="41" t="s">
        <v>33</v>
      </c>
      <c r="N11" s="38" t="s">
        <v>34</v>
      </c>
      <c r="O11" s="34">
        <v>11.3</v>
      </c>
      <c r="P11" s="36">
        <v>11.3</v>
      </c>
      <c r="Q11" s="34">
        <v>11.3</v>
      </c>
      <c r="R11" s="36">
        <v>11.2</v>
      </c>
      <c r="S11" s="35">
        <f t="shared" si="1"/>
        <v>0.10000000000000142</v>
      </c>
      <c r="T11" s="33">
        <f t="shared" si="4"/>
        <v>0.89285714285715567</v>
      </c>
      <c r="U11" s="35">
        <v>1.5</v>
      </c>
      <c r="V11" s="33" t="str">
        <f t="shared" si="5"/>
        <v xml:space="preserve"> </v>
      </c>
      <c r="W11" s="35"/>
      <c r="Y11" s="41" t="s">
        <v>33</v>
      </c>
      <c r="Z11" s="38" t="s">
        <v>34</v>
      </c>
      <c r="AA11" s="34">
        <v>6</v>
      </c>
      <c r="AB11" s="36">
        <v>6</v>
      </c>
      <c r="AC11" s="34">
        <v>6.4</v>
      </c>
      <c r="AD11" s="36">
        <v>6.5</v>
      </c>
      <c r="AE11" s="35">
        <f t="shared" si="6"/>
        <v>-0.5</v>
      </c>
      <c r="AF11" s="33">
        <f t="shared" si="7"/>
        <v>-7.6923076923076925</v>
      </c>
      <c r="AG11" s="35">
        <v>1</v>
      </c>
      <c r="AH11" s="33" t="str">
        <f t="shared" si="8"/>
        <v xml:space="preserve"> </v>
      </c>
    </row>
    <row r="12" spans="1:34" s="33" customFormat="1" x14ac:dyDescent="0.2">
      <c r="A12" s="32" t="s">
        <v>35</v>
      </c>
      <c r="B12" s="38" t="s">
        <v>36</v>
      </c>
      <c r="C12" s="34">
        <v>7.8</v>
      </c>
      <c r="D12" s="35">
        <v>7.9</v>
      </c>
      <c r="E12" s="34">
        <v>8.5</v>
      </c>
      <c r="F12" s="35">
        <v>8.3000000000000007</v>
      </c>
      <c r="G12" s="35">
        <f t="shared" si="0"/>
        <v>-0.40000000000000036</v>
      </c>
      <c r="H12" s="33">
        <f t="shared" si="2"/>
        <v>-4.8192771084337389</v>
      </c>
      <c r="I12" s="35">
        <v>1.2</v>
      </c>
      <c r="J12" s="33" t="str">
        <f t="shared" si="3"/>
        <v xml:space="preserve"> </v>
      </c>
      <c r="M12" s="32" t="s">
        <v>35</v>
      </c>
      <c r="N12" s="38" t="s">
        <v>36</v>
      </c>
      <c r="O12" s="34">
        <v>6.3</v>
      </c>
      <c r="P12" s="36">
        <v>6.4</v>
      </c>
      <c r="Q12" s="34">
        <v>7</v>
      </c>
      <c r="R12" s="36">
        <v>6.9</v>
      </c>
      <c r="S12" s="35">
        <f t="shared" si="1"/>
        <v>-0.5</v>
      </c>
      <c r="T12" s="33">
        <f t="shared" si="4"/>
        <v>-7.2463768115942031</v>
      </c>
      <c r="U12" s="35">
        <v>1.1000000000000001</v>
      </c>
      <c r="V12" s="33" t="str">
        <f t="shared" si="5"/>
        <v xml:space="preserve"> </v>
      </c>
      <c r="W12" s="35"/>
      <c r="Y12" s="32" t="s">
        <v>35</v>
      </c>
      <c r="Z12" s="38" t="s">
        <v>36</v>
      </c>
      <c r="AA12" s="34">
        <v>1.5</v>
      </c>
      <c r="AB12" s="36">
        <v>1.5</v>
      </c>
      <c r="AC12" s="34">
        <v>1.4</v>
      </c>
      <c r="AD12" s="36">
        <v>1.4</v>
      </c>
      <c r="AE12" s="35">
        <f t="shared" si="6"/>
        <v>0.10000000000000009</v>
      </c>
      <c r="AF12" s="33">
        <f t="shared" si="7"/>
        <v>7.1428571428571495</v>
      </c>
      <c r="AG12" s="35">
        <v>0.5</v>
      </c>
      <c r="AH12" s="33" t="str">
        <f t="shared" si="8"/>
        <v xml:space="preserve"> </v>
      </c>
    </row>
    <row r="13" spans="1:34" s="42" customFormat="1" x14ac:dyDescent="0.2">
      <c r="A13" s="32" t="s">
        <v>37</v>
      </c>
      <c r="B13" s="38" t="s">
        <v>38</v>
      </c>
      <c r="C13" s="34">
        <v>3.7</v>
      </c>
      <c r="D13" s="35">
        <v>3.8</v>
      </c>
      <c r="E13" s="34">
        <v>4.5</v>
      </c>
      <c r="F13" s="35">
        <v>4.5999999999999996</v>
      </c>
      <c r="G13" s="35">
        <f t="shared" si="0"/>
        <v>-0.79999999999999982</v>
      </c>
      <c r="H13" s="33">
        <f t="shared" si="2"/>
        <v>-17.391304347826082</v>
      </c>
      <c r="I13" s="35">
        <v>0.9</v>
      </c>
      <c r="J13" s="33" t="str">
        <f t="shared" si="3"/>
        <v xml:space="preserve"> </v>
      </c>
      <c r="K13" s="33"/>
      <c r="L13" s="33"/>
      <c r="M13" s="32" t="s">
        <v>37</v>
      </c>
      <c r="N13" s="38" t="s">
        <v>38</v>
      </c>
      <c r="O13" s="34">
        <v>2.1</v>
      </c>
      <c r="P13" s="36">
        <v>2.1</v>
      </c>
      <c r="Q13" s="34">
        <v>2.8</v>
      </c>
      <c r="R13" s="36">
        <v>2.9</v>
      </c>
      <c r="S13" s="35">
        <f t="shared" si="1"/>
        <v>-0.79999999999999982</v>
      </c>
      <c r="T13" s="33">
        <f t="shared" si="4"/>
        <v>-27.586206896551719</v>
      </c>
      <c r="U13" s="35">
        <v>0.7</v>
      </c>
      <c r="V13" s="33" t="str">
        <f t="shared" si="5"/>
        <v>*</v>
      </c>
      <c r="W13" s="35"/>
      <c r="Y13" s="32" t="s">
        <v>37</v>
      </c>
      <c r="Z13" s="38" t="s">
        <v>38</v>
      </c>
      <c r="AA13" s="34">
        <v>1.6</v>
      </c>
      <c r="AB13" s="36">
        <v>1.7</v>
      </c>
      <c r="AC13" s="34">
        <v>1.7</v>
      </c>
      <c r="AD13" s="36">
        <v>1.7</v>
      </c>
      <c r="AE13" s="35">
        <f t="shared" si="6"/>
        <v>0</v>
      </c>
      <c r="AF13" s="33">
        <f t="shared" si="7"/>
        <v>0</v>
      </c>
      <c r="AG13" s="35">
        <v>0.6</v>
      </c>
      <c r="AH13" s="33" t="str">
        <f t="shared" si="8"/>
        <v xml:space="preserve"> </v>
      </c>
    </row>
    <row r="14" spans="1:34" s="33" customFormat="1" x14ac:dyDescent="0.2">
      <c r="A14" s="43" t="s">
        <v>39</v>
      </c>
      <c r="B14" s="44" t="s">
        <v>40</v>
      </c>
      <c r="C14" s="34">
        <v>9.8000000000000007</v>
      </c>
      <c r="D14" s="35">
        <v>9.9</v>
      </c>
      <c r="E14" s="34">
        <v>10.4</v>
      </c>
      <c r="F14" s="35">
        <v>10.199999999999999</v>
      </c>
      <c r="G14" s="35">
        <f>D14-F14</f>
        <v>-0.29999999999999893</v>
      </c>
      <c r="H14" s="33">
        <f t="shared" si="2"/>
        <v>-2.9411764705882253</v>
      </c>
      <c r="I14" s="35">
        <v>1.3</v>
      </c>
      <c r="J14" s="33" t="str">
        <f t="shared" si="3"/>
        <v xml:space="preserve"> </v>
      </c>
      <c r="M14" s="43" t="s">
        <v>39</v>
      </c>
      <c r="N14" s="44" t="s">
        <v>40</v>
      </c>
      <c r="O14" s="34">
        <v>6.7</v>
      </c>
      <c r="P14" s="36">
        <v>6.8</v>
      </c>
      <c r="Q14" s="34">
        <v>7.4</v>
      </c>
      <c r="R14" s="36">
        <v>7.3</v>
      </c>
      <c r="S14" s="35">
        <f t="shared" si="1"/>
        <v>-0.5</v>
      </c>
      <c r="T14" s="33">
        <f t="shared" si="4"/>
        <v>-6.8493150684931505</v>
      </c>
      <c r="U14" s="35">
        <v>1.1000000000000001</v>
      </c>
      <c r="V14" s="33" t="str">
        <f t="shared" si="5"/>
        <v xml:space="preserve"> </v>
      </c>
      <c r="W14" s="35"/>
      <c r="Y14" s="43" t="s">
        <v>39</v>
      </c>
      <c r="Z14" s="44" t="s">
        <v>40</v>
      </c>
      <c r="AA14" s="34">
        <v>3.1</v>
      </c>
      <c r="AB14" s="36">
        <v>3.1</v>
      </c>
      <c r="AC14" s="34">
        <v>3</v>
      </c>
      <c r="AD14" s="36">
        <v>2.9</v>
      </c>
      <c r="AE14" s="35">
        <f t="shared" si="6"/>
        <v>0.20000000000000018</v>
      </c>
      <c r="AF14" s="33">
        <f t="shared" si="7"/>
        <v>6.8965517241379377</v>
      </c>
      <c r="AG14" s="35">
        <v>0.8</v>
      </c>
      <c r="AH14" s="33" t="str">
        <f t="shared" si="8"/>
        <v xml:space="preserve"> </v>
      </c>
    </row>
    <row r="15" spans="1:34" s="33" customFormat="1" x14ac:dyDescent="0.2">
      <c r="A15" s="32" t="s">
        <v>41</v>
      </c>
      <c r="B15" s="45" t="s">
        <v>42</v>
      </c>
      <c r="C15" s="34">
        <v>28.4</v>
      </c>
      <c r="D15" s="35">
        <v>28.3</v>
      </c>
      <c r="E15" s="34">
        <v>29.7</v>
      </c>
      <c r="F15" s="35">
        <v>29.7</v>
      </c>
      <c r="G15" s="35">
        <f t="shared" si="0"/>
        <v>-1.3999999999999986</v>
      </c>
      <c r="H15" s="33">
        <f t="shared" si="2"/>
        <v>-4.7138047138047092</v>
      </c>
      <c r="I15" s="35">
        <v>2</v>
      </c>
      <c r="J15" s="33" t="str">
        <f t="shared" si="3"/>
        <v xml:space="preserve"> </v>
      </c>
      <c r="M15" s="32" t="s">
        <v>41</v>
      </c>
      <c r="N15" s="45" t="s">
        <v>42</v>
      </c>
      <c r="O15" s="34">
        <v>16.899999999999999</v>
      </c>
      <c r="P15" s="36">
        <v>16.8</v>
      </c>
      <c r="Q15" s="34">
        <v>17.600000000000001</v>
      </c>
      <c r="R15" s="36">
        <v>17.600000000000001</v>
      </c>
      <c r="S15" s="35">
        <f t="shared" si="1"/>
        <v>-0.80000000000000071</v>
      </c>
      <c r="T15" s="33">
        <f t="shared" si="4"/>
        <v>-4.5454545454545494</v>
      </c>
      <c r="U15" s="35">
        <v>1.7</v>
      </c>
      <c r="V15" s="33" t="str">
        <f t="shared" si="5"/>
        <v xml:space="preserve"> </v>
      </c>
      <c r="W15" s="35"/>
      <c r="Y15" s="32" t="s">
        <v>41</v>
      </c>
      <c r="Z15" s="45" t="s">
        <v>42</v>
      </c>
      <c r="AA15" s="34">
        <v>11.5</v>
      </c>
      <c r="AB15" s="36">
        <v>11.5</v>
      </c>
      <c r="AC15" s="34">
        <v>12.2</v>
      </c>
      <c r="AD15" s="36">
        <v>12.1</v>
      </c>
      <c r="AE15" s="35">
        <f t="shared" si="6"/>
        <v>-0.59999999999999964</v>
      </c>
      <c r="AF15" s="33">
        <f t="shared" si="7"/>
        <v>-4.9586776859504109</v>
      </c>
      <c r="AG15" s="35">
        <v>1.3</v>
      </c>
      <c r="AH15" s="33" t="str">
        <f t="shared" si="8"/>
        <v xml:space="preserve"> </v>
      </c>
    </row>
    <row r="16" spans="1:34" s="42" customFormat="1" x14ac:dyDescent="0.2">
      <c r="A16" s="32" t="s">
        <v>43</v>
      </c>
      <c r="B16" s="45" t="s">
        <v>44</v>
      </c>
      <c r="C16" s="34">
        <v>13.5</v>
      </c>
      <c r="D16" s="35">
        <v>13.5</v>
      </c>
      <c r="E16" s="34">
        <v>12.3</v>
      </c>
      <c r="F16" s="35">
        <v>12.2</v>
      </c>
      <c r="G16" s="35">
        <f t="shared" si="0"/>
        <v>1.3000000000000007</v>
      </c>
      <c r="H16" s="33">
        <f t="shared" si="2"/>
        <v>10.655737704918039</v>
      </c>
      <c r="I16" s="35">
        <v>1.5</v>
      </c>
      <c r="J16" s="33" t="str">
        <f t="shared" si="3"/>
        <v xml:space="preserve"> </v>
      </c>
      <c r="K16" s="33"/>
      <c r="L16" s="33"/>
      <c r="M16" s="32" t="s">
        <v>43</v>
      </c>
      <c r="N16" s="45" t="s">
        <v>44</v>
      </c>
      <c r="O16" s="34">
        <v>5.4</v>
      </c>
      <c r="P16" s="36">
        <v>5.3</v>
      </c>
      <c r="Q16" s="34">
        <v>5.0999999999999996</v>
      </c>
      <c r="R16" s="36">
        <v>5.0999999999999996</v>
      </c>
      <c r="S16" s="35">
        <f t="shared" si="1"/>
        <v>0.20000000000000018</v>
      </c>
      <c r="T16" s="33">
        <f t="shared" si="4"/>
        <v>3.9215686274509838</v>
      </c>
      <c r="U16" s="35">
        <v>1</v>
      </c>
      <c r="V16" s="33" t="str">
        <f t="shared" si="5"/>
        <v xml:space="preserve"> </v>
      </c>
      <c r="W16" s="35"/>
      <c r="Y16" s="32" t="s">
        <v>43</v>
      </c>
      <c r="Z16" s="45" t="s">
        <v>44</v>
      </c>
      <c r="AA16" s="34">
        <v>8.1</v>
      </c>
      <c r="AB16" s="36">
        <v>8.1999999999999993</v>
      </c>
      <c r="AC16" s="34">
        <v>7.1</v>
      </c>
      <c r="AD16" s="36">
        <v>7.1</v>
      </c>
      <c r="AE16" s="35">
        <f t="shared" si="6"/>
        <v>1.0999999999999996</v>
      </c>
      <c r="AF16" s="33">
        <f t="shared" si="7"/>
        <v>15.492957746478869</v>
      </c>
      <c r="AG16" s="35">
        <v>1.2</v>
      </c>
      <c r="AH16" s="33" t="str">
        <f t="shared" si="8"/>
        <v xml:space="preserve"> </v>
      </c>
    </row>
    <row r="17" spans="1:34" s="33" customFormat="1" x14ac:dyDescent="0.2">
      <c r="A17" s="32" t="s">
        <v>45</v>
      </c>
      <c r="B17" s="46" t="s">
        <v>46</v>
      </c>
      <c r="C17" s="34">
        <v>17.8</v>
      </c>
      <c r="D17" s="35">
        <v>18.3</v>
      </c>
      <c r="E17" s="34">
        <v>20.2</v>
      </c>
      <c r="F17" s="35">
        <v>19.8</v>
      </c>
      <c r="G17" s="35">
        <f t="shared" si="0"/>
        <v>-1.5</v>
      </c>
      <c r="H17" s="33">
        <f t="shared" si="2"/>
        <v>-7.5757575757575761</v>
      </c>
      <c r="I17" s="35">
        <v>1.7</v>
      </c>
      <c r="J17" s="33" t="str">
        <f t="shared" si="3"/>
        <v xml:space="preserve"> </v>
      </c>
      <c r="M17" s="32" t="s">
        <v>45</v>
      </c>
      <c r="N17" s="46" t="s">
        <v>46</v>
      </c>
      <c r="O17" s="34">
        <v>5.0999999999999996</v>
      </c>
      <c r="P17" s="36">
        <v>5.5</v>
      </c>
      <c r="Q17" s="34">
        <v>5.8</v>
      </c>
      <c r="R17" s="36">
        <v>5.8</v>
      </c>
      <c r="S17" s="35">
        <f t="shared" si="1"/>
        <v>-0.29999999999999982</v>
      </c>
      <c r="T17" s="33">
        <f t="shared" si="4"/>
        <v>-5.1724137931034457</v>
      </c>
      <c r="U17" s="35">
        <v>1</v>
      </c>
      <c r="V17" s="33" t="str">
        <f t="shared" si="5"/>
        <v xml:space="preserve"> </v>
      </c>
      <c r="W17" s="35"/>
      <c r="Y17" s="32" t="s">
        <v>45</v>
      </c>
      <c r="Z17" s="46" t="s">
        <v>46</v>
      </c>
      <c r="AA17" s="34">
        <v>12.6</v>
      </c>
      <c r="AB17" s="36">
        <v>12.8</v>
      </c>
      <c r="AC17" s="34">
        <v>14.4</v>
      </c>
      <c r="AD17" s="36">
        <v>14</v>
      </c>
      <c r="AE17" s="35">
        <f t="shared" si="6"/>
        <v>-1.1999999999999993</v>
      </c>
      <c r="AF17" s="33">
        <f t="shared" si="7"/>
        <v>-8.5714285714285658</v>
      </c>
      <c r="AG17" s="35">
        <v>1.5</v>
      </c>
      <c r="AH17" s="33" t="str">
        <f t="shared" si="8"/>
        <v xml:space="preserve"> </v>
      </c>
    </row>
    <row r="18" spans="1:34" s="33" customFormat="1" x14ac:dyDescent="0.2">
      <c r="A18" s="32" t="s">
        <v>47</v>
      </c>
      <c r="B18" s="33" t="s">
        <v>48</v>
      </c>
      <c r="C18" s="34">
        <v>21.6</v>
      </c>
      <c r="D18" s="35">
        <v>22</v>
      </c>
      <c r="E18" s="34">
        <v>23.9</v>
      </c>
      <c r="F18" s="35">
        <v>23.8</v>
      </c>
      <c r="G18" s="35">
        <f t="shared" si="0"/>
        <v>-1.8000000000000007</v>
      </c>
      <c r="H18" s="33">
        <f t="shared" si="2"/>
        <v>-7.5630252100840361</v>
      </c>
      <c r="I18" s="35">
        <v>1.8</v>
      </c>
      <c r="J18" s="33" t="str">
        <f t="shared" si="3"/>
        <v>*</v>
      </c>
      <c r="M18" s="32" t="s">
        <v>47</v>
      </c>
      <c r="N18" s="33" t="s">
        <v>48</v>
      </c>
      <c r="O18" s="34">
        <v>4.9000000000000004</v>
      </c>
      <c r="P18" s="36">
        <v>4.9000000000000004</v>
      </c>
      <c r="Q18" s="34">
        <v>5.3</v>
      </c>
      <c r="R18" s="36">
        <v>5.3</v>
      </c>
      <c r="S18" s="35">
        <f t="shared" si="1"/>
        <v>-0.39999999999999947</v>
      </c>
      <c r="T18" s="33">
        <f t="shared" si="4"/>
        <v>-7.547169811320745</v>
      </c>
      <c r="U18" s="35">
        <v>1</v>
      </c>
      <c r="V18" s="33" t="str">
        <f t="shared" si="5"/>
        <v xml:space="preserve"> </v>
      </c>
      <c r="W18" s="35"/>
      <c r="Y18" s="32" t="s">
        <v>47</v>
      </c>
      <c r="Z18" s="33" t="s">
        <v>48</v>
      </c>
      <c r="AA18" s="34">
        <v>16.7</v>
      </c>
      <c r="AB18" s="36">
        <v>17.100000000000001</v>
      </c>
      <c r="AC18" s="34">
        <v>18.7</v>
      </c>
      <c r="AD18" s="36">
        <v>18.5</v>
      </c>
      <c r="AE18" s="35">
        <f t="shared" si="6"/>
        <v>-1.3999999999999986</v>
      </c>
      <c r="AF18" s="33">
        <f t="shared" si="7"/>
        <v>-7.5675675675675595</v>
      </c>
      <c r="AG18" s="35">
        <v>1.6</v>
      </c>
      <c r="AH18" s="33" t="str">
        <f t="shared" si="8"/>
        <v xml:space="preserve"> </v>
      </c>
    </row>
    <row r="19" spans="1:34" s="47" customFormat="1" x14ac:dyDescent="0.2">
      <c r="A19" s="32" t="s">
        <v>49</v>
      </c>
      <c r="B19" s="33" t="s">
        <v>50</v>
      </c>
      <c r="C19" s="34">
        <v>7.5</v>
      </c>
      <c r="D19" s="35">
        <v>7.6</v>
      </c>
      <c r="E19" s="34">
        <v>8.5</v>
      </c>
      <c r="F19" s="35">
        <v>8.4</v>
      </c>
      <c r="G19" s="35">
        <f t="shared" si="0"/>
        <v>-0.80000000000000071</v>
      </c>
      <c r="H19" s="33">
        <f t="shared" si="2"/>
        <v>-9.5238095238095308</v>
      </c>
      <c r="I19" s="35">
        <v>1.2</v>
      </c>
      <c r="J19" s="33" t="str">
        <f t="shared" si="3"/>
        <v xml:space="preserve"> </v>
      </c>
      <c r="M19" s="32" t="s">
        <v>49</v>
      </c>
      <c r="N19" s="33" t="s">
        <v>50</v>
      </c>
      <c r="O19" s="34">
        <v>2.9</v>
      </c>
      <c r="P19" s="36">
        <v>2.9</v>
      </c>
      <c r="Q19" s="34">
        <v>3.5</v>
      </c>
      <c r="R19" s="36">
        <v>3.5</v>
      </c>
      <c r="S19" s="35">
        <f t="shared" si="1"/>
        <v>-0.60000000000000009</v>
      </c>
      <c r="T19" s="33">
        <f t="shared" si="4"/>
        <v>-17.142857142857146</v>
      </c>
      <c r="U19" s="35">
        <v>0.7</v>
      </c>
      <c r="V19" s="33" t="str">
        <f t="shared" si="5"/>
        <v xml:space="preserve"> </v>
      </c>
      <c r="W19" s="35"/>
      <c r="Y19" s="32" t="s">
        <v>49</v>
      </c>
      <c r="Z19" s="33" t="s">
        <v>50</v>
      </c>
      <c r="AA19" s="34">
        <v>4.5999999999999996</v>
      </c>
      <c r="AB19" s="36">
        <v>4.5999999999999996</v>
      </c>
      <c r="AC19" s="34">
        <v>5</v>
      </c>
      <c r="AD19" s="36">
        <v>4.8</v>
      </c>
      <c r="AE19" s="35">
        <f t="shared" si="6"/>
        <v>-0.20000000000000018</v>
      </c>
      <c r="AF19" s="33">
        <f t="shared" si="7"/>
        <v>-4.1666666666666705</v>
      </c>
      <c r="AG19" s="35">
        <v>0.9</v>
      </c>
      <c r="AH19" s="33" t="str">
        <f t="shared" si="8"/>
        <v xml:space="preserve"> </v>
      </c>
    </row>
    <row r="20" spans="1:34" s="49" customFormat="1" x14ac:dyDescent="0.2">
      <c r="A20" s="32"/>
      <c r="B20" s="33" t="s">
        <v>51</v>
      </c>
      <c r="C20" s="48" t="s">
        <v>52</v>
      </c>
      <c r="D20" s="48" t="s">
        <v>52</v>
      </c>
      <c r="E20" s="48" t="s">
        <v>52</v>
      </c>
      <c r="F20" s="48" t="s">
        <v>52</v>
      </c>
      <c r="G20" s="48" t="s">
        <v>52</v>
      </c>
      <c r="H20" s="48" t="s">
        <v>52</v>
      </c>
      <c r="I20" s="35" t="s">
        <v>52</v>
      </c>
      <c r="J20" s="33"/>
      <c r="K20" s="33"/>
      <c r="L20" s="33"/>
      <c r="M20" s="32"/>
      <c r="N20" s="33" t="s">
        <v>51</v>
      </c>
      <c r="O20" s="48" t="s">
        <v>52</v>
      </c>
      <c r="P20" s="48" t="s">
        <v>52</v>
      </c>
      <c r="Q20" s="48" t="s">
        <v>52</v>
      </c>
      <c r="R20" s="48" t="s">
        <v>52</v>
      </c>
      <c r="S20" s="48" t="s">
        <v>52</v>
      </c>
      <c r="T20" s="48" t="s">
        <v>52</v>
      </c>
      <c r="U20" s="35" t="s">
        <v>52</v>
      </c>
      <c r="V20" s="33"/>
      <c r="W20" s="35"/>
      <c r="Y20" s="32"/>
      <c r="Z20" s="33" t="s">
        <v>51</v>
      </c>
      <c r="AA20" s="34" t="s">
        <v>52</v>
      </c>
      <c r="AB20" s="50" t="s">
        <v>52</v>
      </c>
      <c r="AC20" s="34" t="s">
        <v>52</v>
      </c>
      <c r="AD20" s="50" t="s">
        <v>52</v>
      </c>
      <c r="AE20" s="51" t="s">
        <v>52</v>
      </c>
      <c r="AF20" s="51" t="s">
        <v>52</v>
      </c>
      <c r="AG20" s="35" t="s">
        <v>52</v>
      </c>
      <c r="AH20" s="35"/>
    </row>
    <row r="21" spans="1:34" s="49" customFormat="1" ht="22.5" customHeight="1" x14ac:dyDescent="0.2">
      <c r="A21" s="32"/>
      <c r="B21" s="33" t="s">
        <v>53</v>
      </c>
      <c r="C21" s="34">
        <v>163.80000000000001</v>
      </c>
      <c r="D21" s="35">
        <v>165.2</v>
      </c>
      <c r="E21" s="34">
        <v>173.1</v>
      </c>
      <c r="F21" s="52">
        <v>171.7</v>
      </c>
      <c r="G21" s="52">
        <f>D21-F21</f>
        <v>-6.5</v>
      </c>
      <c r="H21" s="33">
        <f t="shared" si="2"/>
        <v>-3.7856726849155504</v>
      </c>
      <c r="I21" s="35">
        <v>3.2</v>
      </c>
      <c r="J21" s="33" t="str">
        <f t="shared" si="3"/>
        <v>*</v>
      </c>
      <c r="K21" s="33"/>
      <c r="L21" s="33"/>
      <c r="M21" s="32"/>
      <c r="N21" s="33" t="s">
        <v>53</v>
      </c>
      <c r="O21" s="34">
        <v>91.8</v>
      </c>
      <c r="P21" s="34">
        <v>92.4</v>
      </c>
      <c r="Q21" s="34">
        <v>97.3</v>
      </c>
      <c r="R21" s="34">
        <v>96.8</v>
      </c>
      <c r="S21" s="35">
        <f>P21-R21</f>
        <v>-4.3999999999999915</v>
      </c>
      <c r="T21" s="33">
        <f t="shared" si="4"/>
        <v>-4.545454545454537</v>
      </c>
      <c r="U21" s="35">
        <v>2.5</v>
      </c>
      <c r="V21" s="33" t="str">
        <f t="shared" si="5"/>
        <v>*</v>
      </c>
      <c r="W21" s="35"/>
      <c r="Y21" s="32"/>
      <c r="Z21" s="33" t="s">
        <v>53</v>
      </c>
      <c r="AA21" s="34">
        <v>72</v>
      </c>
      <c r="AB21" s="36">
        <v>72.8</v>
      </c>
      <c r="AC21" s="34">
        <v>75.8</v>
      </c>
      <c r="AD21" s="36">
        <v>74.900000000000006</v>
      </c>
      <c r="AE21" s="35">
        <f>AB21-AD21</f>
        <v>-2.1000000000000085</v>
      </c>
      <c r="AF21" s="33">
        <f t="shared" si="7"/>
        <v>-2.8037383177570203</v>
      </c>
      <c r="AG21" s="35">
        <v>2.2999999999999998</v>
      </c>
      <c r="AH21" s="33" t="str">
        <f t="shared" si="8"/>
        <v xml:space="preserve"> </v>
      </c>
    </row>
    <row r="22" spans="1:34" s="49" customFormat="1" x14ac:dyDescent="0.2">
      <c r="A22" s="32"/>
      <c r="B22" s="49" t="s">
        <v>54</v>
      </c>
      <c r="C22" s="34">
        <v>1.5</v>
      </c>
      <c r="D22" s="35">
        <v>1.5</v>
      </c>
      <c r="E22" s="34">
        <v>2</v>
      </c>
      <c r="F22" s="52">
        <v>2</v>
      </c>
      <c r="G22" s="52">
        <f>D22-F22</f>
        <v>-0.5</v>
      </c>
      <c r="H22" s="33">
        <f t="shared" si="2"/>
        <v>-25</v>
      </c>
      <c r="I22" s="35">
        <v>0.7</v>
      </c>
      <c r="J22" s="33" t="str">
        <f t="shared" si="3"/>
        <v xml:space="preserve"> </v>
      </c>
      <c r="K22" s="33"/>
      <c r="L22" s="33"/>
      <c r="M22" s="32"/>
      <c r="N22" s="49" t="s">
        <v>54</v>
      </c>
      <c r="O22" s="34">
        <v>1.1000000000000001</v>
      </c>
      <c r="P22" s="34">
        <v>1.1000000000000001</v>
      </c>
      <c r="Q22" s="34">
        <v>1</v>
      </c>
      <c r="R22" s="34">
        <v>1</v>
      </c>
      <c r="S22" s="35">
        <f t="shared" ref="S22:S23" si="9">P22-R22</f>
        <v>0.10000000000000009</v>
      </c>
      <c r="T22" s="33">
        <f t="shared" si="4"/>
        <v>10.000000000000009</v>
      </c>
      <c r="U22" s="35">
        <v>0.6</v>
      </c>
      <c r="V22" s="33" t="str">
        <f t="shared" si="5"/>
        <v xml:space="preserve"> </v>
      </c>
      <c r="W22" s="35"/>
      <c r="Y22" s="32"/>
      <c r="Z22" s="49" t="s">
        <v>54</v>
      </c>
      <c r="AA22" s="34">
        <v>0.4</v>
      </c>
      <c r="AB22" s="34">
        <v>0.4</v>
      </c>
      <c r="AC22" s="34">
        <v>1</v>
      </c>
      <c r="AD22" s="34">
        <v>1</v>
      </c>
      <c r="AE22" s="35">
        <f t="shared" ref="AE22:AE23" si="10">AB22-AD22</f>
        <v>-0.6</v>
      </c>
      <c r="AF22" s="33">
        <f t="shared" si="7"/>
        <v>-60</v>
      </c>
      <c r="AG22" s="35" t="s">
        <v>52</v>
      </c>
      <c r="AH22" s="33" t="str">
        <f t="shared" si="8"/>
        <v xml:space="preserve"> </v>
      </c>
    </row>
    <row r="23" spans="1:34" s="49" customFormat="1" x14ac:dyDescent="0.2">
      <c r="A23" s="53"/>
      <c r="B23" s="47" t="s">
        <v>55</v>
      </c>
      <c r="C23" s="34">
        <v>165.3</v>
      </c>
      <c r="D23" s="35">
        <v>166.7</v>
      </c>
      <c r="E23" s="34">
        <v>175.1</v>
      </c>
      <c r="F23" s="52">
        <v>173.7</v>
      </c>
      <c r="G23" s="52">
        <f>D23-F23</f>
        <v>-7</v>
      </c>
      <c r="H23" s="33">
        <f t="shared" si="2"/>
        <v>-4.0299366724237196</v>
      </c>
      <c r="I23" s="35">
        <v>3.2</v>
      </c>
      <c r="J23" s="33" t="str">
        <f t="shared" si="3"/>
        <v>*</v>
      </c>
      <c r="K23" s="33"/>
      <c r="L23" s="33"/>
      <c r="M23" s="53"/>
      <c r="N23" s="47" t="s">
        <v>55</v>
      </c>
      <c r="O23" s="34">
        <v>92.9</v>
      </c>
      <c r="P23" s="34">
        <v>93.5</v>
      </c>
      <c r="Q23" s="34">
        <v>98.3</v>
      </c>
      <c r="R23" s="34">
        <v>97.8</v>
      </c>
      <c r="S23" s="35">
        <f t="shared" si="9"/>
        <v>-4.2999999999999972</v>
      </c>
      <c r="T23" s="33">
        <f t="shared" si="4"/>
        <v>-4.3967280163599156</v>
      </c>
      <c r="U23" s="35">
        <v>2.5</v>
      </c>
      <c r="V23" s="33" t="str">
        <f t="shared" si="5"/>
        <v>*</v>
      </c>
      <c r="W23" s="35"/>
      <c r="Y23" s="53"/>
      <c r="Z23" s="47" t="s">
        <v>55</v>
      </c>
      <c r="AA23" s="34">
        <v>72.400000000000006</v>
      </c>
      <c r="AB23" s="36">
        <v>73.099999999999994</v>
      </c>
      <c r="AC23" s="34">
        <v>76.900000000000006</v>
      </c>
      <c r="AD23" s="36">
        <v>76</v>
      </c>
      <c r="AE23" s="35">
        <f t="shared" si="10"/>
        <v>-2.9000000000000057</v>
      </c>
      <c r="AF23" s="33">
        <f t="shared" si="7"/>
        <v>-3.8157894736842182</v>
      </c>
      <c r="AG23" s="35">
        <v>2.2999999999999998</v>
      </c>
      <c r="AH23" s="33" t="str">
        <f t="shared" si="8"/>
        <v>*</v>
      </c>
    </row>
    <row r="24" spans="1:34" x14ac:dyDescent="0.2">
      <c r="D24" s="15"/>
      <c r="E24" s="15"/>
      <c r="F24" s="15"/>
      <c r="G24" s="12"/>
      <c r="O24" s="55"/>
      <c r="P24" s="12"/>
      <c r="Q24" s="12"/>
      <c r="R24" s="12"/>
      <c r="S24" s="55"/>
      <c r="T24" s="55"/>
      <c r="U24" s="55"/>
      <c r="AB24" s="55"/>
      <c r="AD24" s="55"/>
      <c r="AE24" s="55"/>
    </row>
    <row r="25" spans="1:34" x14ac:dyDescent="0.2">
      <c r="B25" s="56" t="s">
        <v>56</v>
      </c>
      <c r="D25" s="15"/>
      <c r="E25" s="15"/>
      <c r="F25" s="15"/>
      <c r="G25" s="12"/>
      <c r="P25" s="15"/>
      <c r="Q25" s="15"/>
      <c r="R25" s="15"/>
      <c r="AE25" s="55"/>
    </row>
    <row r="26" spans="1:34" ht="15" x14ac:dyDescent="0.25">
      <c r="B26" s="56" t="s">
        <v>57</v>
      </c>
      <c r="D26" s="15"/>
      <c r="E26" s="15"/>
      <c r="F26" s="15"/>
      <c r="G26" s="15"/>
      <c r="P26" s="15"/>
      <c r="Q26" s="57"/>
      <c r="R26" s="58"/>
    </row>
    <row r="27" spans="1:34" ht="15" x14ac:dyDescent="0.25">
      <c r="D27" s="15"/>
      <c r="E27" s="15"/>
      <c r="F27" s="15"/>
      <c r="G27" s="15"/>
      <c r="P27" s="15"/>
      <c r="Q27" s="57"/>
      <c r="R27" s="58"/>
      <c r="AC27" s="57"/>
      <c r="AD27" s="59"/>
    </row>
    <row r="28" spans="1:34" ht="15" x14ac:dyDescent="0.25">
      <c r="C28" s="28"/>
      <c r="D28" s="29"/>
      <c r="E28" s="29"/>
      <c r="Q28" s="57"/>
      <c r="R28" s="58"/>
      <c r="AC28" s="57"/>
      <c r="AD28" s="59"/>
    </row>
    <row r="29" spans="1:34" ht="15" x14ac:dyDescent="0.25">
      <c r="E29" s="57"/>
      <c r="F29" s="59"/>
      <c r="Q29" s="57"/>
      <c r="R29" s="58"/>
      <c r="AC29" s="57"/>
      <c r="AD29" s="59"/>
    </row>
    <row r="30" spans="1:34" ht="15" x14ac:dyDescent="0.25">
      <c r="E30" s="57"/>
      <c r="F30" s="59"/>
      <c r="Q30" s="57"/>
      <c r="R30" s="58"/>
      <c r="AC30" s="57"/>
      <c r="AD30" s="59"/>
    </row>
    <row r="31" spans="1:34" ht="15" x14ac:dyDescent="0.25">
      <c r="E31" s="57"/>
      <c r="F31" s="59"/>
      <c r="Q31" s="57"/>
      <c r="R31" s="58"/>
      <c r="AC31" s="57"/>
      <c r="AD31" s="59"/>
    </row>
    <row r="32" spans="1:34" ht="15" x14ac:dyDescent="0.25">
      <c r="E32" s="57"/>
      <c r="F32" s="59"/>
      <c r="Q32" s="57"/>
      <c r="R32" s="58"/>
      <c r="AC32" s="57"/>
      <c r="AD32" s="59"/>
    </row>
    <row r="33" spans="5:30" ht="15" x14ac:dyDescent="0.25">
      <c r="E33" s="57"/>
      <c r="F33" s="59"/>
      <c r="Q33" s="57"/>
      <c r="R33" s="58"/>
      <c r="AC33" s="57"/>
      <c r="AD33" s="59"/>
    </row>
    <row r="34" spans="5:30" ht="15" x14ac:dyDescent="0.25">
      <c r="E34" s="57"/>
      <c r="F34" s="59"/>
      <c r="Q34" s="57"/>
      <c r="R34" s="58"/>
      <c r="AC34" s="57"/>
      <c r="AD34" s="59"/>
    </row>
    <row r="35" spans="5:30" ht="15" x14ac:dyDescent="0.25">
      <c r="E35" s="57"/>
      <c r="F35" s="59"/>
      <c r="Q35" s="57"/>
      <c r="R35" s="58"/>
      <c r="AC35" s="57"/>
      <c r="AD35" s="59"/>
    </row>
    <row r="36" spans="5:30" ht="15" x14ac:dyDescent="0.25">
      <c r="E36" s="57"/>
      <c r="F36" s="59"/>
      <c r="Q36" s="57"/>
      <c r="R36" s="58"/>
      <c r="AC36" s="57"/>
      <c r="AD36" s="59"/>
    </row>
    <row r="37" spans="5:30" ht="15" x14ac:dyDescent="0.25">
      <c r="E37" s="57"/>
      <c r="F37" s="59"/>
      <c r="Q37" s="57"/>
      <c r="R37" s="58"/>
      <c r="AC37" s="57"/>
      <c r="AD37" s="59"/>
    </row>
    <row r="38" spans="5:30" ht="15" x14ac:dyDescent="0.25">
      <c r="E38" s="57"/>
      <c r="F38" s="59"/>
      <c r="Q38" s="57"/>
      <c r="R38" s="58"/>
      <c r="AC38" s="57"/>
      <c r="AD38" s="59"/>
    </row>
    <row r="39" spans="5:30" ht="15" x14ac:dyDescent="0.25">
      <c r="E39" s="57"/>
      <c r="F39" s="59"/>
      <c r="Q39" s="57"/>
      <c r="R39" s="58"/>
      <c r="AC39" s="57"/>
      <c r="AD39" s="59"/>
    </row>
    <row r="40" spans="5:30" ht="15" x14ac:dyDescent="0.25">
      <c r="E40" s="57"/>
      <c r="F40" s="59"/>
      <c r="Q40" s="57"/>
      <c r="R40" s="58"/>
      <c r="AC40" s="57"/>
      <c r="AD40" s="59"/>
    </row>
    <row r="41" spans="5:30" ht="15" x14ac:dyDescent="0.25">
      <c r="E41" s="57"/>
      <c r="F41" s="59"/>
      <c r="Q41" s="57"/>
      <c r="R41" s="58"/>
      <c r="AC41" s="57"/>
      <c r="AD41" s="59"/>
    </row>
    <row r="42" spans="5:30" ht="15" x14ac:dyDescent="0.25">
      <c r="E42" s="57"/>
      <c r="F42" s="59"/>
      <c r="Q42" s="57"/>
      <c r="R42" s="58"/>
      <c r="AC42" s="57"/>
      <c r="AD42" s="59"/>
    </row>
    <row r="43" spans="5:30" ht="15" x14ac:dyDescent="0.25">
      <c r="E43" s="57"/>
      <c r="F43" s="59"/>
      <c r="AC43" s="57"/>
      <c r="AD43" s="59"/>
    </row>
    <row r="44" spans="5:30" ht="15" x14ac:dyDescent="0.25">
      <c r="E44" s="57"/>
      <c r="F44" s="59"/>
    </row>
    <row r="45" spans="5:30" ht="15" x14ac:dyDescent="0.25">
      <c r="E45" s="57"/>
      <c r="F45" s="59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B39" sqref="B39"/>
    </sheetView>
  </sheetViews>
  <sheetFormatPr defaultColWidth="9.140625" defaultRowHeight="12.75" x14ac:dyDescent="0.2"/>
  <cols>
    <col min="1" max="1" width="22.7109375" style="61" customWidth="1"/>
    <col min="2" max="3" width="10.7109375" style="61" customWidth="1"/>
    <col min="4" max="4" width="11.5703125" style="61" customWidth="1"/>
    <col min="5" max="5" width="12.140625" style="61" customWidth="1"/>
    <col min="6" max="13" width="10.7109375" style="61" customWidth="1"/>
    <col min="14" max="16384" width="9.140625" style="61"/>
  </cols>
  <sheetData>
    <row r="1" spans="1:24" x14ac:dyDescent="0.2">
      <c r="A1" s="60" t="s">
        <v>58</v>
      </c>
      <c r="B1" s="61" t="s">
        <v>59</v>
      </c>
    </row>
    <row r="2" spans="1:24" x14ac:dyDescent="0.2">
      <c r="A2" s="62" t="s">
        <v>60</v>
      </c>
      <c r="B2" s="63" t="s">
        <v>61</v>
      </c>
      <c r="C2" s="63"/>
      <c r="D2" s="63"/>
      <c r="E2" s="63"/>
      <c r="F2" s="63"/>
      <c r="G2" s="63"/>
      <c r="H2" s="63"/>
      <c r="I2" s="63"/>
      <c r="J2" s="63"/>
      <c r="K2" s="63"/>
    </row>
    <row r="3" spans="1:24" x14ac:dyDescent="0.2">
      <c r="A3" s="64" t="s">
        <v>62</v>
      </c>
      <c r="B3" s="65" t="s">
        <v>63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24" x14ac:dyDescent="0.2">
      <c r="A4" s="67"/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4" x14ac:dyDescent="0.2">
      <c r="A5" s="67" t="s">
        <v>65</v>
      </c>
      <c r="B5" s="66" t="s">
        <v>66</v>
      </c>
      <c r="C5" s="66"/>
      <c r="D5" s="66"/>
      <c r="E5" s="66"/>
      <c r="F5" s="66"/>
      <c r="G5" s="66"/>
      <c r="H5" s="65" t="s">
        <v>67</v>
      </c>
      <c r="M5" s="66"/>
    </row>
    <row r="6" spans="1:24" x14ac:dyDescent="0.2">
      <c r="A6" s="67"/>
      <c r="B6" s="68" t="s">
        <v>68</v>
      </c>
      <c r="C6" s="68"/>
      <c r="D6" s="68"/>
      <c r="E6" s="68"/>
      <c r="F6" s="68"/>
      <c r="G6" s="69" t="s">
        <v>55</v>
      </c>
      <c r="H6" s="66" t="s">
        <v>69</v>
      </c>
      <c r="I6" s="66"/>
      <c r="J6" s="66"/>
      <c r="K6" s="66"/>
      <c r="L6" s="66"/>
      <c r="M6" s="66"/>
    </row>
    <row r="7" spans="1:24" x14ac:dyDescent="0.2">
      <c r="A7" s="67"/>
      <c r="B7" s="70" t="s">
        <v>70</v>
      </c>
      <c r="C7" s="70" t="s">
        <v>71</v>
      </c>
      <c r="D7" s="70" t="s">
        <v>72</v>
      </c>
      <c r="E7" s="71" t="s">
        <v>73</v>
      </c>
      <c r="F7" s="72" t="s">
        <v>74</v>
      </c>
      <c r="G7" s="69" t="s">
        <v>75</v>
      </c>
      <c r="H7" s="68" t="s">
        <v>68</v>
      </c>
      <c r="I7" s="68"/>
      <c r="J7" s="68"/>
      <c r="K7" s="68"/>
      <c r="L7" s="68"/>
      <c r="M7" s="69" t="s">
        <v>55</v>
      </c>
    </row>
    <row r="8" spans="1:24" x14ac:dyDescent="0.2">
      <c r="A8" s="62"/>
      <c r="B8" s="70" t="s">
        <v>60</v>
      </c>
      <c r="C8" s="70" t="s">
        <v>76</v>
      </c>
      <c r="D8" s="70"/>
      <c r="E8" s="70"/>
      <c r="F8" s="69" t="s">
        <v>77</v>
      </c>
      <c r="G8" s="69" t="s">
        <v>78</v>
      </c>
      <c r="H8" s="70" t="s">
        <v>70</v>
      </c>
      <c r="I8" s="70" t="s">
        <v>71</v>
      </c>
      <c r="J8" s="70" t="s">
        <v>72</v>
      </c>
      <c r="K8" s="71" t="s">
        <v>73</v>
      </c>
      <c r="L8" s="72" t="s">
        <v>74</v>
      </c>
      <c r="M8" s="69" t="s">
        <v>75</v>
      </c>
    </row>
    <row r="9" spans="1:24" x14ac:dyDescent="0.2">
      <c r="A9" s="63"/>
      <c r="B9" s="63"/>
      <c r="C9" s="63"/>
      <c r="D9" s="63"/>
      <c r="E9" s="63"/>
      <c r="F9" s="63"/>
      <c r="H9" s="70" t="s">
        <v>60</v>
      </c>
      <c r="I9" s="70" t="s">
        <v>76</v>
      </c>
      <c r="J9" s="70"/>
      <c r="K9" s="70"/>
      <c r="L9" s="69" t="s">
        <v>77</v>
      </c>
      <c r="M9" s="69" t="s">
        <v>78</v>
      </c>
    </row>
    <row r="10" spans="1:24" x14ac:dyDescent="0.2">
      <c r="A10" s="63"/>
      <c r="B10" s="63"/>
      <c r="C10" s="63"/>
      <c r="D10" s="63"/>
      <c r="E10" s="63"/>
      <c r="F10" s="63"/>
      <c r="H10" s="70"/>
      <c r="I10" s="70"/>
      <c r="J10" s="70"/>
      <c r="K10" s="70"/>
      <c r="L10" s="69"/>
      <c r="M10" s="69" t="s">
        <v>79</v>
      </c>
    </row>
    <row r="11" spans="1:24" x14ac:dyDescent="0.2">
      <c r="A11" s="63"/>
      <c r="B11" s="63"/>
      <c r="C11" s="63"/>
      <c r="D11" s="63"/>
      <c r="E11" s="63"/>
      <c r="F11" s="63"/>
      <c r="H11" s="70"/>
      <c r="I11" s="70"/>
      <c r="J11" s="70"/>
      <c r="K11" s="70"/>
      <c r="L11" s="69"/>
      <c r="M11" s="69" t="s">
        <v>80</v>
      </c>
    </row>
    <row r="12" spans="1:24" s="75" customFormat="1" x14ac:dyDescent="0.2">
      <c r="A12" s="73"/>
      <c r="B12" s="63"/>
      <c r="C12" s="63"/>
      <c r="D12" s="63"/>
      <c r="E12" s="63"/>
      <c r="F12" s="63"/>
      <c r="G12" s="63"/>
      <c r="H12" s="63"/>
      <c r="I12" s="74"/>
      <c r="J12" s="74"/>
      <c r="K12" s="74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x14ac:dyDescent="0.2">
      <c r="A13" s="66"/>
      <c r="B13" s="76" t="s">
        <v>81</v>
      </c>
      <c r="C13" s="76" t="s">
        <v>82</v>
      </c>
      <c r="D13" s="76" t="s">
        <v>83</v>
      </c>
      <c r="E13" s="76" t="s">
        <v>84</v>
      </c>
      <c r="F13" s="76" t="s">
        <v>85</v>
      </c>
      <c r="G13" s="76" t="s">
        <v>86</v>
      </c>
      <c r="H13" s="76" t="s">
        <v>87</v>
      </c>
      <c r="I13" s="76" t="s">
        <v>88</v>
      </c>
      <c r="J13" s="76" t="s">
        <v>89</v>
      </c>
      <c r="K13" s="76" t="s">
        <v>90</v>
      </c>
      <c r="L13" s="76" t="s">
        <v>91</v>
      </c>
      <c r="M13" s="76" t="s">
        <v>92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x14ac:dyDescent="0.2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69"/>
      <c r="M14" s="69"/>
    </row>
    <row r="15" spans="1:24" x14ac:dyDescent="0.2">
      <c r="A15" s="77" t="s">
        <v>93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69"/>
      <c r="M15" s="69"/>
    </row>
    <row r="16" spans="1:24" x14ac:dyDescent="0.2">
      <c r="A16" s="78" t="s">
        <v>94</v>
      </c>
      <c r="B16" s="79">
        <v>28.4</v>
      </c>
      <c r="C16" s="79" t="s">
        <v>95</v>
      </c>
      <c r="D16" s="79" t="s">
        <v>95</v>
      </c>
      <c r="E16" s="79" t="s">
        <v>95</v>
      </c>
      <c r="F16" s="79">
        <v>40.4</v>
      </c>
      <c r="G16" s="79">
        <v>88.5</v>
      </c>
      <c r="H16" s="79" t="s">
        <v>95</v>
      </c>
      <c r="I16" s="79" t="s">
        <v>95</v>
      </c>
      <c r="J16" s="79" t="s">
        <v>95</v>
      </c>
      <c r="K16" s="79" t="s">
        <v>95</v>
      </c>
      <c r="L16" s="79">
        <v>30.2</v>
      </c>
      <c r="M16" s="79">
        <v>53.2</v>
      </c>
    </row>
    <row r="17" spans="1:24" x14ac:dyDescent="0.2">
      <c r="A17" s="78" t="s">
        <v>96</v>
      </c>
      <c r="B17" s="79">
        <v>201.2</v>
      </c>
      <c r="C17" s="79">
        <v>209.2</v>
      </c>
      <c r="D17" s="79">
        <v>55.2</v>
      </c>
      <c r="E17" s="79">
        <v>31.5</v>
      </c>
      <c r="F17" s="79">
        <v>447.2</v>
      </c>
      <c r="G17" s="79">
        <v>944.4</v>
      </c>
      <c r="H17" s="79">
        <v>94.2</v>
      </c>
      <c r="I17" s="79">
        <v>50.7</v>
      </c>
      <c r="J17" s="79" t="s">
        <v>95</v>
      </c>
      <c r="K17" s="79" t="s">
        <v>95</v>
      </c>
      <c r="L17" s="79">
        <v>172.7</v>
      </c>
      <c r="M17" s="79">
        <v>329</v>
      </c>
    </row>
    <row r="18" spans="1:24" x14ac:dyDescent="0.2">
      <c r="A18" s="78" t="s">
        <v>97</v>
      </c>
      <c r="B18" s="79">
        <v>73.400000000000006</v>
      </c>
      <c r="C18" s="79">
        <v>85.6</v>
      </c>
      <c r="D18" s="79">
        <v>18.600000000000001</v>
      </c>
      <c r="E18" s="79">
        <v>24.7</v>
      </c>
      <c r="F18" s="79">
        <v>73.099999999999994</v>
      </c>
      <c r="G18" s="79">
        <v>275.5</v>
      </c>
      <c r="H18" s="79">
        <v>47.6</v>
      </c>
      <c r="I18" s="79">
        <v>26.5</v>
      </c>
      <c r="J18" s="79" t="s">
        <v>95</v>
      </c>
      <c r="K18" s="79" t="s">
        <v>95</v>
      </c>
      <c r="L18" s="79">
        <v>20.5</v>
      </c>
      <c r="M18" s="79">
        <v>105.8</v>
      </c>
    </row>
    <row r="19" spans="1:24" s="82" customFormat="1" ht="21.95" customHeight="1" x14ac:dyDescent="0.2">
      <c r="A19" s="80" t="s">
        <v>98</v>
      </c>
      <c r="B19" s="79">
        <v>303</v>
      </c>
      <c r="C19" s="79">
        <v>306.60000000000002</v>
      </c>
      <c r="D19" s="79">
        <v>76.900000000000006</v>
      </c>
      <c r="E19" s="79">
        <v>61.2</v>
      </c>
      <c r="F19" s="79">
        <v>560.70000000000005</v>
      </c>
      <c r="G19" s="79">
        <v>1308.3</v>
      </c>
      <c r="H19" s="79">
        <v>153</v>
      </c>
      <c r="I19" s="79">
        <v>83.1</v>
      </c>
      <c r="J19" s="79" t="s">
        <v>95</v>
      </c>
      <c r="K19" s="79">
        <v>17.2</v>
      </c>
      <c r="L19" s="79">
        <v>223.4</v>
      </c>
      <c r="M19" s="79">
        <v>488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x14ac:dyDescent="0.2">
      <c r="A20" s="83" t="s">
        <v>99</v>
      </c>
      <c r="B20" s="79"/>
      <c r="C20" s="79"/>
      <c r="D20" s="79"/>
      <c r="E20" s="79"/>
      <c r="F20" s="79"/>
      <c r="G20" s="79"/>
      <c r="H20" s="75"/>
      <c r="I20" s="75"/>
      <c r="J20" s="75"/>
      <c r="K20" s="75"/>
      <c r="L20" s="75"/>
      <c r="M20" s="75"/>
    </row>
    <row r="21" spans="1:24" x14ac:dyDescent="0.2">
      <c r="A21" s="84" t="s">
        <v>100</v>
      </c>
      <c r="B21" s="79">
        <v>294.10000000000002</v>
      </c>
      <c r="C21" s="79">
        <v>298.2</v>
      </c>
      <c r="D21" s="79">
        <v>75.8</v>
      </c>
      <c r="E21" s="79">
        <v>53.4</v>
      </c>
      <c r="F21" s="79">
        <v>542.4</v>
      </c>
      <c r="G21" s="79">
        <v>1264</v>
      </c>
      <c r="H21" s="79">
        <v>144.1</v>
      </c>
      <c r="I21" s="79">
        <v>79.3</v>
      </c>
      <c r="J21" s="79" t="s">
        <v>95</v>
      </c>
      <c r="K21" s="79" t="s">
        <v>95</v>
      </c>
      <c r="L21" s="79">
        <v>214.4</v>
      </c>
      <c r="M21" s="79">
        <v>461.5</v>
      </c>
    </row>
    <row r="22" spans="1:24" x14ac:dyDescent="0.2">
      <c r="A22" s="63" t="s">
        <v>101</v>
      </c>
      <c r="B22" s="79">
        <v>284.39999999999998</v>
      </c>
      <c r="C22" s="79">
        <v>294.8</v>
      </c>
      <c r="D22" s="79">
        <v>74.900000000000006</v>
      </c>
      <c r="E22" s="79">
        <v>51.7</v>
      </c>
      <c r="F22" s="79">
        <v>529.5</v>
      </c>
      <c r="G22" s="79">
        <v>1235.0999999999999</v>
      </c>
      <c r="H22" s="79">
        <v>141.69999999999999</v>
      </c>
      <c r="I22" s="79">
        <v>77.400000000000006</v>
      </c>
      <c r="J22" s="79" t="s">
        <v>95</v>
      </c>
      <c r="K22" s="79" t="s">
        <v>95</v>
      </c>
      <c r="L22" s="79">
        <v>204.9</v>
      </c>
      <c r="M22" s="79">
        <v>444.9</v>
      </c>
    </row>
    <row r="23" spans="1:24" x14ac:dyDescent="0.2">
      <c r="A23" s="63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24" ht="14.25" x14ac:dyDescent="0.2">
      <c r="A24" s="86" t="s">
        <v>102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24" x14ac:dyDescent="0.2">
      <c r="A25" s="60" t="s">
        <v>58</v>
      </c>
      <c r="B25" s="63" t="s">
        <v>103</v>
      </c>
      <c r="C25" s="63"/>
      <c r="D25" s="63"/>
      <c r="E25" s="63"/>
      <c r="F25" s="63"/>
      <c r="G25" s="63"/>
      <c r="H25" s="63"/>
      <c r="I25" s="63"/>
      <c r="J25" s="63"/>
      <c r="K25" s="63"/>
    </row>
    <row r="26" spans="1:24" x14ac:dyDescent="0.2">
      <c r="A26" s="64" t="s">
        <v>62</v>
      </c>
      <c r="B26" s="65" t="s">
        <v>63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</row>
    <row r="27" spans="1:24" x14ac:dyDescent="0.2">
      <c r="A27" s="67"/>
      <c r="B27" s="66" t="s">
        <v>64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24" x14ac:dyDescent="0.2">
      <c r="A28" s="67" t="s">
        <v>65</v>
      </c>
      <c r="B28" s="66" t="s">
        <v>66</v>
      </c>
      <c r="C28" s="66"/>
      <c r="D28" s="66"/>
      <c r="E28" s="66"/>
      <c r="F28" s="66"/>
      <c r="G28" s="66"/>
      <c r="H28" s="65" t="s">
        <v>67</v>
      </c>
      <c r="M28" s="66"/>
    </row>
    <row r="29" spans="1:24" x14ac:dyDescent="0.2">
      <c r="A29" s="67"/>
      <c r="B29" s="68" t="s">
        <v>68</v>
      </c>
      <c r="C29" s="68"/>
      <c r="D29" s="68"/>
      <c r="E29" s="68"/>
      <c r="F29" s="68"/>
      <c r="G29" s="69" t="s">
        <v>55</v>
      </c>
      <c r="H29" s="66" t="s">
        <v>69</v>
      </c>
      <c r="I29" s="66"/>
      <c r="J29" s="66"/>
      <c r="K29" s="66"/>
      <c r="L29" s="66"/>
      <c r="M29" s="66"/>
    </row>
    <row r="30" spans="1:24" x14ac:dyDescent="0.2">
      <c r="A30" s="67"/>
      <c r="B30" s="70" t="s">
        <v>70</v>
      </c>
      <c r="C30" s="70" t="s">
        <v>71</v>
      </c>
      <c r="D30" s="70" t="s">
        <v>72</v>
      </c>
      <c r="E30" s="71" t="s">
        <v>73</v>
      </c>
      <c r="F30" s="72" t="s">
        <v>74</v>
      </c>
      <c r="G30" s="69" t="s">
        <v>75</v>
      </c>
      <c r="H30" s="68" t="s">
        <v>68</v>
      </c>
      <c r="I30" s="68"/>
      <c r="J30" s="68"/>
      <c r="K30" s="68"/>
      <c r="L30" s="68"/>
      <c r="M30" s="69" t="s">
        <v>55</v>
      </c>
    </row>
    <row r="31" spans="1:24" x14ac:dyDescent="0.2">
      <c r="A31" s="62"/>
      <c r="B31" s="70" t="s">
        <v>60</v>
      </c>
      <c r="C31" s="70" t="s">
        <v>76</v>
      </c>
      <c r="D31" s="70"/>
      <c r="E31" s="70"/>
      <c r="F31" s="69" t="s">
        <v>77</v>
      </c>
      <c r="G31" s="69" t="s">
        <v>78</v>
      </c>
      <c r="H31" s="70" t="s">
        <v>70</v>
      </c>
      <c r="I31" s="70" t="s">
        <v>71</v>
      </c>
      <c r="J31" s="70" t="s">
        <v>72</v>
      </c>
      <c r="K31" s="71" t="s">
        <v>73</v>
      </c>
      <c r="L31" s="72" t="s">
        <v>74</v>
      </c>
      <c r="M31" s="69" t="s">
        <v>75</v>
      </c>
    </row>
    <row r="32" spans="1:24" x14ac:dyDescent="0.2">
      <c r="A32" s="63"/>
      <c r="B32" s="63"/>
      <c r="C32" s="63"/>
      <c r="D32" s="63"/>
      <c r="E32" s="63"/>
      <c r="F32" s="63"/>
      <c r="H32" s="70" t="s">
        <v>60</v>
      </c>
      <c r="I32" s="70" t="s">
        <v>76</v>
      </c>
      <c r="J32" s="70"/>
      <c r="K32" s="70"/>
      <c r="L32" s="69" t="s">
        <v>77</v>
      </c>
      <c r="M32" s="69" t="s">
        <v>78</v>
      </c>
    </row>
    <row r="33" spans="1:24" x14ac:dyDescent="0.2">
      <c r="A33" s="63"/>
      <c r="B33" s="63"/>
      <c r="C33" s="63"/>
      <c r="D33" s="63"/>
      <c r="E33" s="63"/>
      <c r="F33" s="63"/>
      <c r="H33" s="70"/>
      <c r="I33" s="70"/>
      <c r="J33" s="70"/>
      <c r="K33" s="70"/>
      <c r="L33" s="69"/>
      <c r="M33" s="69" t="s">
        <v>79</v>
      </c>
    </row>
    <row r="34" spans="1:24" x14ac:dyDescent="0.2">
      <c r="A34" s="63"/>
      <c r="B34" s="63"/>
      <c r="C34" s="63"/>
      <c r="D34" s="63"/>
      <c r="E34" s="63"/>
      <c r="F34" s="63"/>
      <c r="H34" s="70"/>
      <c r="I34" s="70"/>
      <c r="J34" s="70"/>
      <c r="K34" s="70"/>
      <c r="L34" s="69"/>
      <c r="M34" s="69" t="s">
        <v>80</v>
      </c>
    </row>
    <row r="35" spans="1:24" s="75" customFormat="1" x14ac:dyDescent="0.2">
      <c r="A35" s="73"/>
      <c r="B35" s="63"/>
      <c r="C35" s="63"/>
      <c r="D35" s="63"/>
      <c r="E35" s="63"/>
      <c r="F35" s="63"/>
      <c r="G35" s="63"/>
      <c r="H35" s="63"/>
      <c r="I35" s="74"/>
      <c r="J35" s="74"/>
      <c r="K35" s="74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x14ac:dyDescent="0.2">
      <c r="A36" s="66"/>
      <c r="B36" s="76" t="s">
        <v>81</v>
      </c>
      <c r="C36" s="76" t="s">
        <v>82</v>
      </c>
      <c r="D36" s="76" t="s">
        <v>83</v>
      </c>
      <c r="E36" s="76" t="s">
        <v>84</v>
      </c>
      <c r="F36" s="76" t="s">
        <v>85</v>
      </c>
      <c r="G36" s="76" t="s">
        <v>86</v>
      </c>
      <c r="H36" s="76" t="s">
        <v>87</v>
      </c>
      <c r="I36" s="76" t="s">
        <v>88</v>
      </c>
      <c r="J36" s="76" t="s">
        <v>89</v>
      </c>
      <c r="K36" s="76" t="s">
        <v>90</v>
      </c>
      <c r="L36" s="76" t="s">
        <v>91</v>
      </c>
      <c r="M36" s="76" t="s">
        <v>92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4" x14ac:dyDescent="0.2">
      <c r="A37" s="63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69"/>
      <c r="M37" s="69"/>
    </row>
    <row r="38" spans="1:24" x14ac:dyDescent="0.2">
      <c r="A38" s="87" t="s">
        <v>104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69"/>
    </row>
    <row r="39" spans="1:24" x14ac:dyDescent="0.2">
      <c r="A39" s="78" t="s">
        <v>94</v>
      </c>
      <c r="B39" s="79" t="s">
        <v>95</v>
      </c>
      <c r="C39" s="79" t="s">
        <v>95</v>
      </c>
      <c r="D39" s="79" t="s">
        <v>95</v>
      </c>
      <c r="E39" s="79" t="s">
        <v>95</v>
      </c>
      <c r="F39" s="79">
        <v>20.2</v>
      </c>
      <c r="G39" s="79">
        <v>42.5</v>
      </c>
      <c r="H39" s="79" t="s">
        <v>95</v>
      </c>
      <c r="I39" s="79" t="s">
        <v>95</v>
      </c>
      <c r="J39" s="79" t="s">
        <v>95</v>
      </c>
      <c r="K39" s="79" t="s">
        <v>95</v>
      </c>
      <c r="L39" s="79" t="s">
        <v>95</v>
      </c>
      <c r="M39" s="79">
        <v>26.9</v>
      </c>
    </row>
    <row r="40" spans="1:24" x14ac:dyDescent="0.2">
      <c r="A40" s="78" t="s">
        <v>96</v>
      </c>
      <c r="B40" s="79">
        <v>80</v>
      </c>
      <c r="C40" s="79">
        <v>98.6</v>
      </c>
      <c r="D40" s="79">
        <v>32.5</v>
      </c>
      <c r="E40" s="79">
        <v>21.3</v>
      </c>
      <c r="F40" s="79">
        <v>197.1</v>
      </c>
      <c r="G40" s="79">
        <v>429.6</v>
      </c>
      <c r="H40" s="79">
        <v>34.799999999999997</v>
      </c>
      <c r="I40" s="79">
        <v>33.299999999999997</v>
      </c>
      <c r="J40" s="79" t="s">
        <v>95</v>
      </c>
      <c r="K40" s="79" t="s">
        <v>95</v>
      </c>
      <c r="L40" s="79">
        <v>62.9</v>
      </c>
      <c r="M40" s="79">
        <v>138.69999999999999</v>
      </c>
    </row>
    <row r="41" spans="1:24" x14ac:dyDescent="0.2">
      <c r="A41" s="78" t="s">
        <v>97</v>
      </c>
      <c r="B41" s="79">
        <v>29.6</v>
      </c>
      <c r="C41" s="79">
        <v>39.1</v>
      </c>
      <c r="D41" s="79" t="s">
        <v>95</v>
      </c>
      <c r="E41" s="79">
        <v>18.7</v>
      </c>
      <c r="F41" s="79">
        <v>42.1</v>
      </c>
      <c r="G41" s="79">
        <v>141.30000000000001</v>
      </c>
      <c r="H41" s="79">
        <v>22.1</v>
      </c>
      <c r="I41" s="79">
        <v>14</v>
      </c>
      <c r="J41" s="79" t="s">
        <v>95</v>
      </c>
      <c r="K41" s="79" t="s">
        <v>95</v>
      </c>
      <c r="L41" s="79" t="s">
        <v>95</v>
      </c>
      <c r="M41" s="79">
        <v>57.4</v>
      </c>
    </row>
    <row r="42" spans="1:24" s="82" customFormat="1" ht="21.95" customHeight="1" x14ac:dyDescent="0.2">
      <c r="A42" s="80" t="s">
        <v>98</v>
      </c>
      <c r="B42" s="79">
        <v>123.7</v>
      </c>
      <c r="C42" s="79">
        <v>143</v>
      </c>
      <c r="D42" s="79">
        <v>46.2</v>
      </c>
      <c r="E42" s="79">
        <v>41.1</v>
      </c>
      <c r="F42" s="79">
        <v>259.5</v>
      </c>
      <c r="G42" s="79">
        <v>613.4</v>
      </c>
      <c r="H42" s="79">
        <v>63.4</v>
      </c>
      <c r="I42" s="79">
        <v>51</v>
      </c>
      <c r="J42" s="79" t="s">
        <v>95</v>
      </c>
      <c r="K42" s="79" t="s">
        <v>95</v>
      </c>
      <c r="L42" s="79">
        <v>89.7</v>
      </c>
      <c r="M42" s="79">
        <v>223.1</v>
      </c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x14ac:dyDescent="0.2">
      <c r="A43" s="84"/>
    </row>
    <row r="44" spans="1:24" ht="15.95" customHeight="1" x14ac:dyDescent="0.2">
      <c r="A44" s="83" t="s">
        <v>99</v>
      </c>
      <c r="B44" s="79"/>
      <c r="C44" s="79"/>
      <c r="D44" s="79"/>
      <c r="E44" s="79"/>
      <c r="F44" s="79"/>
      <c r="G44" s="79"/>
      <c r="H44" s="85"/>
      <c r="I44" s="85"/>
      <c r="J44" s="85"/>
      <c r="K44" s="85"/>
      <c r="L44" s="85"/>
      <c r="M44" s="85"/>
    </row>
    <row r="45" spans="1:24" x14ac:dyDescent="0.2">
      <c r="A45" s="84" t="s">
        <v>100</v>
      </c>
      <c r="B45" s="79">
        <v>120.3</v>
      </c>
      <c r="C45" s="79">
        <v>140.1</v>
      </c>
      <c r="D45" s="79">
        <v>46.2</v>
      </c>
      <c r="E45" s="79">
        <v>35.4</v>
      </c>
      <c r="F45" s="79">
        <v>246.2</v>
      </c>
      <c r="G45" s="79">
        <v>588.20000000000005</v>
      </c>
      <c r="H45" s="79">
        <v>60</v>
      </c>
      <c r="I45" s="79">
        <v>48.1</v>
      </c>
      <c r="J45" s="79" t="s">
        <v>95</v>
      </c>
      <c r="K45" s="79" t="s">
        <v>95</v>
      </c>
      <c r="L45" s="79">
        <v>84.9</v>
      </c>
      <c r="M45" s="79">
        <v>207.2</v>
      </c>
    </row>
    <row r="46" spans="1:24" x14ac:dyDescent="0.2">
      <c r="A46" s="63" t="s">
        <v>101</v>
      </c>
      <c r="B46" s="79">
        <v>115.4</v>
      </c>
      <c r="C46" s="79">
        <v>138.30000000000001</v>
      </c>
      <c r="D46" s="79">
        <v>45.2</v>
      </c>
      <c r="E46" s="79">
        <v>35.4</v>
      </c>
      <c r="F46" s="79">
        <v>238.2</v>
      </c>
      <c r="G46" s="79">
        <v>572.6</v>
      </c>
      <c r="H46" s="79">
        <v>58.5</v>
      </c>
      <c r="I46" s="79">
        <v>47.1</v>
      </c>
      <c r="J46" s="79" t="s">
        <v>95</v>
      </c>
      <c r="K46" s="79" t="s">
        <v>95</v>
      </c>
      <c r="L46" s="79">
        <v>79.599999999999994</v>
      </c>
      <c r="M46" s="79">
        <v>198.5</v>
      </c>
    </row>
    <row r="47" spans="1:24" x14ac:dyDescent="0.2">
      <c r="A47" s="8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24" x14ac:dyDescent="0.2">
      <c r="A48" s="83" t="s">
        <v>105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24" x14ac:dyDescent="0.2">
      <c r="A49" s="78" t="s">
        <v>94</v>
      </c>
      <c r="B49" s="79" t="s">
        <v>95</v>
      </c>
      <c r="C49" s="79" t="s">
        <v>95</v>
      </c>
      <c r="D49" s="79" t="s">
        <v>95</v>
      </c>
      <c r="E49" s="79" t="s">
        <v>95</v>
      </c>
      <c r="F49" s="79">
        <v>20.100000000000001</v>
      </c>
      <c r="G49" s="79">
        <v>46</v>
      </c>
      <c r="H49" s="79" t="s">
        <v>95</v>
      </c>
      <c r="I49" s="79" t="s">
        <v>95</v>
      </c>
      <c r="J49" s="79" t="s">
        <v>95</v>
      </c>
      <c r="K49" s="79" t="s">
        <v>95</v>
      </c>
      <c r="L49" s="79" t="s">
        <v>95</v>
      </c>
      <c r="M49" s="79">
        <v>26.3</v>
      </c>
    </row>
    <row r="50" spans="1:24" x14ac:dyDescent="0.2">
      <c r="A50" s="78" t="s">
        <v>96</v>
      </c>
      <c r="B50" s="79">
        <v>121.2</v>
      </c>
      <c r="C50" s="79">
        <v>110.6</v>
      </c>
      <c r="D50" s="79">
        <v>22.7</v>
      </c>
      <c r="E50" s="79" t="s">
        <v>95</v>
      </c>
      <c r="F50" s="79">
        <v>250.1</v>
      </c>
      <c r="G50" s="79">
        <v>514.79999999999995</v>
      </c>
      <c r="H50" s="79">
        <v>59.3</v>
      </c>
      <c r="I50" s="79">
        <v>17.399999999999999</v>
      </c>
      <c r="J50" s="79" t="s">
        <v>95</v>
      </c>
      <c r="K50" s="79" t="s">
        <v>95</v>
      </c>
      <c r="L50" s="79">
        <v>109.8</v>
      </c>
      <c r="M50" s="79">
        <v>190.3</v>
      </c>
    </row>
    <row r="51" spans="1:24" x14ac:dyDescent="0.2">
      <c r="A51" s="78" t="s">
        <v>97</v>
      </c>
      <c r="B51" s="79">
        <v>43.8</v>
      </c>
      <c r="C51" s="79">
        <v>46.5</v>
      </c>
      <c r="D51" s="79" t="s">
        <v>95</v>
      </c>
      <c r="E51" s="79" t="s">
        <v>95</v>
      </c>
      <c r="F51" s="79">
        <v>31</v>
      </c>
      <c r="G51" s="79">
        <v>134.1</v>
      </c>
      <c r="H51" s="79">
        <v>25.4</v>
      </c>
      <c r="I51" s="79" t="s">
        <v>95</v>
      </c>
      <c r="J51" s="79" t="s">
        <v>95</v>
      </c>
      <c r="K51" s="79" t="s">
        <v>95</v>
      </c>
      <c r="L51" s="79" t="s">
        <v>95</v>
      </c>
      <c r="M51" s="79">
        <v>48.4</v>
      </c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s="82" customFormat="1" ht="21.95" customHeight="1" x14ac:dyDescent="0.2">
      <c r="A52" s="80" t="s">
        <v>98</v>
      </c>
      <c r="B52" s="79">
        <v>179.3</v>
      </c>
      <c r="C52" s="79">
        <v>163.5</v>
      </c>
      <c r="D52" s="79">
        <v>30.7</v>
      </c>
      <c r="E52" s="79">
        <v>20.100000000000001</v>
      </c>
      <c r="F52" s="79">
        <v>301.3</v>
      </c>
      <c r="G52" s="79">
        <v>694.9</v>
      </c>
      <c r="H52" s="79">
        <v>89.7</v>
      </c>
      <c r="I52" s="79">
        <v>32.1</v>
      </c>
      <c r="J52" s="79" t="s">
        <v>95</v>
      </c>
      <c r="K52" s="79" t="s">
        <v>95</v>
      </c>
      <c r="L52" s="79">
        <v>133.69999999999999</v>
      </c>
      <c r="M52" s="79">
        <v>264.89999999999998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x14ac:dyDescent="0.2">
      <c r="A53" s="8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x14ac:dyDescent="0.2">
      <c r="A54" s="83" t="s">
        <v>99</v>
      </c>
      <c r="B54" s="79"/>
      <c r="C54" s="79"/>
      <c r="D54" s="79"/>
      <c r="E54" s="79"/>
      <c r="F54" s="79"/>
      <c r="G54" s="79"/>
      <c r="H54" s="85"/>
      <c r="I54" s="85"/>
      <c r="J54" s="85"/>
      <c r="K54" s="85"/>
      <c r="L54" s="85"/>
      <c r="M54" s="85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">
      <c r="A55" s="84" t="s">
        <v>100</v>
      </c>
      <c r="B55" s="79">
        <v>173.8</v>
      </c>
      <c r="C55" s="79">
        <v>158</v>
      </c>
      <c r="D55" s="79">
        <v>29.7</v>
      </c>
      <c r="E55" s="79">
        <v>18.100000000000001</v>
      </c>
      <c r="F55" s="79">
        <v>296.2</v>
      </c>
      <c r="G55" s="79">
        <v>675.8</v>
      </c>
      <c r="H55" s="79">
        <v>84.1</v>
      </c>
      <c r="I55" s="79">
        <v>31.2</v>
      </c>
      <c r="J55" s="79" t="s">
        <v>95</v>
      </c>
      <c r="K55" s="79" t="s">
        <v>95</v>
      </c>
      <c r="L55" s="79">
        <v>129.5</v>
      </c>
      <c r="M55" s="79">
        <v>254.3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">
      <c r="A56" s="63" t="s">
        <v>101</v>
      </c>
      <c r="B56" s="79">
        <v>168.9</v>
      </c>
      <c r="C56" s="79">
        <v>156.4</v>
      </c>
      <c r="D56" s="79">
        <v>29.7</v>
      </c>
      <c r="E56" s="79">
        <v>16.3</v>
      </c>
      <c r="F56" s="79">
        <v>291.2</v>
      </c>
      <c r="G56" s="79">
        <v>662.5</v>
      </c>
      <c r="H56" s="79">
        <v>83.1</v>
      </c>
      <c r="I56" s="79">
        <v>30.3</v>
      </c>
      <c r="J56" s="79" t="s">
        <v>95</v>
      </c>
      <c r="K56" s="79" t="s">
        <v>95</v>
      </c>
      <c r="L56" s="79">
        <v>125.3</v>
      </c>
      <c r="M56" s="79">
        <v>246.3</v>
      </c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">
      <c r="A57" s="63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4.25" x14ac:dyDescent="0.2">
      <c r="A58" s="86" t="s">
        <v>102</v>
      </c>
      <c r="B58" s="63"/>
      <c r="C58" s="63"/>
      <c r="D58" s="63"/>
      <c r="E58" s="63"/>
      <c r="F58" s="63"/>
      <c r="G58" s="63"/>
      <c r="H58" s="63"/>
      <c r="I58" s="84"/>
      <c r="J58" s="84"/>
      <c r="K58" s="84"/>
      <c r="L58" s="84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x14ac:dyDescent="0.2">
      <c r="A59" s="6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x14ac:dyDescent="0.2">
      <c r="A60" s="6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1:24" x14ac:dyDescent="0.2">
      <c r="A61" s="6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15.95" customHeight="1" x14ac:dyDescent="0.2">
      <c r="A62" s="62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1:24" x14ac:dyDescent="0.2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1:24" x14ac:dyDescent="0.2">
      <c r="A64" s="87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spans="1:24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  <row r="66" spans="1:24" x14ac:dyDescent="0.2">
      <c r="A66" s="6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1:24" x14ac:dyDescent="0.2">
      <c r="A67" s="6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  <row r="68" spans="1:24" x14ac:dyDescent="0.2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1:24" x14ac:dyDescent="0.2">
      <c r="A69" s="88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1:24" x14ac:dyDescent="0.2">
      <c r="A70" s="8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1:24" x14ac:dyDescent="0.2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1:24" x14ac:dyDescent="0.2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  <row r="73" spans="1:24" x14ac:dyDescent="0.2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  <row r="74" spans="1:24" x14ac:dyDescent="0.2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B39" sqref="B39"/>
    </sheetView>
  </sheetViews>
  <sheetFormatPr defaultColWidth="9.140625" defaultRowHeight="12.75" x14ac:dyDescent="0.2"/>
  <cols>
    <col min="1" max="1" width="22.7109375" style="61" customWidth="1"/>
    <col min="2" max="3" width="10.7109375" style="61" customWidth="1"/>
    <col min="4" max="4" width="11.5703125" style="61" customWidth="1"/>
    <col min="5" max="5" width="12.140625" style="61" customWidth="1"/>
    <col min="6" max="13" width="10.7109375" style="61" customWidth="1"/>
    <col min="14" max="16384" width="9.140625" style="61"/>
  </cols>
  <sheetData>
    <row r="1" spans="1:24" x14ac:dyDescent="0.2">
      <c r="A1" s="60" t="s">
        <v>58</v>
      </c>
      <c r="B1" s="61" t="s">
        <v>59</v>
      </c>
    </row>
    <row r="2" spans="1:24" x14ac:dyDescent="0.2">
      <c r="A2" s="62" t="s">
        <v>60</v>
      </c>
      <c r="B2" s="63" t="s">
        <v>61</v>
      </c>
      <c r="C2" s="63"/>
      <c r="D2" s="63"/>
      <c r="E2" s="63"/>
      <c r="F2" s="63"/>
      <c r="G2" s="63"/>
      <c r="H2" s="63"/>
      <c r="I2" s="63"/>
      <c r="J2" s="63"/>
      <c r="K2" s="63"/>
    </row>
    <row r="3" spans="1:24" x14ac:dyDescent="0.2">
      <c r="A3" s="64" t="s">
        <v>62</v>
      </c>
      <c r="B3" s="65" t="s">
        <v>63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24" x14ac:dyDescent="0.2">
      <c r="A4" s="67"/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4" x14ac:dyDescent="0.2">
      <c r="A5" s="67" t="s">
        <v>65</v>
      </c>
      <c r="B5" s="66" t="s">
        <v>66</v>
      </c>
      <c r="C5" s="66"/>
      <c r="D5" s="66"/>
      <c r="E5" s="66"/>
      <c r="F5" s="66"/>
      <c r="G5" s="66"/>
      <c r="H5" s="65" t="s">
        <v>67</v>
      </c>
      <c r="M5" s="66"/>
    </row>
    <row r="6" spans="1:24" x14ac:dyDescent="0.2">
      <c r="A6" s="67"/>
      <c r="B6" s="68" t="s">
        <v>68</v>
      </c>
      <c r="C6" s="68"/>
      <c r="D6" s="68"/>
      <c r="E6" s="68"/>
      <c r="F6" s="68"/>
      <c r="G6" s="69" t="s">
        <v>55</v>
      </c>
      <c r="H6" s="66" t="s">
        <v>69</v>
      </c>
      <c r="I6" s="66"/>
      <c r="J6" s="66"/>
      <c r="K6" s="66"/>
      <c r="L6" s="66"/>
      <c r="M6" s="66"/>
    </row>
    <row r="7" spans="1:24" x14ac:dyDescent="0.2">
      <c r="A7" s="67"/>
      <c r="B7" s="70" t="s">
        <v>70</v>
      </c>
      <c r="C7" s="70" t="s">
        <v>71</v>
      </c>
      <c r="D7" s="70" t="s">
        <v>72</v>
      </c>
      <c r="E7" s="71" t="s">
        <v>73</v>
      </c>
      <c r="F7" s="72" t="s">
        <v>74</v>
      </c>
      <c r="G7" s="69" t="s">
        <v>75</v>
      </c>
      <c r="H7" s="68" t="s">
        <v>68</v>
      </c>
      <c r="I7" s="68"/>
      <c r="J7" s="68"/>
      <c r="K7" s="68"/>
      <c r="L7" s="68"/>
      <c r="M7" s="69" t="s">
        <v>55</v>
      </c>
    </row>
    <row r="8" spans="1:24" x14ac:dyDescent="0.2">
      <c r="A8" s="62"/>
      <c r="B8" s="70" t="s">
        <v>60</v>
      </c>
      <c r="C8" s="70" t="s">
        <v>76</v>
      </c>
      <c r="D8" s="70"/>
      <c r="E8" s="70"/>
      <c r="F8" s="69" t="s">
        <v>77</v>
      </c>
      <c r="G8" s="69" t="s">
        <v>78</v>
      </c>
      <c r="H8" s="70" t="s">
        <v>70</v>
      </c>
      <c r="I8" s="70" t="s">
        <v>71</v>
      </c>
      <c r="J8" s="70" t="s">
        <v>72</v>
      </c>
      <c r="K8" s="71" t="s">
        <v>73</v>
      </c>
      <c r="L8" s="72" t="s">
        <v>74</v>
      </c>
      <c r="M8" s="69" t="s">
        <v>75</v>
      </c>
    </row>
    <row r="9" spans="1:24" x14ac:dyDescent="0.2">
      <c r="A9" s="63"/>
      <c r="B9" s="63"/>
      <c r="C9" s="63"/>
      <c r="D9" s="63"/>
      <c r="E9" s="63"/>
      <c r="F9" s="63"/>
      <c r="H9" s="70" t="s">
        <v>60</v>
      </c>
      <c r="I9" s="70" t="s">
        <v>76</v>
      </c>
      <c r="J9" s="70"/>
      <c r="K9" s="70"/>
      <c r="L9" s="69" t="s">
        <v>77</v>
      </c>
      <c r="M9" s="69" t="s">
        <v>78</v>
      </c>
    </row>
    <row r="10" spans="1:24" x14ac:dyDescent="0.2">
      <c r="A10" s="63"/>
      <c r="B10" s="63"/>
      <c r="C10" s="63"/>
      <c r="D10" s="63"/>
      <c r="E10" s="63"/>
      <c r="F10" s="63"/>
      <c r="H10" s="70"/>
      <c r="I10" s="70"/>
      <c r="J10" s="70"/>
      <c r="K10" s="70"/>
      <c r="L10" s="69"/>
      <c r="M10" s="69" t="s">
        <v>79</v>
      </c>
    </row>
    <row r="11" spans="1:24" x14ac:dyDescent="0.2">
      <c r="A11" s="63"/>
      <c r="B11" s="63"/>
      <c r="C11" s="63"/>
      <c r="D11" s="63"/>
      <c r="E11" s="63"/>
      <c r="F11" s="63"/>
      <c r="H11" s="70"/>
      <c r="I11" s="70"/>
      <c r="J11" s="70"/>
      <c r="K11" s="70"/>
      <c r="L11" s="69"/>
      <c r="M11" s="69" t="s">
        <v>80</v>
      </c>
    </row>
    <row r="12" spans="1:24" s="75" customFormat="1" x14ac:dyDescent="0.2">
      <c r="A12" s="73"/>
      <c r="B12" s="63"/>
      <c r="C12" s="63"/>
      <c r="D12" s="63"/>
      <c r="E12" s="63"/>
      <c r="F12" s="63"/>
      <c r="G12" s="63"/>
      <c r="H12" s="63"/>
      <c r="I12" s="74"/>
      <c r="J12" s="74"/>
      <c r="K12" s="74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x14ac:dyDescent="0.2">
      <c r="A13" s="66"/>
      <c r="B13" s="76" t="s">
        <v>81</v>
      </c>
      <c r="C13" s="76" t="s">
        <v>82</v>
      </c>
      <c r="D13" s="76" t="s">
        <v>83</v>
      </c>
      <c r="E13" s="76" t="s">
        <v>84</v>
      </c>
      <c r="F13" s="76" t="s">
        <v>85</v>
      </c>
      <c r="G13" s="76" t="s">
        <v>86</v>
      </c>
      <c r="H13" s="76" t="s">
        <v>87</v>
      </c>
      <c r="I13" s="76" t="s">
        <v>88</v>
      </c>
      <c r="J13" s="76" t="s">
        <v>89</v>
      </c>
      <c r="K13" s="76" t="s">
        <v>90</v>
      </c>
      <c r="L13" s="76" t="s">
        <v>91</v>
      </c>
      <c r="M13" s="76" t="s">
        <v>92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x14ac:dyDescent="0.2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69"/>
      <c r="M14" s="69"/>
    </row>
    <row r="15" spans="1:24" x14ac:dyDescent="0.2">
      <c r="A15" s="77" t="s">
        <v>93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69"/>
      <c r="M15" s="69"/>
    </row>
    <row r="16" spans="1:24" x14ac:dyDescent="0.2">
      <c r="A16" s="78" t="s">
        <v>94</v>
      </c>
      <c r="B16" s="79">
        <v>10.052137732</v>
      </c>
      <c r="C16" s="79" t="s">
        <v>95</v>
      </c>
      <c r="D16" s="79" t="s">
        <v>95</v>
      </c>
      <c r="E16" s="79" t="s">
        <v>95</v>
      </c>
      <c r="F16" s="79">
        <v>12.157879216</v>
      </c>
      <c r="G16" s="79">
        <v>17.43887166</v>
      </c>
      <c r="H16" s="79" t="s">
        <v>95</v>
      </c>
      <c r="I16" s="79" t="s">
        <v>95</v>
      </c>
      <c r="J16" s="79" t="s">
        <v>95</v>
      </c>
      <c r="K16" s="79" t="s">
        <v>95</v>
      </c>
      <c r="L16" s="79">
        <v>10.651663315999999</v>
      </c>
      <c r="M16" s="79">
        <v>13.892055464</v>
      </c>
    </row>
    <row r="17" spans="1:24" x14ac:dyDescent="0.2">
      <c r="A17" s="78" t="s">
        <v>96</v>
      </c>
      <c r="B17" s="79">
        <v>24.315551064000001</v>
      </c>
      <c r="C17" s="79">
        <v>24.490773103999999</v>
      </c>
      <c r="D17" s="79">
        <v>12.980620183999999</v>
      </c>
      <c r="E17" s="79">
        <v>9.8104758079999996</v>
      </c>
      <c r="F17" s="79">
        <v>34.725869975999998</v>
      </c>
      <c r="G17" s="79">
        <v>46.874336292000002</v>
      </c>
      <c r="H17" s="79">
        <v>17.109979544000002</v>
      </c>
      <c r="I17" s="79">
        <v>12.925172567999999</v>
      </c>
      <c r="J17" s="79" t="s">
        <v>95</v>
      </c>
      <c r="K17" s="79" t="s">
        <v>95</v>
      </c>
      <c r="L17" s="79">
        <v>22.982468235999999</v>
      </c>
      <c r="M17" s="79">
        <v>31.072437619999999</v>
      </c>
    </row>
    <row r="18" spans="1:24" x14ac:dyDescent="0.2">
      <c r="A18" s="78" t="s">
        <v>97</v>
      </c>
      <c r="B18" s="79">
        <v>13.81291968</v>
      </c>
      <c r="C18" s="79">
        <v>14.811532624</v>
      </c>
      <c r="D18" s="79">
        <v>7.0218773799999994</v>
      </c>
      <c r="E18" s="79">
        <v>8.8313166479999996</v>
      </c>
      <c r="F18" s="79">
        <v>14.345997932</v>
      </c>
      <c r="G18" s="79">
        <v>25.571944579999997</v>
      </c>
      <c r="H18" s="79">
        <v>11.576977748000001</v>
      </c>
      <c r="I18" s="79">
        <v>9.001389571999999</v>
      </c>
      <c r="J18" s="79" t="s">
        <v>95</v>
      </c>
      <c r="K18" s="79" t="s">
        <v>95</v>
      </c>
      <c r="L18" s="79">
        <v>8.2049059399999997</v>
      </c>
      <c r="M18" s="79">
        <v>17.551490124000001</v>
      </c>
    </row>
    <row r="19" spans="1:24" s="82" customFormat="1" ht="21.95" customHeight="1" x14ac:dyDescent="0.2">
      <c r="A19" s="80" t="s">
        <v>98</v>
      </c>
      <c r="B19" s="79">
        <v>29.675866079999999</v>
      </c>
      <c r="C19" s="79">
        <v>29.363228243999998</v>
      </c>
      <c r="D19" s="79">
        <v>15.109081008</v>
      </c>
      <c r="E19" s="79">
        <v>13.88535834</v>
      </c>
      <c r="F19" s="79">
        <v>39.409559083999994</v>
      </c>
      <c r="G19" s="79">
        <v>55.858307932000002</v>
      </c>
      <c r="H19" s="79">
        <v>21.627001227999997</v>
      </c>
      <c r="I19" s="79">
        <v>16.436222096000002</v>
      </c>
      <c r="J19" s="79" t="s">
        <v>95</v>
      </c>
      <c r="K19" s="79">
        <v>7.8155182280000002</v>
      </c>
      <c r="L19" s="79">
        <v>26.627646051999999</v>
      </c>
      <c r="M19" s="79">
        <v>38.271192259999999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x14ac:dyDescent="0.2">
      <c r="A20" s="83" t="s">
        <v>99</v>
      </c>
      <c r="B20" s="79"/>
      <c r="C20" s="79"/>
      <c r="D20" s="79"/>
      <c r="E20" s="79"/>
      <c r="F20" s="79"/>
      <c r="G20" s="79"/>
      <c r="H20" s="75"/>
      <c r="I20" s="75"/>
      <c r="J20" s="75"/>
      <c r="K20" s="75"/>
      <c r="L20" s="75"/>
      <c r="M20" s="75"/>
    </row>
    <row r="21" spans="1:24" x14ac:dyDescent="0.2">
      <c r="A21" s="84" t="s">
        <v>100</v>
      </c>
      <c r="B21" s="79">
        <v>29.036439207999997</v>
      </c>
      <c r="C21" s="79">
        <v>28.770184967999999</v>
      </c>
      <c r="D21" s="79">
        <v>14.978163004000001</v>
      </c>
      <c r="E21" s="79">
        <v>12.640671315999999</v>
      </c>
      <c r="F21" s="79">
        <v>38.482244079999994</v>
      </c>
      <c r="G21" s="79">
        <v>54.359627056000001</v>
      </c>
      <c r="H21" s="79">
        <v>20.743962231999998</v>
      </c>
      <c r="I21" s="79">
        <v>15.97946546</v>
      </c>
      <c r="J21" s="79" t="s">
        <v>95</v>
      </c>
      <c r="K21" s="79" t="s">
        <v>95</v>
      </c>
      <c r="L21" s="79">
        <v>25.895229723999996</v>
      </c>
      <c r="M21" s="79">
        <v>36.814449308</v>
      </c>
    </row>
    <row r="22" spans="1:24" x14ac:dyDescent="0.2">
      <c r="A22" s="63" t="s">
        <v>101</v>
      </c>
      <c r="B22" s="79">
        <v>28.507279780000001</v>
      </c>
      <c r="C22" s="79">
        <v>28.58331308</v>
      </c>
      <c r="D22" s="79">
        <v>14.856634575999999</v>
      </c>
      <c r="E22" s="79">
        <v>12.396945904000001</v>
      </c>
      <c r="F22" s="79">
        <v>37.928671479999998</v>
      </c>
      <c r="G22" s="79">
        <v>53.541615763999999</v>
      </c>
      <c r="H22" s="79">
        <v>20.547422055999998</v>
      </c>
      <c r="I22" s="79">
        <v>15.768447743999998</v>
      </c>
      <c r="J22" s="79" t="s">
        <v>95</v>
      </c>
      <c r="K22" s="79" t="s">
        <v>95</v>
      </c>
      <c r="L22" s="79">
        <v>25.271520679999998</v>
      </c>
      <c r="M22" s="79">
        <v>36.059852247999999</v>
      </c>
    </row>
    <row r="23" spans="1:24" x14ac:dyDescent="0.2">
      <c r="A23" s="63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24" ht="14.25" x14ac:dyDescent="0.2">
      <c r="A24" s="86" t="s">
        <v>102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24" x14ac:dyDescent="0.2">
      <c r="A25" s="60" t="s">
        <v>58</v>
      </c>
      <c r="B25" s="63" t="s">
        <v>103</v>
      </c>
      <c r="C25" s="63"/>
      <c r="D25" s="63"/>
      <c r="E25" s="63"/>
      <c r="F25" s="63"/>
      <c r="G25" s="63"/>
      <c r="H25" s="63"/>
      <c r="I25" s="63"/>
      <c r="J25" s="63"/>
      <c r="K25" s="63"/>
    </row>
    <row r="26" spans="1:24" x14ac:dyDescent="0.2">
      <c r="A26" s="64" t="s">
        <v>62</v>
      </c>
      <c r="B26" s="65" t="s">
        <v>63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</row>
    <row r="27" spans="1:24" x14ac:dyDescent="0.2">
      <c r="A27" s="67"/>
      <c r="B27" s="66" t="s">
        <v>64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24" x14ac:dyDescent="0.2">
      <c r="A28" s="67" t="s">
        <v>65</v>
      </c>
      <c r="B28" s="66" t="s">
        <v>66</v>
      </c>
      <c r="C28" s="66"/>
      <c r="D28" s="66"/>
      <c r="E28" s="66"/>
      <c r="F28" s="66"/>
      <c r="G28" s="66"/>
      <c r="H28" s="65" t="s">
        <v>67</v>
      </c>
      <c r="M28" s="66"/>
    </row>
    <row r="29" spans="1:24" x14ac:dyDescent="0.2">
      <c r="A29" s="67"/>
      <c r="B29" s="68" t="s">
        <v>68</v>
      </c>
      <c r="C29" s="68"/>
      <c r="D29" s="68"/>
      <c r="E29" s="68"/>
      <c r="F29" s="68"/>
      <c r="G29" s="69" t="s">
        <v>55</v>
      </c>
      <c r="H29" s="66" t="s">
        <v>69</v>
      </c>
      <c r="I29" s="66"/>
      <c r="J29" s="66"/>
      <c r="K29" s="66"/>
      <c r="L29" s="66"/>
      <c r="M29" s="66"/>
    </row>
    <row r="30" spans="1:24" x14ac:dyDescent="0.2">
      <c r="A30" s="67"/>
      <c r="B30" s="70" t="s">
        <v>70</v>
      </c>
      <c r="C30" s="70" t="s">
        <v>71</v>
      </c>
      <c r="D30" s="70" t="s">
        <v>72</v>
      </c>
      <c r="E30" s="71" t="s">
        <v>73</v>
      </c>
      <c r="F30" s="72" t="s">
        <v>74</v>
      </c>
      <c r="G30" s="69" t="s">
        <v>75</v>
      </c>
      <c r="H30" s="68" t="s">
        <v>68</v>
      </c>
      <c r="I30" s="68"/>
      <c r="J30" s="68"/>
      <c r="K30" s="68"/>
      <c r="L30" s="68"/>
      <c r="M30" s="69" t="s">
        <v>55</v>
      </c>
    </row>
    <row r="31" spans="1:24" x14ac:dyDescent="0.2">
      <c r="A31" s="62"/>
      <c r="B31" s="70" t="s">
        <v>60</v>
      </c>
      <c r="C31" s="70" t="s">
        <v>76</v>
      </c>
      <c r="D31" s="70"/>
      <c r="E31" s="70"/>
      <c r="F31" s="69" t="s">
        <v>77</v>
      </c>
      <c r="G31" s="69" t="s">
        <v>78</v>
      </c>
      <c r="H31" s="70" t="s">
        <v>70</v>
      </c>
      <c r="I31" s="70" t="s">
        <v>71</v>
      </c>
      <c r="J31" s="70" t="s">
        <v>72</v>
      </c>
      <c r="K31" s="71" t="s">
        <v>73</v>
      </c>
      <c r="L31" s="72" t="s">
        <v>74</v>
      </c>
      <c r="M31" s="69" t="s">
        <v>75</v>
      </c>
    </row>
    <row r="32" spans="1:24" x14ac:dyDescent="0.2">
      <c r="A32" s="63"/>
      <c r="B32" s="63"/>
      <c r="C32" s="63"/>
      <c r="D32" s="63"/>
      <c r="E32" s="63"/>
      <c r="F32" s="63"/>
      <c r="H32" s="70" t="s">
        <v>60</v>
      </c>
      <c r="I32" s="70" t="s">
        <v>76</v>
      </c>
      <c r="J32" s="70"/>
      <c r="K32" s="70"/>
      <c r="L32" s="69" t="s">
        <v>77</v>
      </c>
      <c r="M32" s="69" t="s">
        <v>78</v>
      </c>
    </row>
    <row r="33" spans="1:24" x14ac:dyDescent="0.2">
      <c r="A33" s="63"/>
      <c r="B33" s="63"/>
      <c r="C33" s="63"/>
      <c r="D33" s="63"/>
      <c r="E33" s="63"/>
      <c r="F33" s="63"/>
      <c r="H33" s="70"/>
      <c r="I33" s="70"/>
      <c r="J33" s="70"/>
      <c r="K33" s="70"/>
      <c r="L33" s="69"/>
      <c r="M33" s="69" t="s">
        <v>79</v>
      </c>
    </row>
    <row r="34" spans="1:24" x14ac:dyDescent="0.2">
      <c r="A34" s="63"/>
      <c r="B34" s="63"/>
      <c r="C34" s="63"/>
      <c r="D34" s="63"/>
      <c r="E34" s="63"/>
      <c r="F34" s="63"/>
      <c r="H34" s="70"/>
      <c r="I34" s="70"/>
      <c r="J34" s="70"/>
      <c r="K34" s="70"/>
      <c r="L34" s="69"/>
      <c r="M34" s="69" t="s">
        <v>80</v>
      </c>
    </row>
    <row r="35" spans="1:24" s="75" customFormat="1" x14ac:dyDescent="0.2">
      <c r="A35" s="73"/>
      <c r="B35" s="63"/>
      <c r="C35" s="63"/>
      <c r="D35" s="63"/>
      <c r="E35" s="63"/>
      <c r="F35" s="63"/>
      <c r="G35" s="63"/>
      <c r="H35" s="63"/>
      <c r="I35" s="74"/>
      <c r="J35" s="74"/>
      <c r="K35" s="74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x14ac:dyDescent="0.2">
      <c r="A36" s="66"/>
      <c r="B36" s="76" t="s">
        <v>81</v>
      </c>
      <c r="C36" s="76" t="s">
        <v>82</v>
      </c>
      <c r="D36" s="76" t="s">
        <v>83</v>
      </c>
      <c r="E36" s="76" t="s">
        <v>84</v>
      </c>
      <c r="F36" s="76" t="s">
        <v>85</v>
      </c>
      <c r="G36" s="76" t="s">
        <v>86</v>
      </c>
      <c r="H36" s="76" t="s">
        <v>87</v>
      </c>
      <c r="I36" s="76" t="s">
        <v>88</v>
      </c>
      <c r="J36" s="76" t="s">
        <v>89</v>
      </c>
      <c r="K36" s="76" t="s">
        <v>90</v>
      </c>
      <c r="L36" s="76" t="s">
        <v>91</v>
      </c>
      <c r="M36" s="76" t="s">
        <v>92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4" x14ac:dyDescent="0.2">
      <c r="A37" s="63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69"/>
      <c r="M37" s="69"/>
    </row>
    <row r="38" spans="1:24" x14ac:dyDescent="0.2">
      <c r="A38" s="87" t="s">
        <v>104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69"/>
    </row>
    <row r="39" spans="1:24" x14ac:dyDescent="0.2">
      <c r="A39" s="78" t="s">
        <v>94</v>
      </c>
      <c r="B39" s="79" t="s">
        <v>95</v>
      </c>
      <c r="C39" s="79" t="s">
        <v>95</v>
      </c>
      <c r="D39" s="79" t="s">
        <v>95</v>
      </c>
      <c r="E39" s="79" t="s">
        <v>95</v>
      </c>
      <c r="F39" s="79">
        <v>8.3741060759999986</v>
      </c>
      <c r="G39" s="79">
        <v>11.918481679999999</v>
      </c>
      <c r="H39" s="79" t="s">
        <v>95</v>
      </c>
      <c r="I39" s="79" t="s">
        <v>95</v>
      </c>
      <c r="J39" s="79" t="s">
        <v>95</v>
      </c>
      <c r="K39" s="79" t="s">
        <v>95</v>
      </c>
      <c r="L39" s="79" t="s">
        <v>95</v>
      </c>
      <c r="M39" s="79">
        <v>9.6679152080000001</v>
      </c>
    </row>
    <row r="40" spans="1:24" x14ac:dyDescent="0.2">
      <c r="A40" s="78" t="s">
        <v>96</v>
      </c>
      <c r="B40" s="79">
        <v>15.570989111999999</v>
      </c>
      <c r="C40" s="79">
        <v>17.595984672</v>
      </c>
      <c r="D40" s="79">
        <v>10.04946586</v>
      </c>
      <c r="E40" s="79">
        <v>8.3123590200000006</v>
      </c>
      <c r="F40" s="79">
        <v>23.294121564000001</v>
      </c>
      <c r="G40" s="79">
        <v>32.706012948000001</v>
      </c>
      <c r="H40" s="79">
        <v>10.616615575999999</v>
      </c>
      <c r="I40" s="79">
        <v>10.758380416</v>
      </c>
      <c r="J40" s="79" t="s">
        <v>95</v>
      </c>
      <c r="K40" s="79" t="s">
        <v>95</v>
      </c>
      <c r="L40" s="79">
        <v>14.052611411999999</v>
      </c>
      <c r="M40" s="79">
        <v>20.702523715999998</v>
      </c>
    </row>
    <row r="41" spans="1:24" x14ac:dyDescent="0.2">
      <c r="A41" s="78" t="s">
        <v>97</v>
      </c>
      <c r="B41" s="79">
        <v>8.8869943679999999</v>
      </c>
      <c r="C41" s="79">
        <v>9.7925627800000008</v>
      </c>
      <c r="D41" s="79" t="s">
        <v>95</v>
      </c>
      <c r="E41" s="79">
        <v>7.7450940560000001</v>
      </c>
      <c r="F41" s="79">
        <v>11.141413416000001</v>
      </c>
      <c r="G41" s="79">
        <v>18.514357371999999</v>
      </c>
      <c r="H41" s="79">
        <v>7.873802551999999</v>
      </c>
      <c r="I41" s="79">
        <v>6.3730826879999993</v>
      </c>
      <c r="J41" s="79" t="s">
        <v>95</v>
      </c>
      <c r="K41" s="79" t="s">
        <v>95</v>
      </c>
      <c r="L41" s="79" t="s">
        <v>95</v>
      </c>
      <c r="M41" s="79">
        <v>12.972030091999999</v>
      </c>
    </row>
    <row r="42" spans="1:24" s="82" customFormat="1" ht="21.95" customHeight="1" x14ac:dyDescent="0.2">
      <c r="A42" s="80" t="s">
        <v>98</v>
      </c>
      <c r="B42" s="79">
        <v>19.281443748000001</v>
      </c>
      <c r="C42" s="79">
        <v>20.563239648</v>
      </c>
      <c r="D42" s="79">
        <v>11.720330580000001</v>
      </c>
      <c r="E42" s="79">
        <v>11.551701980000001</v>
      </c>
      <c r="F42" s="79">
        <v>27.074130916000001</v>
      </c>
      <c r="G42" s="79">
        <v>39.356130071999999</v>
      </c>
      <c r="H42" s="79">
        <v>14.070200648</v>
      </c>
      <c r="I42" s="79">
        <v>13.018698868</v>
      </c>
      <c r="J42" s="79" t="s">
        <v>95</v>
      </c>
      <c r="K42" s="79" t="s">
        <v>95</v>
      </c>
      <c r="L42" s="79">
        <v>16.998491215999998</v>
      </c>
      <c r="M42" s="79">
        <v>26.294992696000001</v>
      </c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x14ac:dyDescent="0.2">
      <c r="A43" s="84"/>
    </row>
    <row r="44" spans="1:24" ht="15.95" customHeight="1" x14ac:dyDescent="0.2">
      <c r="A44" s="83" t="s">
        <v>99</v>
      </c>
      <c r="B44" s="79"/>
      <c r="C44" s="79"/>
      <c r="D44" s="79"/>
      <c r="E44" s="79"/>
      <c r="F44" s="79"/>
      <c r="G44" s="79"/>
      <c r="H44" s="85"/>
      <c r="I44" s="85"/>
      <c r="J44" s="85"/>
      <c r="K44" s="85"/>
      <c r="L44" s="85"/>
      <c r="M44" s="85"/>
    </row>
    <row r="45" spans="1:24" x14ac:dyDescent="0.2">
      <c r="A45" s="84" t="s">
        <v>100</v>
      </c>
      <c r="B45" s="79">
        <v>18.894318463999998</v>
      </c>
      <c r="C45" s="79">
        <v>20.283387516000001</v>
      </c>
      <c r="D45" s="79">
        <v>11.720330580000001</v>
      </c>
      <c r="E45" s="79">
        <v>10.415478024</v>
      </c>
      <c r="F45" s="79">
        <v>26.05827056</v>
      </c>
      <c r="G45" s="79">
        <v>38.039231944000001</v>
      </c>
      <c r="H45" s="79">
        <v>13.540419312000001</v>
      </c>
      <c r="I45" s="79">
        <v>12.569347112000001</v>
      </c>
      <c r="J45" s="79" t="s">
        <v>95</v>
      </c>
      <c r="K45" s="79" t="s">
        <v>95</v>
      </c>
      <c r="L45" s="79">
        <v>16.365901216000001</v>
      </c>
      <c r="M45" s="79">
        <v>24.959482996000002</v>
      </c>
    </row>
    <row r="46" spans="1:24" x14ac:dyDescent="0.2">
      <c r="A46" s="63" t="s">
        <v>101</v>
      </c>
      <c r="B46" s="79">
        <v>18.479973288</v>
      </c>
      <c r="C46" s="79">
        <v>20.135718371999999</v>
      </c>
      <c r="D46" s="79">
        <v>11.564705208000001</v>
      </c>
      <c r="E46" s="79">
        <v>10.415478024</v>
      </c>
      <c r="F46" s="79">
        <v>25.548603723999999</v>
      </c>
      <c r="G46" s="79">
        <v>37.380017303999999</v>
      </c>
      <c r="H46" s="79">
        <v>13.379879240000001</v>
      </c>
      <c r="I46" s="79">
        <v>12.427882740000001</v>
      </c>
      <c r="J46" s="79" t="s">
        <v>95</v>
      </c>
      <c r="K46" s="79" t="s">
        <v>95</v>
      </c>
      <c r="L46" s="79">
        <v>15.812170836</v>
      </c>
      <c r="M46" s="79">
        <v>24.377340847999999</v>
      </c>
    </row>
    <row r="47" spans="1:24" x14ac:dyDescent="0.2">
      <c r="A47" s="8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24" x14ac:dyDescent="0.2">
      <c r="A48" s="83" t="s">
        <v>105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24" x14ac:dyDescent="0.2">
      <c r="A49" s="78" t="s">
        <v>94</v>
      </c>
      <c r="B49" s="79" t="s">
        <v>95</v>
      </c>
      <c r="C49" s="79" t="s">
        <v>95</v>
      </c>
      <c r="D49" s="79" t="s">
        <v>95</v>
      </c>
      <c r="E49" s="79" t="s">
        <v>95</v>
      </c>
      <c r="F49" s="79">
        <v>8.8276933920000005</v>
      </c>
      <c r="G49" s="79">
        <v>12.742395120000001</v>
      </c>
      <c r="H49" s="79" t="s">
        <v>95</v>
      </c>
      <c r="I49" s="79" t="s">
        <v>95</v>
      </c>
      <c r="J49" s="79" t="s">
        <v>95</v>
      </c>
      <c r="K49" s="79" t="s">
        <v>95</v>
      </c>
      <c r="L49" s="79" t="s">
        <v>95</v>
      </c>
      <c r="M49" s="79">
        <v>9.9851106319999996</v>
      </c>
    </row>
    <row r="50" spans="1:24" x14ac:dyDescent="0.2">
      <c r="A50" s="78" t="s">
        <v>96</v>
      </c>
      <c r="B50" s="79">
        <v>18.697936068000001</v>
      </c>
      <c r="C50" s="79">
        <v>17.051597807999997</v>
      </c>
      <c r="D50" s="79">
        <v>8.2605787599999996</v>
      </c>
      <c r="E50" s="79" t="s">
        <v>95</v>
      </c>
      <c r="F50" s="79">
        <v>25.848082512000001</v>
      </c>
      <c r="G50" s="79">
        <v>33.917184560000003</v>
      </c>
      <c r="H50" s="79">
        <v>13.422946908</v>
      </c>
      <c r="I50" s="79">
        <v>7.1644438599999996</v>
      </c>
      <c r="J50" s="79" t="s">
        <v>95</v>
      </c>
      <c r="K50" s="79" t="s">
        <v>95</v>
      </c>
      <c r="L50" s="79">
        <v>18.192560455999999</v>
      </c>
      <c r="M50" s="79">
        <v>23.207762592000002</v>
      </c>
    </row>
    <row r="51" spans="1:24" x14ac:dyDescent="0.2">
      <c r="A51" s="78" t="s">
        <v>97</v>
      </c>
      <c r="B51" s="79">
        <v>10.57803376</v>
      </c>
      <c r="C51" s="79">
        <v>11.129487599999999</v>
      </c>
      <c r="D51" s="79" t="s">
        <v>95</v>
      </c>
      <c r="E51" s="79" t="s">
        <v>95</v>
      </c>
      <c r="F51" s="79">
        <v>9.051204932000001</v>
      </c>
      <c r="G51" s="79">
        <v>17.713885531999999</v>
      </c>
      <c r="H51" s="79">
        <v>8.4875937999999991</v>
      </c>
      <c r="I51" s="79" t="s">
        <v>95</v>
      </c>
      <c r="J51" s="79" t="s">
        <v>95</v>
      </c>
      <c r="K51" s="79" t="s">
        <v>95</v>
      </c>
      <c r="L51" s="79" t="s">
        <v>95</v>
      </c>
      <c r="M51" s="79">
        <v>11.841255327999999</v>
      </c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s="82" customFormat="1" ht="21.95" customHeight="1" x14ac:dyDescent="0.2">
      <c r="A52" s="80" t="s">
        <v>98</v>
      </c>
      <c r="B52" s="79">
        <v>22.583120588</v>
      </c>
      <c r="C52" s="79">
        <v>21.021287139999998</v>
      </c>
      <c r="D52" s="79">
        <v>9.6125685319999992</v>
      </c>
      <c r="E52" s="79">
        <v>7.7211457960000001</v>
      </c>
      <c r="F52" s="79">
        <v>28.771562652</v>
      </c>
      <c r="G52" s="79">
        <v>40.173143135999993</v>
      </c>
      <c r="H52" s="79">
        <v>16.425165736</v>
      </c>
      <c r="I52" s="79">
        <v>10.054196124000001</v>
      </c>
      <c r="J52" s="79" t="s">
        <v>95</v>
      </c>
      <c r="K52" s="79" t="s">
        <v>95</v>
      </c>
      <c r="L52" s="79">
        <v>20.506775575999999</v>
      </c>
      <c r="M52" s="79">
        <v>27.867465807999999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x14ac:dyDescent="0.2">
      <c r="A53" s="8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x14ac:dyDescent="0.2">
      <c r="A54" s="83" t="s">
        <v>99</v>
      </c>
      <c r="B54" s="79"/>
      <c r="C54" s="79"/>
      <c r="D54" s="79"/>
      <c r="E54" s="79"/>
      <c r="F54" s="79"/>
      <c r="G54" s="79"/>
      <c r="H54" s="85"/>
      <c r="I54" s="85"/>
      <c r="J54" s="85"/>
      <c r="K54" s="85"/>
      <c r="L54" s="85"/>
      <c r="M54" s="85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">
      <c r="A55" s="84" t="s">
        <v>100</v>
      </c>
      <c r="B55" s="79">
        <v>22.074904740000001</v>
      </c>
      <c r="C55" s="79">
        <v>20.460511147999998</v>
      </c>
      <c r="D55" s="79">
        <v>9.4005825759999997</v>
      </c>
      <c r="E55" s="79">
        <v>7.1781581760000002</v>
      </c>
      <c r="F55" s="79">
        <v>28.439007491999998</v>
      </c>
      <c r="G55" s="79">
        <v>39.279407635999995</v>
      </c>
      <c r="H55" s="79">
        <v>15.71532214</v>
      </c>
      <c r="I55" s="79">
        <v>9.8856657200000004</v>
      </c>
      <c r="J55" s="79" t="s">
        <v>95</v>
      </c>
      <c r="K55" s="79" t="s">
        <v>95</v>
      </c>
      <c r="L55" s="79">
        <v>20.078509892</v>
      </c>
      <c r="M55" s="79">
        <v>27.098994691999998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">
      <c r="A56" s="63" t="s">
        <v>101</v>
      </c>
      <c r="B56" s="79">
        <v>21.734380219999998</v>
      </c>
      <c r="C56" s="79">
        <v>20.34373278</v>
      </c>
      <c r="D56" s="79">
        <v>9.4005825759999997</v>
      </c>
      <c r="E56" s="79">
        <v>6.7401019</v>
      </c>
      <c r="F56" s="79">
        <v>28.150792431999999</v>
      </c>
      <c r="G56" s="79">
        <v>38.773669228000003</v>
      </c>
      <c r="H56" s="79">
        <v>15.594194728</v>
      </c>
      <c r="I56" s="79">
        <v>9.7244327879999997</v>
      </c>
      <c r="J56" s="79" t="s">
        <v>95</v>
      </c>
      <c r="K56" s="79" t="s">
        <v>95</v>
      </c>
      <c r="L56" s="79">
        <v>19.723618179999999</v>
      </c>
      <c r="M56" s="79">
        <v>26.610809063999998</v>
      </c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">
      <c r="A57" s="63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4.25" x14ac:dyDescent="0.2">
      <c r="A58" s="86" t="s">
        <v>102</v>
      </c>
      <c r="B58" s="63"/>
      <c r="C58" s="63"/>
      <c r="D58" s="63"/>
      <c r="E58" s="63"/>
      <c r="F58" s="63"/>
      <c r="G58" s="63"/>
      <c r="H58" s="63"/>
      <c r="I58" s="84"/>
      <c r="J58" s="84"/>
      <c r="K58" s="84"/>
      <c r="L58" s="84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x14ac:dyDescent="0.2">
      <c r="A59" s="6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x14ac:dyDescent="0.2">
      <c r="A60" s="6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1:24" x14ac:dyDescent="0.2">
      <c r="A61" s="6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15.95" customHeight="1" x14ac:dyDescent="0.2">
      <c r="A62" s="62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1:24" x14ac:dyDescent="0.2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1:24" x14ac:dyDescent="0.2">
      <c r="A64" s="87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spans="1:24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  <row r="66" spans="1:24" x14ac:dyDescent="0.2">
      <c r="A66" s="6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1:24" x14ac:dyDescent="0.2">
      <c r="A67" s="6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  <row r="68" spans="1:24" x14ac:dyDescent="0.2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1:24" x14ac:dyDescent="0.2">
      <c r="A69" s="88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1:24" x14ac:dyDescent="0.2">
      <c r="A70" s="8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1:24" x14ac:dyDescent="0.2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1:24" x14ac:dyDescent="0.2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  <row r="73" spans="1:24" x14ac:dyDescent="0.2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  <row r="74" spans="1:24" x14ac:dyDescent="0.2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B39" sqref="B39"/>
    </sheetView>
  </sheetViews>
  <sheetFormatPr defaultColWidth="9.140625" defaultRowHeight="12.75" x14ac:dyDescent="0.2"/>
  <cols>
    <col min="1" max="1" width="22.7109375" style="61" customWidth="1"/>
    <col min="2" max="3" width="10.7109375" style="61" customWidth="1"/>
    <col min="4" max="4" width="11.5703125" style="61" customWidth="1"/>
    <col min="5" max="5" width="12.140625" style="61" customWidth="1"/>
    <col min="6" max="13" width="10.7109375" style="61" customWidth="1"/>
    <col min="14" max="16384" width="9.140625" style="61"/>
  </cols>
  <sheetData>
    <row r="1" spans="1:24" x14ac:dyDescent="0.2">
      <c r="A1" s="60" t="s">
        <v>58</v>
      </c>
      <c r="B1" s="61" t="s">
        <v>59</v>
      </c>
    </row>
    <row r="2" spans="1:24" x14ac:dyDescent="0.2">
      <c r="A2" s="62" t="s">
        <v>60</v>
      </c>
      <c r="B2" s="63" t="s">
        <v>61</v>
      </c>
      <c r="C2" s="63"/>
      <c r="D2" s="63"/>
      <c r="E2" s="63"/>
      <c r="F2" s="63"/>
      <c r="G2" s="63"/>
      <c r="H2" s="63"/>
      <c r="I2" s="63"/>
      <c r="J2" s="63"/>
      <c r="K2" s="63"/>
    </row>
    <row r="3" spans="1:24" x14ac:dyDescent="0.2">
      <c r="A3" s="64" t="s">
        <v>62</v>
      </c>
      <c r="B3" s="65" t="s">
        <v>63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24" x14ac:dyDescent="0.2">
      <c r="A4" s="67"/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4" x14ac:dyDescent="0.2">
      <c r="A5" s="67" t="s">
        <v>65</v>
      </c>
      <c r="B5" s="66" t="s">
        <v>66</v>
      </c>
      <c r="C5" s="66"/>
      <c r="D5" s="66"/>
      <c r="E5" s="66"/>
      <c r="F5" s="66"/>
      <c r="G5" s="66"/>
      <c r="H5" s="65" t="s">
        <v>67</v>
      </c>
      <c r="M5" s="66"/>
    </row>
    <row r="6" spans="1:24" x14ac:dyDescent="0.2">
      <c r="A6" s="67"/>
      <c r="B6" s="68" t="s">
        <v>68</v>
      </c>
      <c r="C6" s="68"/>
      <c r="D6" s="68"/>
      <c r="E6" s="68"/>
      <c r="F6" s="68"/>
      <c r="G6" s="69" t="s">
        <v>55</v>
      </c>
      <c r="H6" s="66" t="s">
        <v>69</v>
      </c>
      <c r="I6" s="66"/>
      <c r="J6" s="66"/>
      <c r="K6" s="66"/>
      <c r="L6" s="66"/>
      <c r="M6" s="66"/>
    </row>
    <row r="7" spans="1:24" x14ac:dyDescent="0.2">
      <c r="A7" s="67"/>
      <c r="B7" s="70" t="s">
        <v>70</v>
      </c>
      <c r="C7" s="70" t="s">
        <v>71</v>
      </c>
      <c r="D7" s="70" t="s">
        <v>72</v>
      </c>
      <c r="E7" s="71" t="s">
        <v>73</v>
      </c>
      <c r="F7" s="72" t="s">
        <v>74</v>
      </c>
      <c r="G7" s="69" t="s">
        <v>75</v>
      </c>
      <c r="H7" s="68" t="s">
        <v>68</v>
      </c>
      <c r="I7" s="68"/>
      <c r="J7" s="68"/>
      <c r="K7" s="68"/>
      <c r="L7" s="68"/>
      <c r="M7" s="69" t="s">
        <v>55</v>
      </c>
    </row>
    <row r="8" spans="1:24" x14ac:dyDescent="0.2">
      <c r="A8" s="62"/>
      <c r="B8" s="70" t="s">
        <v>60</v>
      </c>
      <c r="C8" s="70" t="s">
        <v>76</v>
      </c>
      <c r="D8" s="70"/>
      <c r="E8" s="70"/>
      <c r="F8" s="69" t="s">
        <v>77</v>
      </c>
      <c r="G8" s="69" t="s">
        <v>78</v>
      </c>
      <c r="H8" s="70" t="s">
        <v>70</v>
      </c>
      <c r="I8" s="70" t="s">
        <v>71</v>
      </c>
      <c r="J8" s="70" t="s">
        <v>72</v>
      </c>
      <c r="K8" s="71" t="s">
        <v>73</v>
      </c>
      <c r="L8" s="72" t="s">
        <v>74</v>
      </c>
      <c r="M8" s="69" t="s">
        <v>75</v>
      </c>
    </row>
    <row r="9" spans="1:24" x14ac:dyDescent="0.2">
      <c r="A9" s="63"/>
      <c r="B9" s="63"/>
      <c r="C9" s="63"/>
      <c r="D9" s="63"/>
      <c r="E9" s="63"/>
      <c r="F9" s="63"/>
      <c r="H9" s="70" t="s">
        <v>60</v>
      </c>
      <c r="I9" s="70" t="s">
        <v>76</v>
      </c>
      <c r="J9" s="70"/>
      <c r="K9" s="70"/>
      <c r="L9" s="69" t="s">
        <v>77</v>
      </c>
      <c r="M9" s="69" t="s">
        <v>78</v>
      </c>
    </row>
    <row r="10" spans="1:24" x14ac:dyDescent="0.2">
      <c r="A10" s="63"/>
      <c r="B10" s="63"/>
      <c r="C10" s="63"/>
      <c r="D10" s="63"/>
      <c r="E10" s="63"/>
      <c r="F10" s="63"/>
      <c r="H10" s="70"/>
      <c r="I10" s="70"/>
      <c r="J10" s="70"/>
      <c r="K10" s="70"/>
      <c r="L10" s="69"/>
      <c r="M10" s="69" t="s">
        <v>79</v>
      </c>
    </row>
    <row r="11" spans="1:24" x14ac:dyDescent="0.2">
      <c r="A11" s="63"/>
      <c r="B11" s="63"/>
      <c r="C11" s="63"/>
      <c r="D11" s="63"/>
      <c r="E11" s="63"/>
      <c r="F11" s="63"/>
      <c r="H11" s="70"/>
      <c r="I11" s="70"/>
      <c r="J11" s="70"/>
      <c r="K11" s="70"/>
      <c r="L11" s="69"/>
      <c r="M11" s="69" t="s">
        <v>80</v>
      </c>
    </row>
    <row r="12" spans="1:24" s="75" customFormat="1" x14ac:dyDescent="0.2">
      <c r="A12" s="73"/>
      <c r="B12" s="63"/>
      <c r="C12" s="63"/>
      <c r="D12" s="63"/>
      <c r="E12" s="63"/>
      <c r="F12" s="63"/>
      <c r="G12" s="63"/>
      <c r="H12" s="63"/>
      <c r="I12" s="74"/>
      <c r="J12" s="74"/>
      <c r="K12" s="74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x14ac:dyDescent="0.2">
      <c r="A13" s="66"/>
      <c r="B13" s="76" t="s">
        <v>81</v>
      </c>
      <c r="C13" s="76" t="s">
        <v>82</v>
      </c>
      <c r="D13" s="76" t="s">
        <v>83</v>
      </c>
      <c r="E13" s="76" t="s">
        <v>84</v>
      </c>
      <c r="F13" s="76" t="s">
        <v>85</v>
      </c>
      <c r="G13" s="76" t="s">
        <v>86</v>
      </c>
      <c r="H13" s="76" t="s">
        <v>87</v>
      </c>
      <c r="I13" s="76" t="s">
        <v>88</v>
      </c>
      <c r="J13" s="76" t="s">
        <v>89</v>
      </c>
      <c r="K13" s="76" t="s">
        <v>90</v>
      </c>
      <c r="L13" s="76" t="s">
        <v>91</v>
      </c>
      <c r="M13" s="76" t="s">
        <v>92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x14ac:dyDescent="0.2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69"/>
      <c r="M14" s="69"/>
    </row>
    <row r="15" spans="1:24" x14ac:dyDescent="0.2">
      <c r="A15" s="77" t="s">
        <v>93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69"/>
      <c r="M15" s="69"/>
    </row>
    <row r="16" spans="1:24" x14ac:dyDescent="0.2">
      <c r="A16" s="78" t="s">
        <v>94</v>
      </c>
      <c r="B16" s="79">
        <v>14.213722753048</v>
      </c>
      <c r="C16" s="79" t="s">
        <v>95</v>
      </c>
      <c r="D16" s="79" t="s">
        <v>95</v>
      </c>
      <c r="E16" s="79" t="s">
        <v>95</v>
      </c>
      <c r="F16" s="79">
        <v>17.191241211423996</v>
      </c>
      <c r="G16" s="79">
        <v>24.658564527239996</v>
      </c>
      <c r="H16" s="79" t="s">
        <v>95</v>
      </c>
      <c r="I16" s="79" t="s">
        <v>95</v>
      </c>
      <c r="J16" s="79" t="s">
        <v>95</v>
      </c>
      <c r="K16" s="79" t="s">
        <v>95</v>
      </c>
      <c r="L16" s="79">
        <v>15.061451928823997</v>
      </c>
      <c r="M16" s="79">
        <v>19.643366426095998</v>
      </c>
    </row>
    <row r="17" spans="1:24" x14ac:dyDescent="0.2">
      <c r="A17" s="78" t="s">
        <v>96</v>
      </c>
      <c r="B17" s="79">
        <v>34.382189204495994</v>
      </c>
      <c r="C17" s="79">
        <v>34.629953169055995</v>
      </c>
      <c r="D17" s="79">
        <v>18.354596940175998</v>
      </c>
      <c r="E17" s="79">
        <v>13.872012792511997</v>
      </c>
      <c r="F17" s="79">
        <v>49.102380146063993</v>
      </c>
      <c r="G17" s="79">
        <v>66.280311516887991</v>
      </c>
      <c r="H17" s="79">
        <v>24.193511075216001</v>
      </c>
      <c r="I17" s="79">
        <v>18.276194011151997</v>
      </c>
      <c r="J17" s="79" t="s">
        <v>95</v>
      </c>
      <c r="K17" s="79" t="s">
        <v>95</v>
      </c>
      <c r="L17" s="79">
        <v>32.497210085703998</v>
      </c>
      <c r="M17" s="79">
        <v>43.936426794679996</v>
      </c>
    </row>
    <row r="18" spans="1:24" x14ac:dyDescent="0.2">
      <c r="A18" s="78" t="s">
        <v>97</v>
      </c>
      <c r="B18" s="79">
        <v>19.53146842752</v>
      </c>
      <c r="C18" s="79">
        <v>20.943507130335995</v>
      </c>
      <c r="D18" s="79">
        <v>9.9289346153199993</v>
      </c>
      <c r="E18" s="79">
        <v>12.487481740271999</v>
      </c>
      <c r="F18" s="79">
        <v>20.285241075847996</v>
      </c>
      <c r="G18" s="79">
        <v>36.158729636119993</v>
      </c>
      <c r="H18" s="79">
        <v>16.369846535672</v>
      </c>
      <c r="I18" s="79">
        <v>12.727964854807999</v>
      </c>
      <c r="J18" s="79" t="s">
        <v>95</v>
      </c>
      <c r="K18" s="79" t="s">
        <v>95</v>
      </c>
      <c r="L18" s="79">
        <v>11.60173699916</v>
      </c>
      <c r="M18" s="79">
        <v>24.817807035335999</v>
      </c>
    </row>
    <row r="19" spans="1:24" s="82" customFormat="1" ht="21.95" customHeight="1" x14ac:dyDescent="0.2">
      <c r="A19" s="80" t="s">
        <v>98</v>
      </c>
      <c r="B19" s="79">
        <v>41.961674637119998</v>
      </c>
      <c r="C19" s="79">
        <v>41.519604737015989</v>
      </c>
      <c r="D19" s="79">
        <v>21.364240545311997</v>
      </c>
      <c r="E19" s="79">
        <v>19.633896692759997</v>
      </c>
      <c r="F19" s="79">
        <v>55.725116544775993</v>
      </c>
      <c r="G19" s="79">
        <v>78.983647415847997</v>
      </c>
      <c r="H19" s="79">
        <v>30.580579736391996</v>
      </c>
      <c r="I19" s="79">
        <v>23.240818043744</v>
      </c>
      <c r="J19" s="79" t="s">
        <v>95</v>
      </c>
      <c r="K19" s="79">
        <v>11.051142774392</v>
      </c>
      <c r="L19" s="79">
        <v>37.651491517527994</v>
      </c>
      <c r="M19" s="79">
        <v>54.115465855639989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x14ac:dyDescent="0.2">
      <c r="A20" s="83" t="s">
        <v>99</v>
      </c>
      <c r="B20" s="79"/>
      <c r="C20" s="79"/>
      <c r="D20" s="79"/>
      <c r="E20" s="79"/>
      <c r="F20" s="79"/>
      <c r="G20" s="79"/>
      <c r="H20" s="75"/>
      <c r="I20" s="75"/>
      <c r="J20" s="75"/>
      <c r="K20" s="75"/>
      <c r="L20" s="75"/>
      <c r="M20" s="75"/>
    </row>
    <row r="21" spans="1:24" x14ac:dyDescent="0.2">
      <c r="A21" s="84" t="s">
        <v>100</v>
      </c>
      <c r="B21" s="79">
        <v>41.057525040111997</v>
      </c>
      <c r="C21" s="79">
        <v>40.681041544751992</v>
      </c>
      <c r="D21" s="79">
        <v>21.179122487656002</v>
      </c>
      <c r="E21" s="79">
        <v>17.873909240823998</v>
      </c>
      <c r="F21" s="79">
        <v>54.413893129119991</v>
      </c>
      <c r="G21" s="79">
        <v>76.864512657183994</v>
      </c>
      <c r="H21" s="79">
        <v>29.331962596047997</v>
      </c>
      <c r="I21" s="79">
        <v>22.594964160439996</v>
      </c>
      <c r="J21" s="79" t="s">
        <v>95</v>
      </c>
      <c r="K21" s="79" t="s">
        <v>95</v>
      </c>
      <c r="L21" s="79">
        <v>36.615854829735994</v>
      </c>
      <c r="M21" s="79">
        <v>52.055631321512003</v>
      </c>
    </row>
    <row r="22" spans="1:24" x14ac:dyDescent="0.2">
      <c r="A22" s="63" t="s">
        <v>101</v>
      </c>
      <c r="B22" s="79">
        <v>40.309293608920001</v>
      </c>
      <c r="C22" s="79">
        <v>40.41680469512</v>
      </c>
      <c r="D22" s="79">
        <v>21.007281290463997</v>
      </c>
      <c r="E22" s="79">
        <v>17.529281508256002</v>
      </c>
      <c r="F22" s="79">
        <v>53.631141472719996</v>
      </c>
      <c r="G22" s="79">
        <v>75.707844690296</v>
      </c>
      <c r="H22" s="79">
        <v>29.054054787183997</v>
      </c>
      <c r="I22" s="79">
        <v>22.296585110015993</v>
      </c>
      <c r="J22" s="79" t="s">
        <v>95</v>
      </c>
      <c r="K22" s="79" t="s">
        <v>95</v>
      </c>
      <c r="L22" s="79">
        <v>35.73393024152</v>
      </c>
      <c r="M22" s="79">
        <v>50.988631078671993</v>
      </c>
    </row>
    <row r="23" spans="1:24" x14ac:dyDescent="0.2">
      <c r="A23" s="63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24" ht="14.25" x14ac:dyDescent="0.2">
      <c r="A24" s="86" t="s">
        <v>102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24" x14ac:dyDescent="0.2">
      <c r="A25" s="60" t="s">
        <v>58</v>
      </c>
      <c r="B25" s="63" t="s">
        <v>103</v>
      </c>
      <c r="C25" s="63"/>
      <c r="D25" s="63"/>
      <c r="E25" s="63"/>
      <c r="F25" s="63"/>
      <c r="G25" s="63"/>
      <c r="H25" s="63"/>
      <c r="I25" s="63"/>
      <c r="J25" s="63"/>
      <c r="K25" s="63"/>
    </row>
    <row r="26" spans="1:24" x14ac:dyDescent="0.2">
      <c r="A26" s="64" t="s">
        <v>62</v>
      </c>
      <c r="B26" s="65" t="s">
        <v>63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</row>
    <row r="27" spans="1:24" x14ac:dyDescent="0.2">
      <c r="A27" s="67"/>
      <c r="B27" s="66" t="s">
        <v>64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24" x14ac:dyDescent="0.2">
      <c r="A28" s="67" t="s">
        <v>65</v>
      </c>
      <c r="B28" s="66" t="s">
        <v>66</v>
      </c>
      <c r="C28" s="66"/>
      <c r="D28" s="66"/>
      <c r="E28" s="66"/>
      <c r="F28" s="66"/>
      <c r="G28" s="66"/>
      <c r="H28" s="65" t="s">
        <v>67</v>
      </c>
      <c r="M28" s="66"/>
    </row>
    <row r="29" spans="1:24" x14ac:dyDescent="0.2">
      <c r="A29" s="67"/>
      <c r="B29" s="68" t="s">
        <v>68</v>
      </c>
      <c r="C29" s="68"/>
      <c r="D29" s="68"/>
      <c r="E29" s="68"/>
      <c r="F29" s="68"/>
      <c r="G29" s="69" t="s">
        <v>55</v>
      </c>
      <c r="H29" s="66" t="s">
        <v>69</v>
      </c>
      <c r="I29" s="66"/>
      <c r="J29" s="66"/>
      <c r="K29" s="66"/>
      <c r="L29" s="66"/>
      <c r="M29" s="66"/>
    </row>
    <row r="30" spans="1:24" x14ac:dyDescent="0.2">
      <c r="A30" s="67"/>
      <c r="B30" s="70" t="s">
        <v>70</v>
      </c>
      <c r="C30" s="70" t="s">
        <v>71</v>
      </c>
      <c r="D30" s="70" t="s">
        <v>72</v>
      </c>
      <c r="E30" s="71" t="s">
        <v>73</v>
      </c>
      <c r="F30" s="72" t="s">
        <v>74</v>
      </c>
      <c r="G30" s="69" t="s">
        <v>75</v>
      </c>
      <c r="H30" s="68" t="s">
        <v>68</v>
      </c>
      <c r="I30" s="68"/>
      <c r="J30" s="68"/>
      <c r="K30" s="68"/>
      <c r="L30" s="68"/>
      <c r="M30" s="69" t="s">
        <v>55</v>
      </c>
    </row>
    <row r="31" spans="1:24" x14ac:dyDescent="0.2">
      <c r="A31" s="62"/>
      <c r="B31" s="70" t="s">
        <v>60</v>
      </c>
      <c r="C31" s="70" t="s">
        <v>76</v>
      </c>
      <c r="D31" s="70"/>
      <c r="E31" s="70"/>
      <c r="F31" s="69" t="s">
        <v>77</v>
      </c>
      <c r="G31" s="69" t="s">
        <v>78</v>
      </c>
      <c r="H31" s="70" t="s">
        <v>70</v>
      </c>
      <c r="I31" s="70" t="s">
        <v>71</v>
      </c>
      <c r="J31" s="70" t="s">
        <v>72</v>
      </c>
      <c r="K31" s="71" t="s">
        <v>73</v>
      </c>
      <c r="L31" s="72" t="s">
        <v>74</v>
      </c>
      <c r="M31" s="69" t="s">
        <v>75</v>
      </c>
    </row>
    <row r="32" spans="1:24" x14ac:dyDescent="0.2">
      <c r="A32" s="63"/>
      <c r="B32" s="63"/>
      <c r="C32" s="63"/>
      <c r="D32" s="63"/>
      <c r="E32" s="63"/>
      <c r="F32" s="63"/>
      <c r="H32" s="70" t="s">
        <v>60</v>
      </c>
      <c r="I32" s="70" t="s">
        <v>76</v>
      </c>
      <c r="J32" s="70"/>
      <c r="K32" s="70"/>
      <c r="L32" s="69" t="s">
        <v>77</v>
      </c>
      <c r="M32" s="69" t="s">
        <v>78</v>
      </c>
    </row>
    <row r="33" spans="1:24" x14ac:dyDescent="0.2">
      <c r="A33" s="63"/>
      <c r="B33" s="63"/>
      <c r="C33" s="63"/>
      <c r="D33" s="63"/>
      <c r="E33" s="63"/>
      <c r="F33" s="63"/>
      <c r="H33" s="70"/>
      <c r="I33" s="70"/>
      <c r="J33" s="70"/>
      <c r="K33" s="70"/>
      <c r="L33" s="69"/>
      <c r="M33" s="69" t="s">
        <v>79</v>
      </c>
    </row>
    <row r="34" spans="1:24" x14ac:dyDescent="0.2">
      <c r="A34" s="63"/>
      <c r="B34" s="63"/>
      <c r="C34" s="63"/>
      <c r="D34" s="63"/>
      <c r="E34" s="63"/>
      <c r="F34" s="63"/>
      <c r="H34" s="70"/>
      <c r="I34" s="70"/>
      <c r="J34" s="70"/>
      <c r="K34" s="70"/>
      <c r="L34" s="69"/>
      <c r="M34" s="69" t="s">
        <v>80</v>
      </c>
    </row>
    <row r="35" spans="1:24" s="75" customFormat="1" x14ac:dyDescent="0.2">
      <c r="A35" s="73"/>
      <c r="B35" s="63"/>
      <c r="C35" s="63"/>
      <c r="D35" s="63"/>
      <c r="E35" s="63"/>
      <c r="F35" s="63"/>
      <c r="G35" s="63"/>
      <c r="H35" s="63"/>
      <c r="I35" s="74"/>
      <c r="J35" s="74"/>
      <c r="K35" s="74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x14ac:dyDescent="0.2">
      <c r="A36" s="66"/>
      <c r="B36" s="76" t="s">
        <v>81</v>
      </c>
      <c r="C36" s="76" t="s">
        <v>82</v>
      </c>
      <c r="D36" s="76" t="s">
        <v>83</v>
      </c>
      <c r="E36" s="76" t="s">
        <v>84</v>
      </c>
      <c r="F36" s="76" t="s">
        <v>85</v>
      </c>
      <c r="G36" s="76" t="s">
        <v>86</v>
      </c>
      <c r="H36" s="76" t="s">
        <v>87</v>
      </c>
      <c r="I36" s="76" t="s">
        <v>88</v>
      </c>
      <c r="J36" s="76" t="s">
        <v>89</v>
      </c>
      <c r="K36" s="76" t="s">
        <v>90</v>
      </c>
      <c r="L36" s="76" t="s">
        <v>91</v>
      </c>
      <c r="M36" s="76" t="s">
        <v>92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4" x14ac:dyDescent="0.2">
      <c r="A37" s="63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69"/>
      <c r="M37" s="69"/>
    </row>
    <row r="38" spans="1:24" x14ac:dyDescent="0.2">
      <c r="A38" s="87" t="s">
        <v>104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69"/>
    </row>
    <row r="39" spans="1:24" x14ac:dyDescent="0.2">
      <c r="A39" s="78" t="s">
        <v>94</v>
      </c>
      <c r="B39" s="79" t="s">
        <v>95</v>
      </c>
      <c r="C39" s="79" t="s">
        <v>95</v>
      </c>
      <c r="D39" s="79" t="s">
        <v>95</v>
      </c>
      <c r="E39" s="79" t="s">
        <v>95</v>
      </c>
      <c r="F39" s="79">
        <v>11.840985991463999</v>
      </c>
      <c r="G39" s="79">
        <v>16.852733095520001</v>
      </c>
      <c r="H39" s="79" t="s">
        <v>95</v>
      </c>
      <c r="I39" s="79" t="s">
        <v>95</v>
      </c>
      <c r="J39" s="79" t="s">
        <v>95</v>
      </c>
      <c r="K39" s="79" t="s">
        <v>95</v>
      </c>
      <c r="L39" s="79" t="s">
        <v>95</v>
      </c>
      <c r="M39" s="79">
        <v>13.670432104111997</v>
      </c>
    </row>
    <row r="40" spans="1:24" x14ac:dyDescent="0.2">
      <c r="A40" s="78" t="s">
        <v>96</v>
      </c>
      <c r="B40" s="79">
        <v>22.017378604367998</v>
      </c>
      <c r="C40" s="79">
        <v>24.880722326207994</v>
      </c>
      <c r="D40" s="79">
        <v>14.20994472604</v>
      </c>
      <c r="E40" s="79">
        <v>11.753675654279998</v>
      </c>
      <c r="F40" s="79">
        <v>32.937887891495997</v>
      </c>
      <c r="G40" s="79">
        <v>46.246302308472004</v>
      </c>
      <c r="H40" s="79">
        <v>15.011894424463998</v>
      </c>
      <c r="I40" s="79">
        <v>15.212349908223997</v>
      </c>
      <c r="J40" s="79" t="s">
        <v>95</v>
      </c>
      <c r="K40" s="79" t="s">
        <v>95</v>
      </c>
      <c r="L40" s="79">
        <v>19.870392536567998</v>
      </c>
      <c r="M40" s="79">
        <v>29.273368534423998</v>
      </c>
    </row>
    <row r="41" spans="1:24" x14ac:dyDescent="0.2">
      <c r="A41" s="78" t="s">
        <v>97</v>
      </c>
      <c r="B41" s="79">
        <v>12.566210036351999</v>
      </c>
      <c r="C41" s="79">
        <v>13.846683770919999</v>
      </c>
      <c r="D41" s="79" t="s">
        <v>95</v>
      </c>
      <c r="E41" s="79">
        <v>10.951562995183998</v>
      </c>
      <c r="F41" s="79">
        <v>15.753958570223999</v>
      </c>
      <c r="G41" s="79">
        <v>26.179301324007998</v>
      </c>
      <c r="H41" s="79">
        <v>11.133556808527999</v>
      </c>
      <c r="I41" s="79">
        <v>9.0115389208319989</v>
      </c>
      <c r="J41" s="79" t="s">
        <v>95</v>
      </c>
      <c r="K41" s="79" t="s">
        <v>95</v>
      </c>
      <c r="L41" s="79" t="s">
        <v>95</v>
      </c>
      <c r="M41" s="79">
        <v>18.342450550087996</v>
      </c>
    </row>
    <row r="42" spans="1:24" s="82" customFormat="1" ht="21.95" customHeight="1" x14ac:dyDescent="0.2">
      <c r="A42" s="80" t="s">
        <v>98</v>
      </c>
      <c r="B42" s="79">
        <v>27.263961459672</v>
      </c>
      <c r="C42" s="79">
        <v>29.076420862272002</v>
      </c>
      <c r="D42" s="79">
        <v>16.572547440119997</v>
      </c>
      <c r="E42" s="79">
        <v>16.334106599719998</v>
      </c>
      <c r="F42" s="79">
        <v>38.282821115223996</v>
      </c>
      <c r="G42" s="79">
        <v>55.649567921808</v>
      </c>
      <c r="H42" s="79">
        <v>19.895263716271998</v>
      </c>
      <c r="I42" s="79">
        <v>18.408440199351997</v>
      </c>
      <c r="J42" s="79" t="s">
        <v>95</v>
      </c>
      <c r="K42" s="79" t="s">
        <v>95</v>
      </c>
      <c r="L42" s="79">
        <v>24.035866579423995</v>
      </c>
      <c r="M42" s="79">
        <v>37.181119672144</v>
      </c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x14ac:dyDescent="0.2">
      <c r="A43" s="84"/>
    </row>
    <row r="44" spans="1:24" ht="15.95" customHeight="1" x14ac:dyDescent="0.2">
      <c r="A44" s="83" t="s">
        <v>99</v>
      </c>
      <c r="B44" s="79"/>
      <c r="C44" s="79"/>
      <c r="D44" s="79"/>
      <c r="E44" s="79"/>
      <c r="F44" s="79"/>
      <c r="G44" s="79"/>
      <c r="H44" s="85"/>
      <c r="I44" s="85"/>
      <c r="J44" s="85"/>
      <c r="K44" s="85"/>
      <c r="L44" s="85"/>
      <c r="M44" s="85"/>
    </row>
    <row r="45" spans="1:24" x14ac:dyDescent="0.2">
      <c r="A45" s="84" t="s">
        <v>100</v>
      </c>
      <c r="B45" s="79">
        <v>26.716566308095995</v>
      </c>
      <c r="C45" s="79">
        <v>28.680709947623996</v>
      </c>
      <c r="D45" s="79">
        <v>16.572547440119997</v>
      </c>
      <c r="E45" s="79">
        <v>14.727485925936</v>
      </c>
      <c r="F45" s="79">
        <v>36.846394571840001</v>
      </c>
      <c r="G45" s="79">
        <v>53.787473968815995</v>
      </c>
      <c r="H45" s="79">
        <v>19.146152907167998</v>
      </c>
      <c r="I45" s="79">
        <v>17.773056816367998</v>
      </c>
      <c r="J45" s="79" t="s">
        <v>95</v>
      </c>
      <c r="K45" s="79" t="s">
        <v>95</v>
      </c>
      <c r="L45" s="79">
        <v>23.141384319423999</v>
      </c>
      <c r="M45" s="79">
        <v>35.292708956344001</v>
      </c>
    </row>
    <row r="46" spans="1:24" x14ac:dyDescent="0.2">
      <c r="A46" s="63" t="s">
        <v>101</v>
      </c>
      <c r="B46" s="79">
        <v>26.130682229231997</v>
      </c>
      <c r="C46" s="79">
        <v>28.471905778007997</v>
      </c>
      <c r="D46" s="79">
        <v>16.352493164111998</v>
      </c>
      <c r="E46" s="79">
        <v>14.727485925936</v>
      </c>
      <c r="F46" s="79">
        <v>36.125725665735999</v>
      </c>
      <c r="G46" s="79">
        <v>52.855344467855993</v>
      </c>
      <c r="H46" s="79">
        <v>18.91914924536</v>
      </c>
      <c r="I46" s="79">
        <v>17.573026194360001</v>
      </c>
      <c r="J46" s="79" t="s">
        <v>95</v>
      </c>
      <c r="K46" s="79" t="s">
        <v>95</v>
      </c>
      <c r="L46" s="79">
        <v>22.358409562103997</v>
      </c>
      <c r="M46" s="79">
        <v>34.469559959071994</v>
      </c>
    </row>
    <row r="47" spans="1:24" x14ac:dyDescent="0.2">
      <c r="A47" s="8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24" x14ac:dyDescent="0.2">
      <c r="A48" s="83" t="s">
        <v>105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24" x14ac:dyDescent="0.2">
      <c r="A49" s="78" t="s">
        <v>94</v>
      </c>
      <c r="B49" s="79" t="s">
        <v>95</v>
      </c>
      <c r="C49" s="79" t="s">
        <v>95</v>
      </c>
      <c r="D49" s="79" t="s">
        <v>95</v>
      </c>
      <c r="E49" s="79" t="s">
        <v>95</v>
      </c>
      <c r="F49" s="79">
        <v>12.482358456287999</v>
      </c>
      <c r="G49" s="79">
        <v>18.01774669968</v>
      </c>
      <c r="H49" s="79" t="s">
        <v>95</v>
      </c>
      <c r="I49" s="79" t="s">
        <v>95</v>
      </c>
      <c r="J49" s="79" t="s">
        <v>95</v>
      </c>
      <c r="K49" s="79" t="s">
        <v>95</v>
      </c>
      <c r="L49" s="79" t="s">
        <v>95</v>
      </c>
      <c r="M49" s="79">
        <v>14.118946433647999</v>
      </c>
    </row>
    <row r="50" spans="1:24" x14ac:dyDescent="0.2">
      <c r="A50" s="78" t="s">
        <v>96</v>
      </c>
      <c r="B50" s="79">
        <v>26.438881600151998</v>
      </c>
      <c r="C50" s="79">
        <v>24.110959300511997</v>
      </c>
      <c r="D50" s="79">
        <v>11.68045836664</v>
      </c>
      <c r="E50" s="79" t="s">
        <v>95</v>
      </c>
      <c r="F50" s="79">
        <v>36.549188671967997</v>
      </c>
      <c r="G50" s="79">
        <v>47.95889896784</v>
      </c>
      <c r="H50" s="79">
        <v>18.980046927912003</v>
      </c>
      <c r="I50" s="79">
        <v>10.130523618039998</v>
      </c>
      <c r="J50" s="79" t="s">
        <v>95</v>
      </c>
      <c r="K50" s="79" t="s">
        <v>95</v>
      </c>
      <c r="L50" s="79">
        <v>25.724280484783996</v>
      </c>
      <c r="M50" s="79">
        <v>32.815776305088001</v>
      </c>
    </row>
    <row r="51" spans="1:24" x14ac:dyDescent="0.2">
      <c r="A51" s="78" t="s">
        <v>97</v>
      </c>
      <c r="B51" s="79">
        <v>14.95733973664</v>
      </c>
      <c r="C51" s="79">
        <v>15.7370954664</v>
      </c>
      <c r="D51" s="79" t="s">
        <v>95</v>
      </c>
      <c r="E51" s="79" t="s">
        <v>95</v>
      </c>
      <c r="F51" s="79">
        <v>12.798403773847999</v>
      </c>
      <c r="G51" s="79">
        <v>25.047434142247997</v>
      </c>
      <c r="H51" s="79">
        <v>12.001457633199998</v>
      </c>
      <c r="I51" s="79" t="s">
        <v>95</v>
      </c>
      <c r="J51" s="79" t="s">
        <v>95</v>
      </c>
      <c r="K51" s="79" t="s">
        <v>95</v>
      </c>
      <c r="L51" s="79" t="s">
        <v>95</v>
      </c>
      <c r="M51" s="79">
        <v>16.743535033792</v>
      </c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s="82" customFormat="1" ht="21.95" customHeight="1" x14ac:dyDescent="0.2">
      <c r="A52" s="80" t="s">
        <v>98</v>
      </c>
      <c r="B52" s="79">
        <v>31.932532511431997</v>
      </c>
      <c r="C52" s="79">
        <v>29.724100015959998</v>
      </c>
      <c r="D52" s="79">
        <v>13.592171904247998</v>
      </c>
      <c r="E52" s="79">
        <v>10.917700155543999</v>
      </c>
      <c r="F52" s="79">
        <v>40.682989589927992</v>
      </c>
      <c r="G52" s="79">
        <v>56.804824394303992</v>
      </c>
      <c r="H52" s="79">
        <v>23.225184350703998</v>
      </c>
      <c r="I52" s="79">
        <v>14.216633319335999</v>
      </c>
      <c r="J52" s="79" t="s">
        <v>95</v>
      </c>
      <c r="K52" s="79" t="s">
        <v>95</v>
      </c>
      <c r="L52" s="79">
        <v>28.996580664463998</v>
      </c>
      <c r="M52" s="79">
        <v>39.404596652511998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x14ac:dyDescent="0.2">
      <c r="A53" s="8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x14ac:dyDescent="0.2">
      <c r="A54" s="83" t="s">
        <v>99</v>
      </c>
      <c r="B54" s="79"/>
      <c r="C54" s="79"/>
      <c r="D54" s="79"/>
      <c r="E54" s="79"/>
      <c r="F54" s="79"/>
      <c r="G54" s="79"/>
      <c r="H54" s="85"/>
      <c r="I54" s="85"/>
      <c r="J54" s="85"/>
      <c r="K54" s="85"/>
      <c r="L54" s="85"/>
      <c r="M54" s="85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">
      <c r="A55" s="84" t="s">
        <v>100</v>
      </c>
      <c r="B55" s="79">
        <v>31.213915302359997</v>
      </c>
      <c r="C55" s="79">
        <v>28.931162763271999</v>
      </c>
      <c r="D55" s="79">
        <v>13.292423762464001</v>
      </c>
      <c r="E55" s="79">
        <v>10.149915660863998</v>
      </c>
      <c r="F55" s="79">
        <v>40.212756593687999</v>
      </c>
      <c r="G55" s="79">
        <v>55.541082397303995</v>
      </c>
      <c r="H55" s="79">
        <v>22.221465505959998</v>
      </c>
      <c r="I55" s="79">
        <v>13.978331328079999</v>
      </c>
      <c r="J55" s="79" t="s">
        <v>95</v>
      </c>
      <c r="K55" s="79" t="s">
        <v>95</v>
      </c>
      <c r="L55" s="79">
        <v>28.391012987287997</v>
      </c>
      <c r="M55" s="79">
        <v>38.317978494487996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">
      <c r="A56" s="63" t="s">
        <v>101</v>
      </c>
      <c r="B56" s="79">
        <v>30.732413631079996</v>
      </c>
      <c r="C56" s="79">
        <v>28.76603815092</v>
      </c>
      <c r="D56" s="79">
        <v>13.292423762464001</v>
      </c>
      <c r="E56" s="79">
        <v>9.5305040866000006</v>
      </c>
      <c r="F56" s="79">
        <v>39.805220498847994</v>
      </c>
      <c r="G56" s="79">
        <v>54.825968288391998</v>
      </c>
      <c r="H56" s="79">
        <v>22.050191345391998</v>
      </c>
      <c r="I56" s="79">
        <v>13.750347962231999</v>
      </c>
      <c r="J56" s="79" t="s">
        <v>95</v>
      </c>
      <c r="K56" s="79" t="s">
        <v>95</v>
      </c>
      <c r="L56" s="79">
        <v>27.889196106519996</v>
      </c>
      <c r="M56" s="79">
        <v>37.627684016495998</v>
      </c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">
      <c r="A57" s="63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4.25" x14ac:dyDescent="0.2">
      <c r="A58" s="86" t="s">
        <v>102</v>
      </c>
      <c r="B58" s="63"/>
      <c r="C58" s="63"/>
      <c r="D58" s="63"/>
      <c r="E58" s="63"/>
      <c r="F58" s="63"/>
      <c r="G58" s="63"/>
      <c r="H58" s="63"/>
      <c r="I58" s="84"/>
      <c r="J58" s="84"/>
      <c r="K58" s="84"/>
      <c r="L58" s="84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x14ac:dyDescent="0.2">
      <c r="A59" s="6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x14ac:dyDescent="0.2">
      <c r="A60" s="6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1:24" x14ac:dyDescent="0.2">
      <c r="A61" s="6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15.95" customHeight="1" x14ac:dyDescent="0.2">
      <c r="A62" s="62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1:24" x14ac:dyDescent="0.2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1:24" x14ac:dyDescent="0.2">
      <c r="A64" s="87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spans="1:24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  <row r="66" spans="1:24" x14ac:dyDescent="0.2">
      <c r="A66" s="6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1:24" x14ac:dyDescent="0.2">
      <c r="A67" s="6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  <row r="68" spans="1:24" x14ac:dyDescent="0.2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1:24" x14ac:dyDescent="0.2">
      <c r="A69" s="88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1:24" x14ac:dyDescent="0.2">
      <c r="A70" s="8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1:24" x14ac:dyDescent="0.2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1:24" x14ac:dyDescent="0.2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  <row r="73" spans="1:24" x14ac:dyDescent="0.2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  <row r="74" spans="1:24" x14ac:dyDescent="0.2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B39" sqref="B39"/>
    </sheetView>
  </sheetViews>
  <sheetFormatPr defaultColWidth="9.140625" defaultRowHeight="12.75" x14ac:dyDescent="0.2"/>
  <cols>
    <col min="1" max="1" width="22.7109375" style="61" customWidth="1"/>
    <col min="2" max="3" width="10.7109375" style="61" customWidth="1"/>
    <col min="4" max="4" width="11.5703125" style="61" customWidth="1"/>
    <col min="5" max="5" width="12.140625" style="61" customWidth="1"/>
    <col min="6" max="13" width="10.7109375" style="61" customWidth="1"/>
    <col min="14" max="16384" width="9.140625" style="61"/>
  </cols>
  <sheetData>
    <row r="1" spans="1:24" x14ac:dyDescent="0.2">
      <c r="A1" s="60" t="s">
        <v>58</v>
      </c>
      <c r="B1" s="61" t="s">
        <v>59</v>
      </c>
    </row>
    <row r="2" spans="1:24" x14ac:dyDescent="0.2">
      <c r="A2" s="62" t="s">
        <v>60</v>
      </c>
      <c r="B2" s="63" t="s">
        <v>61</v>
      </c>
      <c r="C2" s="63"/>
      <c r="D2" s="63"/>
      <c r="E2" s="63"/>
      <c r="F2" s="63"/>
      <c r="G2" s="63"/>
      <c r="H2" s="63"/>
      <c r="I2" s="63"/>
      <c r="J2" s="63"/>
      <c r="K2" s="63"/>
    </row>
    <row r="3" spans="1:24" x14ac:dyDescent="0.2">
      <c r="A3" s="64" t="s">
        <v>62</v>
      </c>
      <c r="B3" s="65" t="s">
        <v>63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24" x14ac:dyDescent="0.2">
      <c r="A4" s="67"/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4" x14ac:dyDescent="0.2">
      <c r="A5" s="67" t="s">
        <v>65</v>
      </c>
      <c r="B5" s="66" t="s">
        <v>66</v>
      </c>
      <c r="C5" s="66"/>
      <c r="D5" s="66"/>
      <c r="E5" s="66"/>
      <c r="F5" s="66"/>
      <c r="G5" s="66"/>
      <c r="H5" s="65" t="s">
        <v>67</v>
      </c>
      <c r="M5" s="66"/>
    </row>
    <row r="6" spans="1:24" x14ac:dyDescent="0.2">
      <c r="A6" s="67"/>
      <c r="B6" s="68" t="s">
        <v>68</v>
      </c>
      <c r="C6" s="68"/>
      <c r="D6" s="68"/>
      <c r="E6" s="68"/>
      <c r="F6" s="68"/>
      <c r="G6" s="69" t="s">
        <v>55</v>
      </c>
      <c r="H6" s="66" t="s">
        <v>69</v>
      </c>
      <c r="I6" s="66"/>
      <c r="J6" s="66"/>
      <c r="K6" s="66"/>
      <c r="L6" s="66"/>
      <c r="M6" s="66"/>
    </row>
    <row r="7" spans="1:24" x14ac:dyDescent="0.2">
      <c r="A7" s="67"/>
      <c r="B7" s="70" t="s">
        <v>70</v>
      </c>
      <c r="C7" s="70" t="s">
        <v>71</v>
      </c>
      <c r="D7" s="70" t="s">
        <v>72</v>
      </c>
      <c r="E7" s="71" t="s">
        <v>73</v>
      </c>
      <c r="F7" s="72" t="s">
        <v>74</v>
      </c>
      <c r="G7" s="69" t="s">
        <v>75</v>
      </c>
      <c r="H7" s="68" t="s">
        <v>68</v>
      </c>
      <c r="I7" s="68"/>
      <c r="J7" s="68"/>
      <c r="K7" s="68"/>
      <c r="L7" s="68"/>
      <c r="M7" s="69" t="s">
        <v>55</v>
      </c>
    </row>
    <row r="8" spans="1:24" x14ac:dyDescent="0.2">
      <c r="A8" s="62"/>
      <c r="B8" s="70" t="s">
        <v>60</v>
      </c>
      <c r="C8" s="70" t="s">
        <v>76</v>
      </c>
      <c r="D8" s="70"/>
      <c r="E8" s="70"/>
      <c r="F8" s="69" t="s">
        <v>77</v>
      </c>
      <c r="G8" s="69" t="s">
        <v>78</v>
      </c>
      <c r="H8" s="70" t="s">
        <v>70</v>
      </c>
      <c r="I8" s="70" t="s">
        <v>71</v>
      </c>
      <c r="J8" s="70" t="s">
        <v>72</v>
      </c>
      <c r="K8" s="71" t="s">
        <v>73</v>
      </c>
      <c r="L8" s="72" t="s">
        <v>74</v>
      </c>
      <c r="M8" s="69" t="s">
        <v>75</v>
      </c>
    </row>
    <row r="9" spans="1:24" x14ac:dyDescent="0.2">
      <c r="A9" s="63"/>
      <c r="B9" s="63"/>
      <c r="C9" s="63"/>
      <c r="D9" s="63"/>
      <c r="E9" s="63"/>
      <c r="F9" s="63"/>
      <c r="H9" s="70" t="s">
        <v>60</v>
      </c>
      <c r="I9" s="70" t="s">
        <v>76</v>
      </c>
      <c r="J9" s="70"/>
      <c r="K9" s="70"/>
      <c r="L9" s="69" t="s">
        <v>77</v>
      </c>
      <c r="M9" s="69" t="s">
        <v>78</v>
      </c>
    </row>
    <row r="10" spans="1:24" x14ac:dyDescent="0.2">
      <c r="A10" s="63"/>
      <c r="B10" s="63"/>
      <c r="C10" s="63"/>
      <c r="D10" s="63"/>
      <c r="E10" s="63"/>
      <c r="F10" s="63"/>
      <c r="H10" s="70"/>
      <c r="I10" s="70"/>
      <c r="J10" s="70"/>
      <c r="K10" s="70"/>
      <c r="L10" s="69"/>
      <c r="M10" s="69" t="s">
        <v>79</v>
      </c>
    </row>
    <row r="11" spans="1:24" x14ac:dyDescent="0.2">
      <c r="A11" s="63"/>
      <c r="B11" s="63"/>
      <c r="C11" s="63"/>
      <c r="D11" s="63"/>
      <c r="E11" s="63"/>
      <c r="F11" s="63"/>
      <c r="H11" s="70"/>
      <c r="I11" s="70"/>
      <c r="J11" s="70"/>
      <c r="K11" s="70"/>
      <c r="L11" s="69"/>
      <c r="M11" s="69" t="s">
        <v>80</v>
      </c>
    </row>
    <row r="12" spans="1:24" s="75" customFormat="1" x14ac:dyDescent="0.2">
      <c r="A12" s="73"/>
      <c r="B12" s="63"/>
      <c r="C12" s="63"/>
      <c r="D12" s="63"/>
      <c r="E12" s="63"/>
      <c r="F12" s="63"/>
      <c r="G12" s="63"/>
      <c r="H12" s="63"/>
      <c r="I12" s="74"/>
      <c r="J12" s="74"/>
      <c r="K12" s="74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x14ac:dyDescent="0.2">
      <c r="A13" s="66"/>
      <c r="B13" s="76" t="s">
        <v>81</v>
      </c>
      <c r="C13" s="76" t="s">
        <v>82</v>
      </c>
      <c r="D13" s="76" t="s">
        <v>83</v>
      </c>
      <c r="E13" s="76" t="s">
        <v>84</v>
      </c>
      <c r="F13" s="76" t="s">
        <v>85</v>
      </c>
      <c r="G13" s="76" t="s">
        <v>86</v>
      </c>
      <c r="H13" s="76" t="s">
        <v>87</v>
      </c>
      <c r="I13" s="76" t="s">
        <v>88</v>
      </c>
      <c r="J13" s="76" t="s">
        <v>89</v>
      </c>
      <c r="K13" s="76" t="s">
        <v>90</v>
      </c>
      <c r="L13" s="76" t="s">
        <v>91</v>
      </c>
      <c r="M13" s="76" t="s">
        <v>92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x14ac:dyDescent="0.2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69"/>
      <c r="M14" s="69"/>
    </row>
    <row r="15" spans="1:24" x14ac:dyDescent="0.2">
      <c r="A15" s="77" t="s">
        <v>93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69"/>
      <c r="M15" s="69"/>
    </row>
    <row r="16" spans="1:24" x14ac:dyDescent="0.2">
      <c r="A16" s="78" t="s">
        <v>94</v>
      </c>
      <c r="B16" s="79">
        <v>14.454974058615999</v>
      </c>
      <c r="C16" s="79" t="s">
        <v>95</v>
      </c>
      <c r="D16" s="79" t="s">
        <v>95</v>
      </c>
      <c r="E16" s="79" t="s">
        <v>95</v>
      </c>
      <c r="F16" s="79">
        <v>17.483030312607998</v>
      </c>
      <c r="G16" s="79">
        <v>25.07709744708</v>
      </c>
      <c r="H16" s="79" t="s">
        <v>95</v>
      </c>
      <c r="I16" s="79" t="s">
        <v>95</v>
      </c>
      <c r="J16" s="79" t="s">
        <v>95</v>
      </c>
      <c r="K16" s="79" t="s">
        <v>95</v>
      </c>
      <c r="L16" s="79">
        <v>15.317091848407998</v>
      </c>
      <c r="M16" s="79">
        <v>19.976775757231998</v>
      </c>
    </row>
    <row r="17" spans="1:24" x14ac:dyDescent="0.2">
      <c r="A17" s="78" t="s">
        <v>96</v>
      </c>
      <c r="B17" s="79">
        <v>34.965762430032001</v>
      </c>
      <c r="C17" s="79">
        <v>35.217731723551999</v>
      </c>
      <c r="D17" s="79">
        <v>18.666131824591996</v>
      </c>
      <c r="E17" s="79">
        <v>14.107464211903999</v>
      </c>
      <c r="F17" s="79">
        <v>49.93580102548799</v>
      </c>
      <c r="G17" s="79">
        <v>67.405295587895992</v>
      </c>
      <c r="H17" s="79">
        <v>24.604150584272002</v>
      </c>
      <c r="I17" s="79">
        <v>18.586398152783996</v>
      </c>
      <c r="J17" s="79" t="s">
        <v>95</v>
      </c>
      <c r="K17" s="79" t="s">
        <v>95</v>
      </c>
      <c r="L17" s="79">
        <v>33.048789323367998</v>
      </c>
      <c r="M17" s="79">
        <v>44.682165297559997</v>
      </c>
    </row>
    <row r="18" spans="1:24" x14ac:dyDescent="0.2">
      <c r="A18" s="78" t="s">
        <v>97</v>
      </c>
      <c r="B18" s="79">
        <v>19.862978499839997</v>
      </c>
      <c r="C18" s="79">
        <v>21.298983913311996</v>
      </c>
      <c r="D18" s="79">
        <v>10.097459672439998</v>
      </c>
      <c r="E18" s="79">
        <v>12.699433339823999</v>
      </c>
      <c r="F18" s="79">
        <v>20.629545026215997</v>
      </c>
      <c r="G18" s="79">
        <v>36.772456306039992</v>
      </c>
      <c r="H18" s="79">
        <v>16.647694001624</v>
      </c>
      <c r="I18" s="79">
        <v>12.943998204535999</v>
      </c>
      <c r="J18" s="79" t="s">
        <v>95</v>
      </c>
      <c r="K18" s="79" t="s">
        <v>95</v>
      </c>
      <c r="L18" s="79">
        <v>11.79865474172</v>
      </c>
      <c r="M18" s="79">
        <v>25.239042798311999</v>
      </c>
    </row>
    <row r="19" spans="1:24" s="82" customFormat="1" ht="21.95" customHeight="1" x14ac:dyDescent="0.2">
      <c r="A19" s="80" t="s">
        <v>98</v>
      </c>
      <c r="B19" s="79">
        <v>42.673895423040001</v>
      </c>
      <c r="C19" s="79">
        <v>42.224322214871997</v>
      </c>
      <c r="D19" s="79">
        <v>21.726858489503996</v>
      </c>
      <c r="E19" s="79">
        <v>19.967145292919998</v>
      </c>
      <c r="F19" s="79">
        <v>56.67094596279199</v>
      </c>
      <c r="G19" s="79">
        <v>80.324246806215996</v>
      </c>
      <c r="H19" s="79">
        <v>31.099627765863996</v>
      </c>
      <c r="I19" s="79">
        <v>23.635287374048001</v>
      </c>
      <c r="J19" s="79" t="s">
        <v>95</v>
      </c>
      <c r="K19" s="79">
        <v>11.238715211863999</v>
      </c>
      <c r="L19" s="79">
        <v>38.290555022775997</v>
      </c>
      <c r="M19" s="79">
        <v>55.033974469879993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x14ac:dyDescent="0.2">
      <c r="A20" s="83" t="s">
        <v>99</v>
      </c>
      <c r="B20" s="79"/>
      <c r="C20" s="79"/>
      <c r="D20" s="79"/>
      <c r="E20" s="79"/>
      <c r="F20" s="79"/>
      <c r="G20" s="79"/>
      <c r="H20" s="75"/>
      <c r="I20" s="75"/>
      <c r="J20" s="75"/>
      <c r="K20" s="75"/>
      <c r="L20" s="75"/>
      <c r="M20" s="75"/>
    </row>
    <row r="21" spans="1:24" x14ac:dyDescent="0.2">
      <c r="A21" s="84" t="s">
        <v>100</v>
      </c>
      <c r="B21" s="79">
        <v>41.754399581103996</v>
      </c>
      <c r="C21" s="79">
        <v>41.371525983983993</v>
      </c>
      <c r="D21" s="79">
        <v>21.538598399751997</v>
      </c>
      <c r="E21" s="79">
        <v>18.177285352407996</v>
      </c>
      <c r="F21" s="79">
        <v>55.337466987039996</v>
      </c>
      <c r="G21" s="79">
        <v>78.169143706528004</v>
      </c>
      <c r="H21" s="79">
        <v>29.829817689615997</v>
      </c>
      <c r="I21" s="79">
        <v>22.978471331479998</v>
      </c>
      <c r="J21" s="79" t="s">
        <v>95</v>
      </c>
      <c r="K21" s="79" t="s">
        <v>95</v>
      </c>
      <c r="L21" s="79">
        <v>37.237340343111995</v>
      </c>
      <c r="M21" s="79">
        <v>52.939178104904002</v>
      </c>
    </row>
    <row r="22" spans="1:24" x14ac:dyDescent="0.2">
      <c r="A22" s="63" t="s">
        <v>101</v>
      </c>
      <c r="B22" s="79">
        <v>40.993468323639995</v>
      </c>
      <c r="C22" s="79">
        <v>41.102804209039995</v>
      </c>
      <c r="D22" s="79">
        <v>21.363840520287997</v>
      </c>
      <c r="E22" s="79">
        <v>17.826808209952002</v>
      </c>
      <c r="F22" s="79">
        <v>54.541429588239993</v>
      </c>
      <c r="G22" s="79">
        <v>76.992843468632003</v>
      </c>
      <c r="H22" s="79">
        <v>29.547192916527997</v>
      </c>
      <c r="I22" s="79">
        <v>22.675027855871996</v>
      </c>
      <c r="J22" s="79" t="s">
        <v>95</v>
      </c>
      <c r="K22" s="79" t="s">
        <v>95</v>
      </c>
      <c r="L22" s="79">
        <v>36.340446737839997</v>
      </c>
      <c r="M22" s="79">
        <v>51.854067532623993</v>
      </c>
    </row>
    <row r="23" spans="1:24" x14ac:dyDescent="0.2">
      <c r="A23" s="63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24" ht="14.25" x14ac:dyDescent="0.2">
      <c r="A24" s="86" t="s">
        <v>102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24" x14ac:dyDescent="0.2">
      <c r="A25" s="60" t="s">
        <v>58</v>
      </c>
      <c r="B25" s="63" t="s">
        <v>103</v>
      </c>
      <c r="C25" s="63"/>
      <c r="D25" s="63"/>
      <c r="E25" s="63"/>
      <c r="F25" s="63"/>
      <c r="G25" s="63"/>
      <c r="H25" s="63"/>
      <c r="I25" s="63"/>
      <c r="J25" s="63"/>
      <c r="K25" s="63"/>
    </row>
    <row r="26" spans="1:24" x14ac:dyDescent="0.2">
      <c r="A26" s="64" t="s">
        <v>62</v>
      </c>
      <c r="B26" s="65" t="s">
        <v>63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</row>
    <row r="27" spans="1:24" x14ac:dyDescent="0.2">
      <c r="A27" s="67"/>
      <c r="B27" s="66" t="s">
        <v>64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24" x14ac:dyDescent="0.2">
      <c r="A28" s="67" t="s">
        <v>65</v>
      </c>
      <c r="B28" s="66" t="s">
        <v>66</v>
      </c>
      <c r="C28" s="66"/>
      <c r="D28" s="66"/>
      <c r="E28" s="66"/>
      <c r="F28" s="66"/>
      <c r="G28" s="66"/>
      <c r="H28" s="65" t="s">
        <v>67</v>
      </c>
      <c r="M28" s="66"/>
    </row>
    <row r="29" spans="1:24" x14ac:dyDescent="0.2">
      <c r="A29" s="67"/>
      <c r="B29" s="68" t="s">
        <v>68</v>
      </c>
      <c r="C29" s="68"/>
      <c r="D29" s="68"/>
      <c r="E29" s="68"/>
      <c r="F29" s="68"/>
      <c r="G29" s="69" t="s">
        <v>55</v>
      </c>
      <c r="H29" s="66" t="s">
        <v>69</v>
      </c>
      <c r="I29" s="66"/>
      <c r="J29" s="66"/>
      <c r="K29" s="66"/>
      <c r="L29" s="66"/>
      <c r="M29" s="66"/>
    </row>
    <row r="30" spans="1:24" x14ac:dyDescent="0.2">
      <c r="A30" s="67"/>
      <c r="B30" s="70" t="s">
        <v>70</v>
      </c>
      <c r="C30" s="70" t="s">
        <v>71</v>
      </c>
      <c r="D30" s="70" t="s">
        <v>72</v>
      </c>
      <c r="E30" s="71" t="s">
        <v>73</v>
      </c>
      <c r="F30" s="72" t="s">
        <v>74</v>
      </c>
      <c r="G30" s="69" t="s">
        <v>75</v>
      </c>
      <c r="H30" s="68" t="s">
        <v>68</v>
      </c>
      <c r="I30" s="68"/>
      <c r="J30" s="68"/>
      <c r="K30" s="68"/>
      <c r="L30" s="68"/>
      <c r="M30" s="69" t="s">
        <v>55</v>
      </c>
    </row>
    <row r="31" spans="1:24" x14ac:dyDescent="0.2">
      <c r="A31" s="62"/>
      <c r="B31" s="70" t="s">
        <v>60</v>
      </c>
      <c r="C31" s="70" t="s">
        <v>76</v>
      </c>
      <c r="D31" s="70"/>
      <c r="E31" s="70"/>
      <c r="F31" s="69" t="s">
        <v>77</v>
      </c>
      <c r="G31" s="69" t="s">
        <v>78</v>
      </c>
      <c r="H31" s="70" t="s">
        <v>70</v>
      </c>
      <c r="I31" s="70" t="s">
        <v>71</v>
      </c>
      <c r="J31" s="70" t="s">
        <v>72</v>
      </c>
      <c r="K31" s="71" t="s">
        <v>73</v>
      </c>
      <c r="L31" s="72" t="s">
        <v>74</v>
      </c>
      <c r="M31" s="69" t="s">
        <v>75</v>
      </c>
    </row>
    <row r="32" spans="1:24" x14ac:dyDescent="0.2">
      <c r="A32" s="63"/>
      <c r="B32" s="63"/>
      <c r="C32" s="63"/>
      <c r="D32" s="63"/>
      <c r="E32" s="63"/>
      <c r="F32" s="63"/>
      <c r="H32" s="70" t="s">
        <v>60</v>
      </c>
      <c r="I32" s="70" t="s">
        <v>76</v>
      </c>
      <c r="J32" s="70"/>
      <c r="K32" s="70"/>
      <c r="L32" s="69" t="s">
        <v>77</v>
      </c>
      <c r="M32" s="69" t="s">
        <v>78</v>
      </c>
    </row>
    <row r="33" spans="1:24" x14ac:dyDescent="0.2">
      <c r="A33" s="63"/>
      <c r="B33" s="63"/>
      <c r="C33" s="63"/>
      <c r="D33" s="63"/>
      <c r="E33" s="63"/>
      <c r="F33" s="63"/>
      <c r="H33" s="70"/>
      <c r="I33" s="70"/>
      <c r="J33" s="70"/>
      <c r="K33" s="70"/>
      <c r="L33" s="69"/>
      <c r="M33" s="69" t="s">
        <v>79</v>
      </c>
    </row>
    <row r="34" spans="1:24" x14ac:dyDescent="0.2">
      <c r="A34" s="63"/>
      <c r="B34" s="63"/>
      <c r="C34" s="63"/>
      <c r="D34" s="63"/>
      <c r="E34" s="63"/>
      <c r="F34" s="63"/>
      <c r="H34" s="70"/>
      <c r="I34" s="70"/>
      <c r="J34" s="70"/>
      <c r="K34" s="70"/>
      <c r="L34" s="69"/>
      <c r="M34" s="69" t="s">
        <v>80</v>
      </c>
    </row>
    <row r="35" spans="1:24" s="75" customFormat="1" x14ac:dyDescent="0.2">
      <c r="A35" s="73"/>
      <c r="B35" s="63"/>
      <c r="C35" s="63"/>
      <c r="D35" s="63"/>
      <c r="E35" s="63"/>
      <c r="F35" s="63"/>
      <c r="G35" s="63"/>
      <c r="H35" s="63"/>
      <c r="I35" s="74"/>
      <c r="J35" s="74"/>
      <c r="K35" s="74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x14ac:dyDescent="0.2">
      <c r="A36" s="66"/>
      <c r="B36" s="76" t="s">
        <v>81</v>
      </c>
      <c r="C36" s="76" t="s">
        <v>82</v>
      </c>
      <c r="D36" s="76" t="s">
        <v>83</v>
      </c>
      <c r="E36" s="76" t="s">
        <v>84</v>
      </c>
      <c r="F36" s="76" t="s">
        <v>85</v>
      </c>
      <c r="G36" s="76" t="s">
        <v>86</v>
      </c>
      <c r="H36" s="76" t="s">
        <v>87</v>
      </c>
      <c r="I36" s="76" t="s">
        <v>88</v>
      </c>
      <c r="J36" s="76" t="s">
        <v>89</v>
      </c>
      <c r="K36" s="76" t="s">
        <v>90</v>
      </c>
      <c r="L36" s="76" t="s">
        <v>91</v>
      </c>
      <c r="M36" s="76" t="s">
        <v>92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4" x14ac:dyDescent="0.2">
      <c r="A37" s="63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69"/>
      <c r="M37" s="69"/>
    </row>
    <row r="38" spans="1:24" x14ac:dyDescent="0.2">
      <c r="A38" s="87" t="s">
        <v>104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69"/>
    </row>
    <row r="39" spans="1:24" x14ac:dyDescent="0.2">
      <c r="A39" s="78" t="s">
        <v>94</v>
      </c>
      <c r="B39" s="79" t="s">
        <v>95</v>
      </c>
      <c r="C39" s="79" t="s">
        <v>95</v>
      </c>
      <c r="D39" s="79" t="s">
        <v>95</v>
      </c>
      <c r="E39" s="79" t="s">
        <v>95</v>
      </c>
      <c r="F39" s="79">
        <v>12.041964537287999</v>
      </c>
      <c r="G39" s="79">
        <v>17.138776655840001</v>
      </c>
      <c r="H39" s="79" t="s">
        <v>95</v>
      </c>
      <c r="I39" s="79" t="s">
        <v>95</v>
      </c>
      <c r="J39" s="79" t="s">
        <v>95</v>
      </c>
      <c r="K39" s="79" t="s">
        <v>95</v>
      </c>
      <c r="L39" s="79" t="s">
        <v>95</v>
      </c>
      <c r="M39" s="79">
        <v>13.902462069103999</v>
      </c>
    </row>
    <row r="40" spans="1:24" x14ac:dyDescent="0.2">
      <c r="A40" s="78" t="s">
        <v>96</v>
      </c>
      <c r="B40" s="79">
        <v>22.391082343055999</v>
      </c>
      <c r="C40" s="79">
        <v>25.303025958335997</v>
      </c>
      <c r="D40" s="79">
        <v>14.451131906679999</v>
      </c>
      <c r="E40" s="79">
        <v>11.95317227076</v>
      </c>
      <c r="F40" s="79">
        <v>33.496946809032004</v>
      </c>
      <c r="G40" s="79">
        <v>47.031246619224</v>
      </c>
      <c r="H40" s="79">
        <v>15.266693198287999</v>
      </c>
      <c r="I40" s="79">
        <v>15.470551038207997</v>
      </c>
      <c r="J40" s="79" t="s">
        <v>95</v>
      </c>
      <c r="K40" s="79" t="s">
        <v>95</v>
      </c>
      <c r="L40" s="79">
        <v>20.207655210455997</v>
      </c>
      <c r="M40" s="79">
        <v>29.770229103607996</v>
      </c>
    </row>
    <row r="41" spans="1:24" x14ac:dyDescent="0.2">
      <c r="A41" s="78" t="s">
        <v>97</v>
      </c>
      <c r="B41" s="79">
        <v>12.779497901184</v>
      </c>
      <c r="C41" s="79">
        <v>14.081705277639999</v>
      </c>
      <c r="D41" s="79" t="s">
        <v>95</v>
      </c>
      <c r="E41" s="79">
        <v>11.137445252528</v>
      </c>
      <c r="F41" s="79">
        <v>16.021352492207999</v>
      </c>
      <c r="G41" s="79">
        <v>26.623645900936001</v>
      </c>
      <c r="H41" s="79">
        <v>11.322528069775998</v>
      </c>
      <c r="I41" s="79">
        <v>9.1644929053439999</v>
      </c>
      <c r="J41" s="79" t="s">
        <v>95</v>
      </c>
      <c r="K41" s="79" t="s">
        <v>95</v>
      </c>
      <c r="L41" s="79" t="s">
        <v>95</v>
      </c>
      <c r="M41" s="79">
        <v>18.653779272295996</v>
      </c>
    </row>
    <row r="42" spans="1:24" s="82" customFormat="1" ht="21.95" customHeight="1" x14ac:dyDescent="0.2">
      <c r="A42" s="80" t="s">
        <v>98</v>
      </c>
      <c r="B42" s="79">
        <v>27.726716109624</v>
      </c>
      <c r="C42" s="79">
        <v>29.569938613824</v>
      </c>
      <c r="D42" s="79">
        <v>16.853835374039999</v>
      </c>
      <c r="E42" s="79">
        <v>16.61134744724</v>
      </c>
      <c r="F42" s="79">
        <v>38.932600257208001</v>
      </c>
      <c r="G42" s="79">
        <v>56.594115043536</v>
      </c>
      <c r="H42" s="79">
        <v>20.232948531824</v>
      </c>
      <c r="I42" s="79">
        <v>18.720888972183999</v>
      </c>
      <c r="J42" s="79" t="s">
        <v>95</v>
      </c>
      <c r="K42" s="79" t="s">
        <v>95</v>
      </c>
      <c r="L42" s="79">
        <v>24.443830368607998</v>
      </c>
      <c r="M42" s="79">
        <v>37.812199496847995</v>
      </c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x14ac:dyDescent="0.2">
      <c r="A43" s="84"/>
    </row>
    <row r="44" spans="1:24" ht="15.95" customHeight="1" x14ac:dyDescent="0.2">
      <c r="A44" s="83" t="s">
        <v>99</v>
      </c>
      <c r="B44" s="79"/>
      <c r="C44" s="79"/>
      <c r="D44" s="79"/>
      <c r="E44" s="79"/>
      <c r="F44" s="79"/>
      <c r="G44" s="79"/>
      <c r="H44" s="85"/>
      <c r="I44" s="85"/>
      <c r="J44" s="85"/>
      <c r="K44" s="85"/>
      <c r="L44" s="85"/>
      <c r="M44" s="85"/>
    </row>
    <row r="45" spans="1:24" x14ac:dyDescent="0.2">
      <c r="A45" s="84" t="s">
        <v>100</v>
      </c>
      <c r="B45" s="79">
        <v>27.170029951231996</v>
      </c>
      <c r="C45" s="79">
        <v>29.167511248008001</v>
      </c>
      <c r="D45" s="79">
        <v>16.853835374039999</v>
      </c>
      <c r="E45" s="79">
        <v>14.977457398512001</v>
      </c>
      <c r="F45" s="79">
        <v>37.471793065279996</v>
      </c>
      <c r="G45" s="79">
        <v>54.700415535472004</v>
      </c>
      <c r="H45" s="79">
        <v>19.471122970656001</v>
      </c>
      <c r="I45" s="79">
        <v>18.074721147056</v>
      </c>
      <c r="J45" s="79" t="s">
        <v>95</v>
      </c>
      <c r="K45" s="79" t="s">
        <v>95</v>
      </c>
      <c r="L45" s="79">
        <v>23.534165948607999</v>
      </c>
      <c r="M45" s="79">
        <v>35.891736548248005</v>
      </c>
    </row>
    <row r="46" spans="1:24" x14ac:dyDescent="0.2">
      <c r="A46" s="63" t="s">
        <v>101</v>
      </c>
      <c r="B46" s="79">
        <v>26.574201588144</v>
      </c>
      <c r="C46" s="79">
        <v>28.955163018935995</v>
      </c>
      <c r="D46" s="79">
        <v>16.630046089103999</v>
      </c>
      <c r="E46" s="79">
        <v>14.977457398512001</v>
      </c>
      <c r="F46" s="79">
        <v>36.738892155111991</v>
      </c>
      <c r="G46" s="79">
        <v>53.752464883151994</v>
      </c>
      <c r="H46" s="79">
        <v>19.240266347120002</v>
      </c>
      <c r="I46" s="79">
        <v>17.871295380119999</v>
      </c>
      <c r="J46" s="79" t="s">
        <v>95</v>
      </c>
      <c r="K46" s="79" t="s">
        <v>95</v>
      </c>
      <c r="L46" s="79">
        <v>22.737901662167999</v>
      </c>
      <c r="M46" s="79">
        <v>35.054616139423992</v>
      </c>
    </row>
    <row r="47" spans="1:24" x14ac:dyDescent="0.2">
      <c r="A47" s="8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24" x14ac:dyDescent="0.2">
      <c r="A48" s="83" t="s">
        <v>105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24" x14ac:dyDescent="0.2">
      <c r="A49" s="78" t="s">
        <v>94</v>
      </c>
      <c r="B49" s="79" t="s">
        <v>95</v>
      </c>
      <c r="C49" s="79" t="s">
        <v>95</v>
      </c>
      <c r="D49" s="79" t="s">
        <v>95</v>
      </c>
      <c r="E49" s="79" t="s">
        <v>95</v>
      </c>
      <c r="F49" s="79">
        <v>12.694223097696</v>
      </c>
      <c r="G49" s="79">
        <v>18.323564182560002</v>
      </c>
      <c r="H49" s="79" t="s">
        <v>95</v>
      </c>
      <c r="I49" s="79" t="s">
        <v>95</v>
      </c>
      <c r="J49" s="79" t="s">
        <v>95</v>
      </c>
      <c r="K49" s="79" t="s">
        <v>95</v>
      </c>
      <c r="L49" s="79" t="s">
        <v>95</v>
      </c>
      <c r="M49" s="79">
        <v>14.358589088815998</v>
      </c>
    </row>
    <row r="50" spans="1:24" x14ac:dyDescent="0.2">
      <c r="A50" s="78" t="s">
        <v>96</v>
      </c>
      <c r="B50" s="79">
        <v>26.887632065784</v>
      </c>
      <c r="C50" s="79">
        <v>24.520197647903995</v>
      </c>
      <c r="D50" s="79">
        <v>11.878712256879998</v>
      </c>
      <c r="E50" s="79" t="s">
        <v>95</v>
      </c>
      <c r="F50" s="79">
        <v>37.169542652255998</v>
      </c>
      <c r="G50" s="79">
        <v>48.772911397279998</v>
      </c>
      <c r="H50" s="79">
        <v>19.302197653704003</v>
      </c>
      <c r="I50" s="79">
        <v>10.302470270679999</v>
      </c>
      <c r="J50" s="79" t="s">
        <v>95</v>
      </c>
      <c r="K50" s="79" t="s">
        <v>95</v>
      </c>
      <c r="L50" s="79">
        <v>26.160901935727995</v>
      </c>
      <c r="M50" s="79">
        <v>33.372762607296004</v>
      </c>
    </row>
    <row r="51" spans="1:24" x14ac:dyDescent="0.2">
      <c r="A51" s="78" t="s">
        <v>97</v>
      </c>
      <c r="B51" s="79">
        <v>15.211212546879999</v>
      </c>
      <c r="C51" s="79">
        <v>16.004203168799997</v>
      </c>
      <c r="D51" s="79" t="s">
        <v>95</v>
      </c>
      <c r="E51" s="79" t="s">
        <v>95</v>
      </c>
      <c r="F51" s="79">
        <v>13.015632692216</v>
      </c>
      <c r="G51" s="79">
        <v>25.472567395016</v>
      </c>
      <c r="H51" s="79">
        <v>12.2051598844</v>
      </c>
      <c r="I51" s="79" t="s">
        <v>95</v>
      </c>
      <c r="J51" s="79" t="s">
        <v>95</v>
      </c>
      <c r="K51" s="79" t="s">
        <v>95</v>
      </c>
      <c r="L51" s="79" t="s">
        <v>95</v>
      </c>
      <c r="M51" s="79">
        <v>17.027725161663998</v>
      </c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s="82" customFormat="1" ht="21.95" customHeight="1" x14ac:dyDescent="0.2">
      <c r="A52" s="80" t="s">
        <v>98</v>
      </c>
      <c r="B52" s="79">
        <v>32.474527405543995</v>
      </c>
      <c r="C52" s="79">
        <v>30.228610907319997</v>
      </c>
      <c r="D52" s="79">
        <v>13.822873549015998</v>
      </c>
      <c r="E52" s="79">
        <v>11.103007654648</v>
      </c>
      <c r="F52" s="79">
        <v>41.373507093575995</v>
      </c>
      <c r="G52" s="79">
        <v>57.768979829567989</v>
      </c>
      <c r="H52" s="79">
        <v>23.619388328367997</v>
      </c>
      <c r="I52" s="79">
        <v>14.457934026312</v>
      </c>
      <c r="J52" s="79" t="s">
        <v>95</v>
      </c>
      <c r="K52" s="79" t="s">
        <v>95</v>
      </c>
      <c r="L52" s="79">
        <v>29.488743278287998</v>
      </c>
      <c r="M52" s="79">
        <v>40.073415831904001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x14ac:dyDescent="0.2">
      <c r="A53" s="8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x14ac:dyDescent="0.2">
      <c r="A54" s="83" t="s">
        <v>99</v>
      </c>
      <c r="B54" s="79"/>
      <c r="C54" s="79"/>
      <c r="D54" s="79"/>
      <c r="E54" s="79"/>
      <c r="F54" s="79"/>
      <c r="G54" s="79"/>
      <c r="H54" s="85"/>
      <c r="I54" s="85"/>
      <c r="J54" s="85"/>
      <c r="K54" s="85"/>
      <c r="L54" s="85"/>
      <c r="M54" s="85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">
      <c r="A55" s="84" t="s">
        <v>100</v>
      </c>
      <c r="B55" s="79">
        <v>31.743713016120001</v>
      </c>
      <c r="C55" s="79">
        <v>29.422215030823995</v>
      </c>
      <c r="D55" s="79">
        <v>13.518037744288</v>
      </c>
      <c r="E55" s="79">
        <v>10.322191457088</v>
      </c>
      <c r="F55" s="79">
        <v>40.895292773495996</v>
      </c>
      <c r="G55" s="79">
        <v>56.483788180567998</v>
      </c>
      <c r="H55" s="79">
        <v>22.598633237319998</v>
      </c>
      <c r="I55" s="79">
        <v>14.215587305360001</v>
      </c>
      <c r="J55" s="79" t="s">
        <v>95</v>
      </c>
      <c r="K55" s="79" t="s">
        <v>95</v>
      </c>
      <c r="L55" s="79">
        <v>28.872897224695997</v>
      </c>
      <c r="M55" s="79">
        <v>38.968354367095998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">
      <c r="A56" s="63" t="s">
        <v>101</v>
      </c>
      <c r="B56" s="79">
        <v>31.254038756359996</v>
      </c>
      <c r="C56" s="79">
        <v>29.254287737639999</v>
      </c>
      <c r="D56" s="79">
        <v>13.518037744288</v>
      </c>
      <c r="E56" s="79">
        <v>9.6922665321999997</v>
      </c>
      <c r="F56" s="79">
        <v>40.480839517215998</v>
      </c>
      <c r="G56" s="79">
        <v>55.756536349864</v>
      </c>
      <c r="H56" s="79">
        <v>22.424452018863995</v>
      </c>
      <c r="I56" s="79">
        <v>13.983734349143999</v>
      </c>
      <c r="J56" s="79" t="s">
        <v>95</v>
      </c>
      <c r="K56" s="79" t="s">
        <v>95</v>
      </c>
      <c r="L56" s="79">
        <v>28.36256294284</v>
      </c>
      <c r="M56" s="79">
        <v>38.266343434031995</v>
      </c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">
      <c r="A57" s="63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4.25" x14ac:dyDescent="0.2">
      <c r="A58" s="86" t="s">
        <v>102</v>
      </c>
      <c r="B58" s="63"/>
      <c r="C58" s="63"/>
      <c r="D58" s="63"/>
      <c r="E58" s="63"/>
      <c r="F58" s="63"/>
      <c r="G58" s="63"/>
      <c r="H58" s="63"/>
      <c r="I58" s="84"/>
      <c r="J58" s="84"/>
      <c r="K58" s="84"/>
      <c r="L58" s="84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x14ac:dyDescent="0.2">
      <c r="A59" s="6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x14ac:dyDescent="0.2">
      <c r="A60" s="6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1:24" x14ac:dyDescent="0.2">
      <c r="A61" s="6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15.95" customHeight="1" x14ac:dyDescent="0.2">
      <c r="A62" s="62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1:24" x14ac:dyDescent="0.2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1:24" x14ac:dyDescent="0.2">
      <c r="A64" s="87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spans="1:24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  <row r="66" spans="1:24" x14ac:dyDescent="0.2">
      <c r="A66" s="6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1:24" x14ac:dyDescent="0.2">
      <c r="A67" s="6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  <row r="68" spans="1:24" x14ac:dyDescent="0.2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1:24" x14ac:dyDescent="0.2">
      <c r="A69" s="88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1:24" x14ac:dyDescent="0.2">
      <c r="A70" s="8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1:24" x14ac:dyDescent="0.2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1:24" x14ac:dyDescent="0.2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  <row r="73" spans="1:24" x14ac:dyDescent="0.2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  <row r="74" spans="1:24" x14ac:dyDescent="0.2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Innehållsföreckning</vt:lpstr>
      <vt:lpstr>Tab 7_alt</vt:lpstr>
      <vt:lpstr>Tab12_alt_1</vt:lpstr>
      <vt:lpstr>Tab12_alt_1 OS_Nivå</vt:lpstr>
      <vt:lpstr>Tab12_alt_1 OS_Närl mån</vt:lpstr>
      <vt:lpstr>Tab12_alt_1 OS_1 år</vt:lpstr>
      <vt:lpstr>Tab12_alt_1!Utskriftsområde</vt:lpstr>
      <vt:lpstr>'Tab12_alt_1 OS_1 år'!Utskriftsområde</vt:lpstr>
      <vt:lpstr>'Tab12_alt_1 OS_Nivå'!Utskriftsområde</vt:lpstr>
      <vt:lpstr>'Tab12_alt_1 OS_Närl mån'!Utskriftsområde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BV/AKU-S</cp:lastModifiedBy>
  <cp:lastPrinted>2020-05-19T15:41:18Z</cp:lastPrinted>
  <dcterms:created xsi:type="dcterms:W3CDTF">2020-05-15T11:00:59Z</dcterms:created>
  <dcterms:modified xsi:type="dcterms:W3CDTF">2020-11-17T13:23:59Z</dcterms:modified>
</cp:coreProperties>
</file>