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35" windowWidth="18360" windowHeight="1177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Data_BK!$A$1:$BC$78</definedName>
    <definedName name="_xlnm.Print_Area" localSheetId="6">Data_K!$A$1:$BC$71</definedName>
    <definedName name="_xlnm.Print_Area" localSheetId="4">Data_M!$A$1:$BC$77</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<sst xmlns="http://schemas.openxmlformats.org/spreadsheetml/2006/main" count="281" uniqueCount="81">
  <si>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</si>
  <si>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</si>
  <si>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</si>
  <si>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</si>
  <si>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</si>
  <si>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</si>
  <si>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</si>
  <si>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</si>
  <si>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</si>
  <si>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</si>
  <si>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</si>
  <si>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</si>
  <si>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</si>
  <si>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</si>
  <si>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</si>
  <si>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</si>
  <si>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</si>
  <si>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</si>
  <si>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</si>
  <si>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</si>
  <si>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</si>
  <si>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</si>
  <si>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</si>
  <si>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</si>
  <si>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</si>
  <si>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</si>
  <si>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</si>
  <si>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</si>
  <si>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</si>
  <si>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</si>
  <si>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</si>
  <si>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</si>
  <si>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</si>
  <si>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</si>
  <si>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</si>
  <si>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</si>
  <si>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</si>
  <si>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</si>
  <si>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</si>
  <si>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</si>
  <si>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</si>
  <si>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</si>
  <si>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</si>
  <si>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</si>
  <si>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</si>
  <si>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</si>
  <si>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</si>
  <si>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</si>
  <si>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</si>
  <si>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</si>
  <si>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</si>
  <si>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</si>
  <si>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</si>
  <si>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</si>
  <si>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</si>
  <si>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</si>
  <si>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</si>
  <si>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</si>
  <si>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</si>
  <si>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</si>
  <si>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</si>
  <si>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</si>
  <si>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</si>
  <si>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</si>
  <si>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</si>
  <si>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</si>
  <si>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</si>
  <si>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</si>
  <si>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</si>
  <si>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</si>
  <si>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</si>
  <si>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15-24 år</t>
  </si>
  <si>
    <t>1) Fram till och med mars 2005 innehåller kolumnerna "originalvärden" länkade data</t>
  </si>
  <si>
    <t>.</t>
  </si>
  <si>
    <t>Labour Force Survey Q4 2020</t>
  </si>
  <si>
    <t>Tabeller avseende 15-24 år</t>
  </si>
  <si>
    <t>4:e kvartalet 2020</t>
  </si>
  <si>
    <t>Januari 2001 -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</si>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</sst>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8">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166" fontId="3" fillId="0" borderId="0" xfId="0" applyNumberFormat="1" applyFont="1" applyAlignment="1">
      <alignment horizontal="right"/>
    </xf>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49" fontId="13" fillId="4" borderId="0" xfId="0" applyNumberFormat="1" applyFont="1" applyFill="1" applyBorder="1" applyAlignment="1">
      <alignment vertical="top" wrapText="1"/>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0" fontId="13" fillId="4" borderId="0" xfId="0" applyFont="1" applyFill="1" applyAlignment="1">
      <alignment wrapText="1"/>
    </xf>
    <xf numFmtId="0" fontId="13" fillId="4" borderId="0" xfId="0" applyFont="1" applyFill="1" applyBorder="1" applyAlignment="1">
      <alignment horizontal="left" vertical="top" wrapText="1"/>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0" fontId="13" fillId="4" borderId="0" xfId="0" applyFont="1" applyFill="1" applyAlignment="1">
      <alignment vertical="top"/>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Border="1" applyAlignment="1">
      <alignment vertical="top" wrapText="1"/>
    </xf>
    <xf numFmtId="14" fontId="13" fillId="4" borderId="0" xfId="0" applyNumberFormat="1" applyFont="1" applyFill="1" applyAlignment="1">
      <alignment vertical="top" wrapText="1"/>
    </xf>
    <xf numFmtId="0" fontId="0" fillId="4" borderId="0" xfId="0" applyFill="1" applyAlignment="1"/>
    <xf numFmtId="0" fontId="13" fillId="4" borderId="0" xfId="0" quotePrefix="1" applyFont="1" applyFill="1" applyAlignment="1">
      <alignment wrapText="1"/>
    </xf>
    <xf numFmtId="0" fontId="1" fillId="4" borderId="0" xfId="0" applyFont="1" applyFill="1" applyAlignment="1">
      <alignment wrapText="1"/>
    </xf>
    <xf numFmtId="0" fontId="13" fillId="4" borderId="0" xfId="0" applyFont="1" applyFill="1" applyAlignment="1">
      <alignment vertical="top" wrapText="1"/>
    </xf>
    <xf numFmtId="0" fontId="0" fillId="4" borderId="0" xfId="0" applyFill="1" applyAlignment="1">
      <alignment vertical="top"/>
    </xf>
    <xf numFmtId="0" fontId="13" fillId="4" borderId="0" xfId="0" quotePrefix="1" applyFont="1" applyFill="1" applyAlignment="1">
      <alignment vertical="top" wrapText="1"/>
    </xf>
    <xf numFmtId="0" fontId="0" fillId="4" borderId="0" xfId="0" applyFill="1" applyAlignment="1">
      <alignment vertical="top"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0" fontId="14" fillId="4" borderId="0" xfId="0" applyFont="1" applyFill="1" applyBorder="1" applyAlignment="1">
      <alignment vertical="top"/>
    </xf>
    <xf numFmtId="0" fontId="0" fillId="4" borderId="0" xfId="0" applyFill="1" applyBorder="1" applyAlignment="1">
      <alignmen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14" fillId="4" borderId="0" xfId="0" applyFont="1" applyFill="1" applyBorder="1" applyAlignment="1">
      <alignment horizontal="left" vertical="top"/>
    </xf>
    <xf numFmtId="0" fontId="4" fillId="4" borderId="0" xfId="0" applyFont="1" applyFill="1" applyBorder="1" applyAlignment="1">
      <alignment horizontal="left"/>
    </xf>
    <xf numFmtId="49" fontId="13" fillId="4" borderId="0" xfId="0" applyNumberFormat="1" applyFont="1" applyFill="1" applyBorder="1" applyAlignment="1">
      <alignment vertical="top" wrapText="1"/>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Data_BK!$C$5:$C$84</c:f>
              <c:numCache>
                <c:formatCode>#\ ##0.0</c:formatCode>
                <c:ptCount val="80"/>
                <c:pt idx="0">
                  <c:v>466.3</c:v>
                </c:pt>
                <c:pt idx="1">
                  <c:v>468.9</c:v>
                </c:pt>
                <c:pt idx="2">
                  <c:v>458.1</c:v>
                </c:pt>
                <c:pt idx="3">
                  <c:v>457.6</c:v>
                </c:pt>
                <c:pt idx="4">
                  <c:v>457</c:v>
                </c:pt>
                <c:pt idx="5">
                  <c:v>449.1</c:v>
                </c:pt>
                <c:pt idx="6">
                  <c:v>450.2</c:v>
                </c:pt>
                <c:pt idx="7">
                  <c:v>452.9</c:v>
                </c:pt>
                <c:pt idx="8">
                  <c:v>451.9</c:v>
                </c:pt>
                <c:pt idx="9">
                  <c:v>449.6</c:v>
                </c:pt>
                <c:pt idx="10">
                  <c:v>439</c:v>
                </c:pt>
                <c:pt idx="11">
                  <c:v>428.7</c:v>
                </c:pt>
                <c:pt idx="12">
                  <c:v>429.9</c:v>
                </c:pt>
                <c:pt idx="13">
                  <c:v>420.3</c:v>
                </c:pt>
                <c:pt idx="14">
                  <c:v>430.6</c:v>
                </c:pt>
                <c:pt idx="15">
                  <c:v>432.7</c:v>
                </c:pt>
                <c:pt idx="16">
                  <c:v>433.2</c:v>
                </c:pt>
                <c:pt idx="17">
                  <c:v>433</c:v>
                </c:pt>
                <c:pt idx="18">
                  <c:v>425.8</c:v>
                </c:pt>
                <c:pt idx="19">
                  <c:v>435.2</c:v>
                </c:pt>
                <c:pt idx="20">
                  <c:v>432.7</c:v>
                </c:pt>
                <c:pt idx="21">
                  <c:v>451.2</c:v>
                </c:pt>
                <c:pt idx="22">
                  <c:v>466.9</c:v>
                </c:pt>
                <c:pt idx="23">
                  <c:v>473.8</c:v>
                </c:pt>
                <c:pt idx="24">
                  <c:v>484.7</c:v>
                </c:pt>
                <c:pt idx="25">
                  <c:v>480.3</c:v>
                </c:pt>
                <c:pt idx="26">
                  <c:v>502.1</c:v>
                </c:pt>
                <c:pt idx="27">
                  <c:v>504.8</c:v>
                </c:pt>
                <c:pt idx="28">
                  <c:v>510.8</c:v>
                </c:pt>
                <c:pt idx="29">
                  <c:v>505.5</c:v>
                </c:pt>
                <c:pt idx="30">
                  <c:v>504.9</c:v>
                </c:pt>
                <c:pt idx="31">
                  <c:v>498.4</c:v>
                </c:pt>
                <c:pt idx="32">
                  <c:v>487.9</c:v>
                </c:pt>
                <c:pt idx="33">
                  <c:v>482.4</c:v>
                </c:pt>
                <c:pt idx="34">
                  <c:v>444.3</c:v>
                </c:pt>
                <c:pt idx="35">
                  <c:v>461.3</c:v>
                </c:pt>
                <c:pt idx="36">
                  <c:v>463.5</c:v>
                </c:pt>
                <c:pt idx="37">
                  <c:v>479.6</c:v>
                </c:pt>
                <c:pt idx="38">
                  <c:v>485.6</c:v>
                </c:pt>
                <c:pt idx="39">
                  <c:v>496.4</c:v>
                </c:pt>
                <c:pt idx="40">
                  <c:v>506.4</c:v>
                </c:pt>
                <c:pt idx="41">
                  <c:v>508.2</c:v>
                </c:pt>
                <c:pt idx="42">
                  <c:v>508.3</c:v>
                </c:pt>
                <c:pt idx="43">
                  <c:v>508</c:v>
                </c:pt>
                <c:pt idx="44">
                  <c:v>497.7</c:v>
                </c:pt>
                <c:pt idx="45">
                  <c:v>497.6</c:v>
                </c:pt>
                <c:pt idx="46">
                  <c:v>491.2</c:v>
                </c:pt>
                <c:pt idx="47">
                  <c:v>491.5</c:v>
                </c:pt>
                <c:pt idx="48">
                  <c:v>496.9</c:v>
                </c:pt>
                <c:pt idx="49">
                  <c:v>504.4</c:v>
                </c:pt>
                <c:pt idx="50">
                  <c:v>509.3</c:v>
                </c:pt>
                <c:pt idx="51">
                  <c:v>518.79999999999995</c:v>
                </c:pt>
                <c:pt idx="52">
                  <c:v>507.3</c:v>
                </c:pt>
                <c:pt idx="53">
                  <c:v>508.2</c:v>
                </c:pt>
                <c:pt idx="54">
                  <c:v>526.1</c:v>
                </c:pt>
                <c:pt idx="55">
                  <c:v>512.1</c:v>
                </c:pt>
                <c:pt idx="56">
                  <c:v>517.5</c:v>
                </c:pt>
                <c:pt idx="57">
                  <c:v>510.5</c:v>
                </c:pt>
                <c:pt idx="58">
                  <c:v>523.1</c:v>
                </c:pt>
                <c:pt idx="59">
                  <c:v>523.1</c:v>
                </c:pt>
                <c:pt idx="60">
                  <c:v>522.9</c:v>
                </c:pt>
                <c:pt idx="61">
                  <c:v>529.29999999999995</c:v>
                </c:pt>
                <c:pt idx="62">
                  <c:v>504.9</c:v>
                </c:pt>
                <c:pt idx="63">
                  <c:v>515.6</c:v>
                </c:pt>
                <c:pt idx="64">
                  <c:v>520</c:v>
                </c:pt>
                <c:pt idx="65">
                  <c:v>517.70000000000005</c:v>
                </c:pt>
                <c:pt idx="66">
                  <c:v>518.1</c:v>
                </c:pt>
                <c:pt idx="67">
                  <c:v>522.70000000000005</c:v>
                </c:pt>
                <c:pt idx="68">
                  <c:v>520.4</c:v>
                </c:pt>
                <c:pt idx="69">
                  <c:v>520.4</c:v>
                </c:pt>
                <c:pt idx="70">
                  <c:v>508.9</c:v>
                </c:pt>
                <c:pt idx="71">
                  <c:v>503.4</c:v>
                </c:pt>
                <c:pt idx="72">
                  <c:v>505.6</c:v>
                </c:pt>
                <c:pt idx="73">
                  <c:v>502.2</c:v>
                </c:pt>
                <c:pt idx="74">
                  <c:v>511.7</c:v>
                </c:pt>
                <c:pt idx="75">
                  <c:v>500.9</c:v>
                </c:pt>
                <c:pt idx="76">
                  <c:v>486.4</c:v>
                </c:pt>
                <c:pt idx="77">
                  <c:v>444.2</c:v>
                </c:pt>
                <c:pt idx="78">
                  <c:v>434.1</c:v>
                </c:pt>
                <c:pt idx="79">
                  <c:v>454.1</c:v>
                </c:pt>
              </c:numCache>
            </c:numRef>
          </c:val>
          <c:smooth val="0"/>
          <c:extLst>
            <c:ext xmlns:c16="http://schemas.microsoft.com/office/drawing/2014/chart" uri="{C3380CC4-5D6E-409C-BE32-E72D297353CC}">
              <c16:uniqueId val="{00000000-7C2B-471D-AF5D-CE9B09416CFF}"/>
            </c:ext>
          </c:extLst>
        </c:ser>
        <c:ser>
          <c:idx val="1"/>
          <c:order val="1"/>
          <c:tx>
            <c:strRef>
              <c:f>Data_BK!$F$3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Data_BK!$F$5:$F$84</c:f>
              <c:numCache>
                <c:formatCode>#,##0.00</c:formatCode>
                <c:ptCount val="80"/>
                <c:pt idx="0">
                  <c:v>469.02</c:v>
                </c:pt>
                <c:pt idx="1">
                  <c:v>464.47</c:v>
                </c:pt>
                <c:pt idx="2">
                  <c:v>460.22</c:v>
                </c:pt>
                <c:pt idx="3">
                  <c:v>456.5</c:v>
                </c:pt>
                <c:pt idx="4">
                  <c:v>453.41</c:v>
                </c:pt>
                <c:pt idx="5">
                  <c:v>451.25</c:v>
                </c:pt>
                <c:pt idx="6">
                  <c:v>450.71</c:v>
                </c:pt>
                <c:pt idx="7">
                  <c:v>452.24</c:v>
                </c:pt>
                <c:pt idx="8">
                  <c:v>452.16</c:v>
                </c:pt>
                <c:pt idx="9">
                  <c:v>447.32</c:v>
                </c:pt>
                <c:pt idx="10">
                  <c:v>438.81</c:v>
                </c:pt>
                <c:pt idx="11">
                  <c:v>432.27</c:v>
                </c:pt>
                <c:pt idx="12">
                  <c:v>431.25</c:v>
                </c:pt>
                <c:pt idx="13">
                  <c:v>432.79</c:v>
                </c:pt>
                <c:pt idx="14">
                  <c:v>433.12</c:v>
                </c:pt>
                <c:pt idx="15">
                  <c:v>431.46</c:v>
                </c:pt>
                <c:pt idx="16">
                  <c:v>428.27</c:v>
                </c:pt>
                <c:pt idx="17">
                  <c:v>426.01</c:v>
                </c:pt>
                <c:pt idx="18">
                  <c:v>426.84</c:v>
                </c:pt>
                <c:pt idx="19">
                  <c:v>430.27</c:v>
                </c:pt>
                <c:pt idx="20">
                  <c:v>437.83</c:v>
                </c:pt>
                <c:pt idx="21">
                  <c:v>450.05</c:v>
                </c:pt>
                <c:pt idx="22">
                  <c:v>465.03</c:v>
                </c:pt>
                <c:pt idx="23">
                  <c:v>476.66</c:v>
                </c:pt>
                <c:pt idx="24">
                  <c:v>482.6</c:v>
                </c:pt>
                <c:pt idx="25">
                  <c:v>488.43</c:v>
                </c:pt>
                <c:pt idx="26">
                  <c:v>496.19</c:v>
                </c:pt>
                <c:pt idx="27">
                  <c:v>504.72</c:v>
                </c:pt>
                <c:pt idx="28">
                  <c:v>510.31</c:v>
                </c:pt>
                <c:pt idx="29">
                  <c:v>510.49</c:v>
                </c:pt>
                <c:pt idx="30">
                  <c:v>505.5</c:v>
                </c:pt>
                <c:pt idx="31">
                  <c:v>497.37</c:v>
                </c:pt>
                <c:pt idx="32">
                  <c:v>489.85</c:v>
                </c:pt>
                <c:pt idx="33">
                  <c:v>481.43</c:v>
                </c:pt>
                <c:pt idx="34">
                  <c:v>471.51</c:v>
                </c:pt>
                <c:pt idx="35">
                  <c:v>464.62</c:v>
                </c:pt>
                <c:pt idx="36">
                  <c:v>466.24</c:v>
                </c:pt>
                <c:pt idx="37">
                  <c:v>475.28</c:v>
                </c:pt>
                <c:pt idx="38">
                  <c:v>486.85</c:v>
                </c:pt>
                <c:pt idx="39">
                  <c:v>497.24</c:v>
                </c:pt>
                <c:pt idx="40">
                  <c:v>504.71</c:v>
                </c:pt>
                <c:pt idx="41">
                  <c:v>508.42</c:v>
                </c:pt>
                <c:pt idx="42">
                  <c:v>508.73</c:v>
                </c:pt>
                <c:pt idx="43">
                  <c:v>506.75</c:v>
                </c:pt>
                <c:pt idx="44">
                  <c:v>501.85</c:v>
                </c:pt>
                <c:pt idx="45">
                  <c:v>495.78</c:v>
                </c:pt>
                <c:pt idx="46">
                  <c:v>491.9</c:v>
                </c:pt>
                <c:pt idx="47">
                  <c:v>492.37</c:v>
                </c:pt>
                <c:pt idx="48">
                  <c:v>496.87</c:v>
                </c:pt>
                <c:pt idx="49">
                  <c:v>504.41</c:v>
                </c:pt>
                <c:pt idx="50">
                  <c:v>511.14</c:v>
                </c:pt>
                <c:pt idx="51">
                  <c:v>513.19000000000005</c:v>
                </c:pt>
                <c:pt idx="52">
                  <c:v>513.6</c:v>
                </c:pt>
                <c:pt idx="53">
                  <c:v>514.88</c:v>
                </c:pt>
                <c:pt idx="54">
                  <c:v>516.5</c:v>
                </c:pt>
                <c:pt idx="55">
                  <c:v>515.76</c:v>
                </c:pt>
                <c:pt idx="56">
                  <c:v>514.07000000000005</c:v>
                </c:pt>
                <c:pt idx="57">
                  <c:v>515.94000000000005</c:v>
                </c:pt>
                <c:pt idx="58">
                  <c:v>519.65</c:v>
                </c:pt>
                <c:pt idx="59">
                  <c:v>523.07000000000005</c:v>
                </c:pt>
                <c:pt idx="60">
                  <c:v>523.54</c:v>
                </c:pt>
                <c:pt idx="61">
                  <c:v>519.86</c:v>
                </c:pt>
                <c:pt idx="62">
                  <c:v>516.54999999999995</c:v>
                </c:pt>
                <c:pt idx="63">
                  <c:v>516.22</c:v>
                </c:pt>
                <c:pt idx="64">
                  <c:v>517.67999999999995</c:v>
                </c:pt>
                <c:pt idx="65">
                  <c:v>519.05999999999995</c:v>
                </c:pt>
                <c:pt idx="66">
                  <c:v>520.63</c:v>
                </c:pt>
                <c:pt idx="67">
                  <c:v>523.07000000000005</c:v>
                </c:pt>
                <c:pt idx="68">
                  <c:v>522.47</c:v>
                </c:pt>
                <c:pt idx="69">
                  <c:v>515.74</c:v>
                </c:pt>
                <c:pt idx="70">
                  <c:v>507.28</c:v>
                </c:pt>
                <c:pt idx="71">
                  <c:v>502.15</c:v>
                </c:pt>
                <c:pt idx="72">
                  <c:v>503.11</c:v>
                </c:pt>
                <c:pt idx="73">
                  <c:v>506.76</c:v>
                </c:pt>
                <c:pt idx="74">
                  <c:v>506.87</c:v>
                </c:pt>
                <c:pt idx="75">
                  <c:v>502.64</c:v>
                </c:pt>
                <c:pt idx="76">
                  <c:v>486.35</c:v>
                </c:pt>
                <c:pt idx="77">
                  <c:v>445.41</c:v>
                </c:pt>
                <c:pt idx="78">
                  <c:v>437.1</c:v>
                </c:pt>
                <c:pt idx="79">
                  <c:v>448.32</c:v>
                </c:pt>
              </c:numCache>
            </c:numRef>
          </c:val>
          <c:smooth val="0"/>
          <c:extLst>
            <c:ext xmlns:c16="http://schemas.microsoft.com/office/drawing/2014/chart" uri="{C3380CC4-5D6E-409C-BE32-E72D297353CC}">
              <c16:uniqueId val="{00000001-7C2B-471D-AF5D-CE9B09416CFF}"/>
            </c:ext>
          </c:extLst>
        </c:ser>
        <c:dLbls>
          <c:showLegendKey val="0"/>
          <c:showVal val="0"/>
          <c:showCatName val="0"/>
          <c:showSerName val="0"/>
          <c:showPercent val="0"/>
          <c:showBubbleSize val="0"/>
        </c:dLbls>
        <c:hiLowLines>
          <c:spPr>
            <a:ln w="3175">
              <a:solidFill>
                <a:srgbClr val="000000"/>
              </a:solidFill>
              <a:prstDash val="solid"/>
            </a:ln>
          </c:spPr>
        </c:hiLowLines>
        <c:smooth val="0"/>
        <c:axId val="141907072"/>
        <c:axId val="20960384"/>
      </c:lineChart>
      <c:catAx>
        <c:axId val="141907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60384"/>
        <c:crosses val="autoZero"/>
        <c:auto val="0"/>
        <c:lblAlgn val="ctr"/>
        <c:lblOffset val="100"/>
        <c:tickLblSkip val="2"/>
        <c:tickMarkSkip val="4"/>
        <c:noMultiLvlLbl val="0"/>
      </c:catAx>
      <c:valAx>
        <c:axId val="209603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7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Data_M!$AG$5:$AG$84</c:f>
              <c:numCache>
                <c:formatCode>#\ ##0.0</c:formatCode>
                <c:ptCount val="80"/>
                <c:pt idx="0">
                  <c:v>46</c:v>
                </c:pt>
                <c:pt idx="1">
                  <c:v>44.1</c:v>
                </c:pt>
                <c:pt idx="2">
                  <c:v>43.5</c:v>
                </c:pt>
                <c:pt idx="3">
                  <c:v>43.2</c:v>
                </c:pt>
                <c:pt idx="4">
                  <c:v>43</c:v>
                </c:pt>
                <c:pt idx="5">
                  <c:v>42.7</c:v>
                </c:pt>
                <c:pt idx="6">
                  <c:v>42</c:v>
                </c:pt>
                <c:pt idx="7">
                  <c:v>42.3</c:v>
                </c:pt>
                <c:pt idx="8">
                  <c:v>41.3</c:v>
                </c:pt>
                <c:pt idx="9">
                  <c:v>41.5</c:v>
                </c:pt>
                <c:pt idx="10">
                  <c:v>40.9</c:v>
                </c:pt>
                <c:pt idx="11">
                  <c:v>39</c:v>
                </c:pt>
                <c:pt idx="12">
                  <c:v>38.700000000000003</c:v>
                </c:pt>
                <c:pt idx="13">
                  <c:v>38.299999999999997</c:v>
                </c:pt>
                <c:pt idx="14">
                  <c:v>39.1</c:v>
                </c:pt>
                <c:pt idx="15">
                  <c:v>39.299999999999997</c:v>
                </c:pt>
                <c:pt idx="16">
                  <c:v>39.5</c:v>
                </c:pt>
                <c:pt idx="17">
                  <c:v>37.9</c:v>
                </c:pt>
                <c:pt idx="18">
                  <c:v>37.299999999999997</c:v>
                </c:pt>
                <c:pt idx="19">
                  <c:v>37.4</c:v>
                </c:pt>
                <c:pt idx="20">
                  <c:v>37.9</c:v>
                </c:pt>
                <c:pt idx="21">
                  <c:v>39.4</c:v>
                </c:pt>
                <c:pt idx="22">
                  <c:v>39.5</c:v>
                </c:pt>
                <c:pt idx="23">
                  <c:v>41.1</c:v>
                </c:pt>
                <c:pt idx="24">
                  <c:v>41.7</c:v>
                </c:pt>
                <c:pt idx="25">
                  <c:v>40.1</c:v>
                </c:pt>
                <c:pt idx="26">
                  <c:v>42.1</c:v>
                </c:pt>
                <c:pt idx="27">
                  <c:v>42.1</c:v>
                </c:pt>
                <c:pt idx="28">
                  <c:v>42.4</c:v>
                </c:pt>
                <c:pt idx="29">
                  <c:v>41.8</c:v>
                </c:pt>
                <c:pt idx="30">
                  <c:v>41.8</c:v>
                </c:pt>
                <c:pt idx="31">
                  <c:v>40.799999999999997</c:v>
                </c:pt>
                <c:pt idx="32">
                  <c:v>39.200000000000003</c:v>
                </c:pt>
                <c:pt idx="33">
                  <c:v>38.4</c:v>
                </c:pt>
                <c:pt idx="34">
                  <c:v>35.6</c:v>
                </c:pt>
                <c:pt idx="35">
                  <c:v>36.1</c:v>
                </c:pt>
                <c:pt idx="36">
                  <c:v>36.299999999999997</c:v>
                </c:pt>
                <c:pt idx="37">
                  <c:v>38</c:v>
                </c:pt>
                <c:pt idx="38">
                  <c:v>38.799999999999997</c:v>
                </c:pt>
                <c:pt idx="39">
                  <c:v>39.9</c:v>
                </c:pt>
                <c:pt idx="40">
                  <c:v>40.799999999999997</c:v>
                </c:pt>
                <c:pt idx="41">
                  <c:v>41.2</c:v>
                </c:pt>
                <c:pt idx="42">
                  <c:v>40.6</c:v>
                </c:pt>
                <c:pt idx="43">
                  <c:v>40</c:v>
                </c:pt>
                <c:pt idx="44">
                  <c:v>38.700000000000003</c:v>
                </c:pt>
                <c:pt idx="45">
                  <c:v>38.700000000000003</c:v>
                </c:pt>
                <c:pt idx="46">
                  <c:v>38.4</c:v>
                </c:pt>
                <c:pt idx="47">
                  <c:v>39</c:v>
                </c:pt>
                <c:pt idx="48">
                  <c:v>39.5</c:v>
                </c:pt>
                <c:pt idx="49">
                  <c:v>39.9</c:v>
                </c:pt>
                <c:pt idx="50">
                  <c:v>41.2</c:v>
                </c:pt>
                <c:pt idx="51">
                  <c:v>41.1</c:v>
                </c:pt>
                <c:pt idx="52">
                  <c:v>41.2</c:v>
                </c:pt>
                <c:pt idx="53">
                  <c:v>40.9</c:v>
                </c:pt>
                <c:pt idx="54">
                  <c:v>42.1</c:v>
                </c:pt>
                <c:pt idx="55">
                  <c:v>41.7</c:v>
                </c:pt>
                <c:pt idx="56">
                  <c:v>42.3</c:v>
                </c:pt>
                <c:pt idx="57">
                  <c:v>41.4</c:v>
                </c:pt>
                <c:pt idx="58">
                  <c:v>42.2</c:v>
                </c:pt>
                <c:pt idx="59">
                  <c:v>43.1</c:v>
                </c:pt>
                <c:pt idx="60">
                  <c:v>42.6</c:v>
                </c:pt>
                <c:pt idx="61">
                  <c:v>43.9</c:v>
                </c:pt>
                <c:pt idx="62">
                  <c:v>42.2</c:v>
                </c:pt>
                <c:pt idx="63">
                  <c:v>43.5</c:v>
                </c:pt>
                <c:pt idx="64">
                  <c:v>43.1</c:v>
                </c:pt>
                <c:pt idx="65">
                  <c:v>43.9</c:v>
                </c:pt>
                <c:pt idx="66">
                  <c:v>44.2</c:v>
                </c:pt>
                <c:pt idx="67">
                  <c:v>44.1</c:v>
                </c:pt>
                <c:pt idx="68">
                  <c:v>43.9</c:v>
                </c:pt>
                <c:pt idx="69">
                  <c:v>42.8</c:v>
                </c:pt>
                <c:pt idx="70">
                  <c:v>42.3</c:v>
                </c:pt>
                <c:pt idx="71">
                  <c:v>42.6</c:v>
                </c:pt>
                <c:pt idx="72">
                  <c:v>42.8</c:v>
                </c:pt>
                <c:pt idx="73">
                  <c:v>42.7</c:v>
                </c:pt>
                <c:pt idx="74">
                  <c:v>44</c:v>
                </c:pt>
                <c:pt idx="75">
                  <c:v>41.1</c:v>
                </c:pt>
                <c:pt idx="76">
                  <c:v>41.2</c:v>
                </c:pt>
                <c:pt idx="77">
                  <c:v>38.4</c:v>
                </c:pt>
                <c:pt idx="78">
                  <c:v>36.799999999999997</c:v>
                </c:pt>
                <c:pt idx="79">
                  <c:v>39.4</c:v>
                </c:pt>
              </c:numCache>
            </c:numRef>
          </c:val>
          <c:smooth val="0"/>
          <c:extLst>
            <c:ext xmlns:c16="http://schemas.microsoft.com/office/drawing/2014/chart" uri="{C3380CC4-5D6E-409C-BE32-E72D297353CC}">
              <c16:uniqueId val="{00000000-77FD-4ECB-907D-F78392E3299B}"/>
            </c:ext>
          </c:extLst>
        </c:ser>
        <c:ser>
          <c:idx val="1"/>
          <c:order val="1"/>
          <c:tx>
            <c:strRef>
              <c:f>Data_M!$AJ$3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Data_M!$AJ$5:$AJ$84</c:f>
              <c:numCache>
                <c:formatCode>#,##0.00</c:formatCode>
                <c:ptCount val="80"/>
                <c:pt idx="0">
                  <c:v>45.6</c:v>
                </c:pt>
                <c:pt idx="1">
                  <c:v>44.48</c:v>
                </c:pt>
                <c:pt idx="2">
                  <c:v>43.56</c:v>
                </c:pt>
                <c:pt idx="3">
                  <c:v>43.08</c:v>
                </c:pt>
                <c:pt idx="4">
                  <c:v>42.88</c:v>
                </c:pt>
                <c:pt idx="5">
                  <c:v>42.63</c:v>
                </c:pt>
                <c:pt idx="6">
                  <c:v>42.34</c:v>
                </c:pt>
                <c:pt idx="7">
                  <c:v>41.99</c:v>
                </c:pt>
                <c:pt idx="8">
                  <c:v>41.64</c:v>
                </c:pt>
                <c:pt idx="9">
                  <c:v>41.19</c:v>
                </c:pt>
                <c:pt idx="10">
                  <c:v>40.39</c:v>
                </c:pt>
                <c:pt idx="11">
                  <c:v>39.58</c:v>
                </c:pt>
                <c:pt idx="12">
                  <c:v>39.19</c:v>
                </c:pt>
                <c:pt idx="13">
                  <c:v>39.25</c:v>
                </c:pt>
                <c:pt idx="14">
                  <c:v>39.32</c:v>
                </c:pt>
                <c:pt idx="15">
                  <c:v>39.14</c:v>
                </c:pt>
                <c:pt idx="16">
                  <c:v>38.630000000000003</c:v>
                </c:pt>
                <c:pt idx="17">
                  <c:v>37.93</c:v>
                </c:pt>
                <c:pt idx="18">
                  <c:v>37.4</c:v>
                </c:pt>
                <c:pt idx="19">
                  <c:v>37.44</c:v>
                </c:pt>
                <c:pt idx="20">
                  <c:v>38.03</c:v>
                </c:pt>
                <c:pt idx="21">
                  <c:v>38.909999999999997</c:v>
                </c:pt>
                <c:pt idx="22">
                  <c:v>40.049999999999997</c:v>
                </c:pt>
                <c:pt idx="23">
                  <c:v>40.94</c:v>
                </c:pt>
                <c:pt idx="24">
                  <c:v>41.21</c:v>
                </c:pt>
                <c:pt idx="25">
                  <c:v>41.25</c:v>
                </c:pt>
                <c:pt idx="26">
                  <c:v>41.51</c:v>
                </c:pt>
                <c:pt idx="27">
                  <c:v>42.04</c:v>
                </c:pt>
                <c:pt idx="28">
                  <c:v>42.37</c:v>
                </c:pt>
                <c:pt idx="29">
                  <c:v>42.32</c:v>
                </c:pt>
                <c:pt idx="30">
                  <c:v>41.77</c:v>
                </c:pt>
                <c:pt idx="31">
                  <c:v>40.67</c:v>
                </c:pt>
                <c:pt idx="32">
                  <c:v>39.520000000000003</c:v>
                </c:pt>
                <c:pt idx="33">
                  <c:v>38.36</c:v>
                </c:pt>
                <c:pt idx="34">
                  <c:v>37.22</c:v>
                </c:pt>
                <c:pt idx="35">
                  <c:v>36.46</c:v>
                </c:pt>
                <c:pt idx="36">
                  <c:v>36.619999999999997</c:v>
                </c:pt>
                <c:pt idx="37">
                  <c:v>37.57</c:v>
                </c:pt>
                <c:pt idx="38">
                  <c:v>38.770000000000003</c:v>
                </c:pt>
                <c:pt idx="39">
                  <c:v>39.880000000000003</c:v>
                </c:pt>
                <c:pt idx="40">
                  <c:v>40.71</c:v>
                </c:pt>
                <c:pt idx="41">
                  <c:v>41.04</c:v>
                </c:pt>
                <c:pt idx="42">
                  <c:v>40.770000000000003</c:v>
                </c:pt>
                <c:pt idx="43">
                  <c:v>40.090000000000003</c:v>
                </c:pt>
                <c:pt idx="44">
                  <c:v>39.21</c:v>
                </c:pt>
                <c:pt idx="45">
                  <c:v>38.54</c:v>
                </c:pt>
                <c:pt idx="46">
                  <c:v>38.409999999999997</c:v>
                </c:pt>
                <c:pt idx="47">
                  <c:v>38.74</c:v>
                </c:pt>
                <c:pt idx="48">
                  <c:v>39.4</c:v>
                </c:pt>
                <c:pt idx="49">
                  <c:v>40.22</c:v>
                </c:pt>
                <c:pt idx="50">
                  <c:v>40.909999999999997</c:v>
                </c:pt>
                <c:pt idx="51">
                  <c:v>41.25</c:v>
                </c:pt>
                <c:pt idx="52">
                  <c:v>41.4</c:v>
                </c:pt>
                <c:pt idx="53">
                  <c:v>41.56</c:v>
                </c:pt>
                <c:pt idx="54">
                  <c:v>41.72</c:v>
                </c:pt>
                <c:pt idx="55">
                  <c:v>41.77</c:v>
                </c:pt>
                <c:pt idx="56">
                  <c:v>41.77</c:v>
                </c:pt>
                <c:pt idx="57">
                  <c:v>41.97</c:v>
                </c:pt>
                <c:pt idx="58">
                  <c:v>42.29</c:v>
                </c:pt>
                <c:pt idx="59">
                  <c:v>42.69</c:v>
                </c:pt>
                <c:pt idx="60">
                  <c:v>42.93</c:v>
                </c:pt>
                <c:pt idx="61">
                  <c:v>42.92</c:v>
                </c:pt>
                <c:pt idx="62">
                  <c:v>42.97</c:v>
                </c:pt>
                <c:pt idx="63">
                  <c:v>43.14</c:v>
                </c:pt>
                <c:pt idx="64">
                  <c:v>43.45</c:v>
                </c:pt>
                <c:pt idx="65">
                  <c:v>43.84</c:v>
                </c:pt>
                <c:pt idx="66">
                  <c:v>44.17</c:v>
                </c:pt>
                <c:pt idx="67">
                  <c:v>44.21</c:v>
                </c:pt>
                <c:pt idx="68">
                  <c:v>43.71</c:v>
                </c:pt>
                <c:pt idx="69">
                  <c:v>42.92</c:v>
                </c:pt>
                <c:pt idx="70">
                  <c:v>42.41</c:v>
                </c:pt>
                <c:pt idx="71">
                  <c:v>42.41</c:v>
                </c:pt>
                <c:pt idx="72">
                  <c:v>42.78</c:v>
                </c:pt>
                <c:pt idx="73">
                  <c:v>43.05</c:v>
                </c:pt>
                <c:pt idx="74">
                  <c:v>42.75</c:v>
                </c:pt>
                <c:pt idx="75">
                  <c:v>42.1</c:v>
                </c:pt>
                <c:pt idx="76">
                  <c:v>40.94</c:v>
                </c:pt>
                <c:pt idx="77">
                  <c:v>38.19</c:v>
                </c:pt>
                <c:pt idx="78">
                  <c:v>37.81</c:v>
                </c:pt>
                <c:pt idx="79">
                  <c:v>38.56</c:v>
                </c:pt>
              </c:numCache>
            </c:numRef>
          </c:val>
          <c:smooth val="0"/>
          <c:extLst>
            <c:ext xmlns:c16="http://schemas.microsoft.com/office/drawing/2014/chart" uri="{C3380CC4-5D6E-409C-BE32-E72D297353CC}">
              <c16:uniqueId val="{00000001-77FD-4ECB-907D-F78392E3299B}"/>
            </c:ext>
          </c:extLst>
        </c:ser>
        <c:dLbls>
          <c:showLegendKey val="0"/>
          <c:showVal val="0"/>
          <c:showCatName val="0"/>
          <c:showSerName val="0"/>
          <c:showPercent val="0"/>
          <c:showBubbleSize val="0"/>
        </c:dLbls>
        <c:hiLowLines>
          <c:spPr>
            <a:ln w="3175">
              <a:solidFill>
                <a:srgbClr val="000000"/>
              </a:solidFill>
              <a:prstDash val="solid"/>
            </a:ln>
          </c:spPr>
        </c:hiLowLines>
        <c:smooth val="0"/>
        <c:axId val="141695232"/>
        <c:axId val="141697024"/>
      </c:lineChart>
      <c:catAx>
        <c:axId val="141695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7024"/>
        <c:crosses val="autoZero"/>
        <c:auto val="0"/>
        <c:lblAlgn val="ctr"/>
        <c:lblOffset val="100"/>
        <c:tickLblSkip val="2"/>
        <c:tickMarkSkip val="4"/>
        <c:noMultiLvlLbl val="0"/>
      </c:catAx>
      <c:valAx>
        <c:axId val="14169702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5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Data_M!$AY$5:$AY$84</c:f>
              <c:numCache>
                <c:formatCode>#\ ##0.0</c:formatCode>
                <c:ptCount val="80"/>
                <c:pt idx="0">
                  <c:v>14.6</c:v>
                </c:pt>
                <c:pt idx="1">
                  <c:v>15.1</c:v>
                </c:pt>
                <c:pt idx="2">
                  <c:v>16.899999999999999</c:v>
                </c:pt>
                <c:pt idx="3">
                  <c:v>17.2</c:v>
                </c:pt>
                <c:pt idx="4">
                  <c:v>17.5</c:v>
                </c:pt>
                <c:pt idx="5">
                  <c:v>15.9</c:v>
                </c:pt>
                <c:pt idx="6">
                  <c:v>17.399999999999999</c:v>
                </c:pt>
                <c:pt idx="7">
                  <c:v>18.100000000000001</c:v>
                </c:pt>
                <c:pt idx="8">
                  <c:v>17.399999999999999</c:v>
                </c:pt>
                <c:pt idx="9">
                  <c:v>17.600000000000001</c:v>
                </c:pt>
                <c:pt idx="10">
                  <c:v>17.899999999999999</c:v>
                </c:pt>
                <c:pt idx="11">
                  <c:v>19.899999999999999</c:v>
                </c:pt>
                <c:pt idx="12">
                  <c:v>21.7</c:v>
                </c:pt>
                <c:pt idx="13">
                  <c:v>21.8</c:v>
                </c:pt>
                <c:pt idx="14">
                  <c:v>20.399999999999999</c:v>
                </c:pt>
                <c:pt idx="15">
                  <c:v>21.5</c:v>
                </c:pt>
                <c:pt idx="16">
                  <c:v>20.8</c:v>
                </c:pt>
                <c:pt idx="17">
                  <c:v>23.7</c:v>
                </c:pt>
                <c:pt idx="18">
                  <c:v>24</c:v>
                </c:pt>
                <c:pt idx="19">
                  <c:v>21.9</c:v>
                </c:pt>
                <c:pt idx="20">
                  <c:v>21.5</c:v>
                </c:pt>
                <c:pt idx="21">
                  <c:v>22.1</c:v>
                </c:pt>
                <c:pt idx="22">
                  <c:v>20.8</c:v>
                </c:pt>
                <c:pt idx="23">
                  <c:v>19.600000000000001</c:v>
                </c:pt>
                <c:pt idx="24">
                  <c:v>20.2</c:v>
                </c:pt>
                <c:pt idx="25">
                  <c:v>17.5</c:v>
                </c:pt>
                <c:pt idx="26">
                  <c:v>18.399999999999999</c:v>
                </c:pt>
                <c:pt idx="27">
                  <c:v>18.600000000000001</c:v>
                </c:pt>
                <c:pt idx="28">
                  <c:v>18.3</c:v>
                </c:pt>
                <c:pt idx="29">
                  <c:v>20.100000000000001</c:v>
                </c:pt>
                <c:pt idx="30">
                  <c:v>19.399999999999999</c:v>
                </c:pt>
                <c:pt idx="31">
                  <c:v>20.7</c:v>
                </c:pt>
                <c:pt idx="32">
                  <c:v>23.1</c:v>
                </c:pt>
                <c:pt idx="33">
                  <c:v>25.9</c:v>
                </c:pt>
                <c:pt idx="34">
                  <c:v>28.1</c:v>
                </c:pt>
                <c:pt idx="35">
                  <c:v>27.6</c:v>
                </c:pt>
                <c:pt idx="36">
                  <c:v>27.2</c:v>
                </c:pt>
                <c:pt idx="37">
                  <c:v>26.9</c:v>
                </c:pt>
                <c:pt idx="38">
                  <c:v>25.1</c:v>
                </c:pt>
                <c:pt idx="39">
                  <c:v>24.1</c:v>
                </c:pt>
                <c:pt idx="40">
                  <c:v>22.9</c:v>
                </c:pt>
                <c:pt idx="41">
                  <c:v>22.6</c:v>
                </c:pt>
                <c:pt idx="42">
                  <c:v>23.3</c:v>
                </c:pt>
                <c:pt idx="43">
                  <c:v>23.9</c:v>
                </c:pt>
                <c:pt idx="44">
                  <c:v>24.1</c:v>
                </c:pt>
                <c:pt idx="45">
                  <c:v>24.3</c:v>
                </c:pt>
                <c:pt idx="46">
                  <c:v>25.9</c:v>
                </c:pt>
                <c:pt idx="47">
                  <c:v>25.4</c:v>
                </c:pt>
                <c:pt idx="48">
                  <c:v>25.6</c:v>
                </c:pt>
                <c:pt idx="49">
                  <c:v>25.1</c:v>
                </c:pt>
                <c:pt idx="50">
                  <c:v>23.7</c:v>
                </c:pt>
                <c:pt idx="51">
                  <c:v>24.3</c:v>
                </c:pt>
                <c:pt idx="52">
                  <c:v>24.3</c:v>
                </c:pt>
                <c:pt idx="53">
                  <c:v>25.3</c:v>
                </c:pt>
                <c:pt idx="54">
                  <c:v>23.3</c:v>
                </c:pt>
                <c:pt idx="55">
                  <c:v>24</c:v>
                </c:pt>
                <c:pt idx="56">
                  <c:v>21.6</c:v>
                </c:pt>
                <c:pt idx="57">
                  <c:v>21.6</c:v>
                </c:pt>
                <c:pt idx="58">
                  <c:v>21.6</c:v>
                </c:pt>
                <c:pt idx="59">
                  <c:v>19.899999999999999</c:v>
                </c:pt>
                <c:pt idx="60">
                  <c:v>21.9</c:v>
                </c:pt>
                <c:pt idx="61">
                  <c:v>20.3</c:v>
                </c:pt>
                <c:pt idx="62">
                  <c:v>20.2</c:v>
                </c:pt>
                <c:pt idx="63">
                  <c:v>19.399999999999999</c:v>
                </c:pt>
                <c:pt idx="64">
                  <c:v>19.100000000000001</c:v>
                </c:pt>
                <c:pt idx="65">
                  <c:v>18.399999999999999</c:v>
                </c:pt>
                <c:pt idx="66">
                  <c:v>18.899999999999999</c:v>
                </c:pt>
                <c:pt idx="67">
                  <c:v>18.100000000000001</c:v>
                </c:pt>
                <c:pt idx="68">
                  <c:v>16.600000000000001</c:v>
                </c:pt>
                <c:pt idx="69">
                  <c:v>18.2</c:v>
                </c:pt>
                <c:pt idx="70">
                  <c:v>19.2</c:v>
                </c:pt>
                <c:pt idx="71">
                  <c:v>19.8</c:v>
                </c:pt>
                <c:pt idx="72">
                  <c:v>21</c:v>
                </c:pt>
                <c:pt idx="73">
                  <c:v>19.2</c:v>
                </c:pt>
                <c:pt idx="74">
                  <c:v>19.5</c:v>
                </c:pt>
                <c:pt idx="75">
                  <c:v>21.8</c:v>
                </c:pt>
                <c:pt idx="76">
                  <c:v>21.7</c:v>
                </c:pt>
                <c:pt idx="77">
                  <c:v>26.8</c:v>
                </c:pt>
                <c:pt idx="78">
                  <c:v>27.5</c:v>
                </c:pt>
                <c:pt idx="79">
                  <c:v>24.2</c:v>
                </c:pt>
              </c:numCache>
            </c:numRef>
          </c:val>
          <c:smooth val="0"/>
          <c:extLst>
            <c:ext xmlns:c16="http://schemas.microsoft.com/office/drawing/2014/chart" uri="{C3380CC4-5D6E-409C-BE32-E72D297353CC}">
              <c16:uniqueId val="{00000000-25D0-464E-877B-789EC5741334}"/>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Data_M!$BB$5:$BB$84</c:f>
              <c:numCache>
                <c:formatCode>#,##0.00</c:formatCode>
                <c:ptCount val="80"/>
                <c:pt idx="0">
                  <c:v>14.48</c:v>
                </c:pt>
                <c:pt idx="1">
                  <c:v>15.46</c:v>
                </c:pt>
                <c:pt idx="2">
                  <c:v>16.53</c:v>
                </c:pt>
                <c:pt idx="3">
                  <c:v>17.22</c:v>
                </c:pt>
                <c:pt idx="4">
                  <c:v>17.12</c:v>
                </c:pt>
                <c:pt idx="5">
                  <c:v>16.920000000000002</c:v>
                </c:pt>
                <c:pt idx="6">
                  <c:v>17.16</c:v>
                </c:pt>
                <c:pt idx="7">
                  <c:v>17.510000000000002</c:v>
                </c:pt>
                <c:pt idx="8">
                  <c:v>17.559999999999999</c:v>
                </c:pt>
                <c:pt idx="9">
                  <c:v>17.600000000000001</c:v>
                </c:pt>
                <c:pt idx="10">
                  <c:v>18.43</c:v>
                </c:pt>
                <c:pt idx="11">
                  <c:v>19.88</c:v>
                </c:pt>
                <c:pt idx="12">
                  <c:v>20.93</c:v>
                </c:pt>
                <c:pt idx="13">
                  <c:v>21.13</c:v>
                </c:pt>
                <c:pt idx="14">
                  <c:v>20.93</c:v>
                </c:pt>
                <c:pt idx="15">
                  <c:v>21.16</c:v>
                </c:pt>
                <c:pt idx="16">
                  <c:v>22.12</c:v>
                </c:pt>
                <c:pt idx="17">
                  <c:v>23.05</c:v>
                </c:pt>
                <c:pt idx="18">
                  <c:v>23.13</c:v>
                </c:pt>
                <c:pt idx="19">
                  <c:v>22.54</c:v>
                </c:pt>
                <c:pt idx="20">
                  <c:v>21.97</c:v>
                </c:pt>
                <c:pt idx="21">
                  <c:v>21.53</c:v>
                </c:pt>
                <c:pt idx="22">
                  <c:v>20.82</c:v>
                </c:pt>
                <c:pt idx="23">
                  <c:v>19.8</c:v>
                </c:pt>
                <c:pt idx="24">
                  <c:v>18.93</c:v>
                </c:pt>
                <c:pt idx="25">
                  <c:v>18.52</c:v>
                </c:pt>
                <c:pt idx="26">
                  <c:v>18.45</c:v>
                </c:pt>
                <c:pt idx="27">
                  <c:v>18.53</c:v>
                </c:pt>
                <c:pt idx="28">
                  <c:v>18.55</c:v>
                </c:pt>
                <c:pt idx="29">
                  <c:v>18.66</c:v>
                </c:pt>
                <c:pt idx="30">
                  <c:v>19.47</c:v>
                </c:pt>
                <c:pt idx="31">
                  <c:v>21.03</c:v>
                </c:pt>
                <c:pt idx="32">
                  <c:v>22.95</c:v>
                </c:pt>
                <c:pt idx="33">
                  <c:v>24.89</c:v>
                </c:pt>
                <c:pt idx="34">
                  <c:v>26.39</c:v>
                </c:pt>
                <c:pt idx="35">
                  <c:v>27.34</c:v>
                </c:pt>
                <c:pt idx="36">
                  <c:v>27.37</c:v>
                </c:pt>
                <c:pt idx="37">
                  <c:v>26.55</c:v>
                </c:pt>
                <c:pt idx="38">
                  <c:v>25.32</c:v>
                </c:pt>
                <c:pt idx="39">
                  <c:v>24.01</c:v>
                </c:pt>
                <c:pt idx="40">
                  <c:v>23.07</c:v>
                </c:pt>
                <c:pt idx="41">
                  <c:v>22.8</c:v>
                </c:pt>
                <c:pt idx="42">
                  <c:v>23.1</c:v>
                </c:pt>
                <c:pt idx="43">
                  <c:v>23.58</c:v>
                </c:pt>
                <c:pt idx="44">
                  <c:v>24.17</c:v>
                </c:pt>
                <c:pt idx="45">
                  <c:v>24.91</c:v>
                </c:pt>
                <c:pt idx="46">
                  <c:v>25.49</c:v>
                </c:pt>
                <c:pt idx="47">
                  <c:v>25.75</c:v>
                </c:pt>
                <c:pt idx="48">
                  <c:v>25.51</c:v>
                </c:pt>
                <c:pt idx="49">
                  <c:v>24.9</c:v>
                </c:pt>
                <c:pt idx="50">
                  <c:v>24.25</c:v>
                </c:pt>
                <c:pt idx="51">
                  <c:v>24.03</c:v>
                </c:pt>
                <c:pt idx="52">
                  <c:v>24.17</c:v>
                </c:pt>
                <c:pt idx="53">
                  <c:v>24.28</c:v>
                </c:pt>
                <c:pt idx="54">
                  <c:v>24.1</c:v>
                </c:pt>
                <c:pt idx="55">
                  <c:v>23.48</c:v>
                </c:pt>
                <c:pt idx="56">
                  <c:v>22.55</c:v>
                </c:pt>
                <c:pt idx="57">
                  <c:v>21.55</c:v>
                </c:pt>
                <c:pt idx="58">
                  <c:v>20.95</c:v>
                </c:pt>
                <c:pt idx="59">
                  <c:v>20.9</c:v>
                </c:pt>
                <c:pt idx="60">
                  <c:v>20.99</c:v>
                </c:pt>
                <c:pt idx="61">
                  <c:v>20.76</c:v>
                </c:pt>
                <c:pt idx="62">
                  <c:v>20.13</c:v>
                </c:pt>
                <c:pt idx="63">
                  <c:v>19.47</c:v>
                </c:pt>
                <c:pt idx="64">
                  <c:v>19.059999999999999</c:v>
                </c:pt>
                <c:pt idx="65">
                  <c:v>18.75</c:v>
                </c:pt>
                <c:pt idx="66">
                  <c:v>18.28</c:v>
                </c:pt>
                <c:pt idx="67">
                  <c:v>17.670000000000002</c:v>
                </c:pt>
                <c:pt idx="68">
                  <c:v>17.440000000000001</c:v>
                </c:pt>
                <c:pt idx="69">
                  <c:v>18.04</c:v>
                </c:pt>
                <c:pt idx="70">
                  <c:v>19.149999999999999</c:v>
                </c:pt>
                <c:pt idx="71">
                  <c:v>19.940000000000001</c:v>
                </c:pt>
                <c:pt idx="72">
                  <c:v>20.04</c:v>
                </c:pt>
                <c:pt idx="73">
                  <c:v>20.010000000000002</c:v>
                </c:pt>
                <c:pt idx="74">
                  <c:v>20.48</c:v>
                </c:pt>
                <c:pt idx="75">
                  <c:v>21.31</c:v>
                </c:pt>
                <c:pt idx="76">
                  <c:v>21.95</c:v>
                </c:pt>
                <c:pt idx="77">
                  <c:v>26.35</c:v>
                </c:pt>
                <c:pt idx="78">
                  <c:v>26.79</c:v>
                </c:pt>
                <c:pt idx="79">
                  <c:v>25</c:v>
                </c:pt>
              </c:numCache>
            </c:numRef>
          </c:val>
          <c:smooth val="0"/>
          <c:extLst>
            <c:ext xmlns:c16="http://schemas.microsoft.com/office/drawing/2014/chart" uri="{C3380CC4-5D6E-409C-BE32-E72D297353CC}">
              <c16:uniqueId val="{00000001-25D0-464E-877B-789EC5741334}"/>
            </c:ext>
          </c:extLst>
        </c:ser>
        <c:dLbls>
          <c:showLegendKey val="0"/>
          <c:showVal val="0"/>
          <c:showCatName val="0"/>
          <c:showSerName val="0"/>
          <c:showPercent val="0"/>
          <c:showBubbleSize val="0"/>
        </c:dLbls>
        <c:hiLowLines>
          <c:spPr>
            <a:ln w="3175">
              <a:solidFill>
                <a:srgbClr val="000000"/>
              </a:solidFill>
              <a:prstDash val="solid"/>
            </a:ln>
          </c:spPr>
        </c:hiLowLines>
        <c:smooth val="0"/>
        <c:axId val="141721984"/>
        <c:axId val="141723520"/>
      </c:lineChart>
      <c:catAx>
        <c:axId val="141721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3520"/>
        <c:crosses val="autoZero"/>
        <c:auto val="0"/>
        <c:lblAlgn val="ctr"/>
        <c:lblOffset val="100"/>
        <c:tickLblSkip val="2"/>
        <c:tickMarkSkip val="4"/>
        <c:noMultiLvlLbl val="0"/>
      </c:catAx>
      <c:valAx>
        <c:axId val="1417235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21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Data_M!$AM$5:$AM$84</c:f>
              <c:numCache>
                <c:formatCode>#\ ##0.0</c:formatCode>
                <c:ptCount val="80"/>
                <c:pt idx="0">
                  <c:v>46.2</c:v>
                </c:pt>
                <c:pt idx="1">
                  <c:v>48</c:v>
                </c:pt>
                <c:pt idx="2">
                  <c:v>47.7</c:v>
                </c:pt>
                <c:pt idx="3">
                  <c:v>47.8</c:v>
                </c:pt>
                <c:pt idx="4">
                  <c:v>47.9</c:v>
                </c:pt>
                <c:pt idx="5">
                  <c:v>49.2</c:v>
                </c:pt>
                <c:pt idx="6">
                  <c:v>49.2</c:v>
                </c:pt>
                <c:pt idx="7">
                  <c:v>48.4</c:v>
                </c:pt>
                <c:pt idx="8">
                  <c:v>50</c:v>
                </c:pt>
                <c:pt idx="9">
                  <c:v>49.7</c:v>
                </c:pt>
                <c:pt idx="10">
                  <c:v>50.2</c:v>
                </c:pt>
                <c:pt idx="11">
                  <c:v>51.3</c:v>
                </c:pt>
                <c:pt idx="12">
                  <c:v>50.6</c:v>
                </c:pt>
                <c:pt idx="13">
                  <c:v>51</c:v>
                </c:pt>
                <c:pt idx="14">
                  <c:v>50.9</c:v>
                </c:pt>
                <c:pt idx="15">
                  <c:v>49.9</c:v>
                </c:pt>
                <c:pt idx="16">
                  <c:v>50.2</c:v>
                </c:pt>
                <c:pt idx="17">
                  <c:v>50.3</c:v>
                </c:pt>
                <c:pt idx="18">
                  <c:v>50.9</c:v>
                </c:pt>
                <c:pt idx="19">
                  <c:v>52.2</c:v>
                </c:pt>
                <c:pt idx="20">
                  <c:v>51.8</c:v>
                </c:pt>
                <c:pt idx="21">
                  <c:v>49.4</c:v>
                </c:pt>
                <c:pt idx="22">
                  <c:v>50.2</c:v>
                </c:pt>
                <c:pt idx="23">
                  <c:v>48.8</c:v>
                </c:pt>
                <c:pt idx="24">
                  <c:v>47.7</c:v>
                </c:pt>
                <c:pt idx="25">
                  <c:v>51.3</c:v>
                </c:pt>
                <c:pt idx="26">
                  <c:v>48.4</c:v>
                </c:pt>
                <c:pt idx="27">
                  <c:v>48.3</c:v>
                </c:pt>
                <c:pt idx="28">
                  <c:v>48.2</c:v>
                </c:pt>
                <c:pt idx="29">
                  <c:v>47.7</c:v>
                </c:pt>
                <c:pt idx="30">
                  <c:v>48.1</c:v>
                </c:pt>
                <c:pt idx="31">
                  <c:v>48.5</c:v>
                </c:pt>
                <c:pt idx="32">
                  <c:v>49.1</c:v>
                </c:pt>
                <c:pt idx="33">
                  <c:v>48.1</c:v>
                </c:pt>
                <c:pt idx="34">
                  <c:v>50.4</c:v>
                </c:pt>
                <c:pt idx="35">
                  <c:v>50.2</c:v>
                </c:pt>
                <c:pt idx="36">
                  <c:v>50.1</c:v>
                </c:pt>
                <c:pt idx="37">
                  <c:v>48.1</c:v>
                </c:pt>
                <c:pt idx="38">
                  <c:v>48.2</c:v>
                </c:pt>
                <c:pt idx="39">
                  <c:v>47.4</c:v>
                </c:pt>
                <c:pt idx="40">
                  <c:v>47.1</c:v>
                </c:pt>
                <c:pt idx="41">
                  <c:v>46.7</c:v>
                </c:pt>
                <c:pt idx="42">
                  <c:v>47.1</c:v>
                </c:pt>
                <c:pt idx="43">
                  <c:v>47.4</c:v>
                </c:pt>
                <c:pt idx="44">
                  <c:v>49.1</c:v>
                </c:pt>
                <c:pt idx="45">
                  <c:v>48.8</c:v>
                </c:pt>
                <c:pt idx="46">
                  <c:v>48.2</c:v>
                </c:pt>
                <c:pt idx="47">
                  <c:v>47.7</c:v>
                </c:pt>
                <c:pt idx="48">
                  <c:v>46.8</c:v>
                </c:pt>
                <c:pt idx="49">
                  <c:v>46.6</c:v>
                </c:pt>
                <c:pt idx="50">
                  <c:v>46</c:v>
                </c:pt>
                <c:pt idx="51">
                  <c:v>45.7</c:v>
                </c:pt>
                <c:pt idx="52">
                  <c:v>45.6</c:v>
                </c:pt>
                <c:pt idx="53">
                  <c:v>45.2</c:v>
                </c:pt>
                <c:pt idx="54">
                  <c:v>45.1</c:v>
                </c:pt>
                <c:pt idx="55">
                  <c:v>45.2</c:v>
                </c:pt>
                <c:pt idx="56">
                  <c:v>46</c:v>
                </c:pt>
                <c:pt idx="57">
                  <c:v>47.1</c:v>
                </c:pt>
                <c:pt idx="58">
                  <c:v>46.2</c:v>
                </c:pt>
                <c:pt idx="59">
                  <c:v>46.2</c:v>
                </c:pt>
                <c:pt idx="60">
                  <c:v>45.5</c:v>
                </c:pt>
                <c:pt idx="61">
                  <c:v>44.9</c:v>
                </c:pt>
                <c:pt idx="62">
                  <c:v>47.2</c:v>
                </c:pt>
                <c:pt idx="63">
                  <c:v>46</c:v>
                </c:pt>
                <c:pt idx="64">
                  <c:v>46.7</c:v>
                </c:pt>
                <c:pt idx="65">
                  <c:v>46.2</c:v>
                </c:pt>
                <c:pt idx="66">
                  <c:v>45.6</c:v>
                </c:pt>
                <c:pt idx="67">
                  <c:v>46.2</c:v>
                </c:pt>
                <c:pt idx="68">
                  <c:v>47.4</c:v>
                </c:pt>
                <c:pt idx="69">
                  <c:v>47.6</c:v>
                </c:pt>
                <c:pt idx="70">
                  <c:v>47.7</c:v>
                </c:pt>
                <c:pt idx="71">
                  <c:v>46.9</c:v>
                </c:pt>
                <c:pt idx="72">
                  <c:v>45.8</c:v>
                </c:pt>
                <c:pt idx="73">
                  <c:v>47.1</c:v>
                </c:pt>
                <c:pt idx="74">
                  <c:v>45.3</c:v>
                </c:pt>
                <c:pt idx="75">
                  <c:v>47.4</c:v>
                </c:pt>
                <c:pt idx="76">
                  <c:v>47.3</c:v>
                </c:pt>
                <c:pt idx="77">
                  <c:v>47.5</c:v>
                </c:pt>
                <c:pt idx="78">
                  <c:v>49.2</c:v>
                </c:pt>
                <c:pt idx="79">
                  <c:v>48</c:v>
                </c:pt>
              </c:numCache>
            </c:numRef>
          </c:val>
          <c:smooth val="0"/>
          <c:extLst>
            <c:ext xmlns:c16="http://schemas.microsoft.com/office/drawing/2014/chart" uri="{C3380CC4-5D6E-409C-BE32-E72D297353CC}">
              <c16:uniqueId val="{00000000-EE3C-4BC3-8E59-23FE88F4CEE5}"/>
            </c:ext>
          </c:extLst>
        </c:ser>
        <c:ser>
          <c:idx val="1"/>
          <c:order val="1"/>
          <c:tx>
            <c:strRef>
              <c:f>Data_M!$AV$3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Data_M!$AP$5:$AP$84</c:f>
              <c:numCache>
                <c:formatCode>#,##0.00</c:formatCode>
                <c:ptCount val="80"/>
                <c:pt idx="0">
                  <c:v>46.68</c:v>
                </c:pt>
                <c:pt idx="1">
                  <c:v>47.38</c:v>
                </c:pt>
                <c:pt idx="2">
                  <c:v>47.82</c:v>
                </c:pt>
                <c:pt idx="3">
                  <c:v>47.96</c:v>
                </c:pt>
                <c:pt idx="4">
                  <c:v>48.26</c:v>
                </c:pt>
                <c:pt idx="5">
                  <c:v>48.68</c:v>
                </c:pt>
                <c:pt idx="6">
                  <c:v>48.89</c:v>
                </c:pt>
                <c:pt idx="7">
                  <c:v>49.1</c:v>
                </c:pt>
                <c:pt idx="8">
                  <c:v>49.48</c:v>
                </c:pt>
                <c:pt idx="9">
                  <c:v>50.02</c:v>
                </c:pt>
                <c:pt idx="10">
                  <c:v>50.48</c:v>
                </c:pt>
                <c:pt idx="11">
                  <c:v>50.6</c:v>
                </c:pt>
                <c:pt idx="12">
                  <c:v>50.44</c:v>
                </c:pt>
                <c:pt idx="13">
                  <c:v>50.24</c:v>
                </c:pt>
                <c:pt idx="14">
                  <c:v>50.27</c:v>
                </c:pt>
                <c:pt idx="15">
                  <c:v>50.36</c:v>
                </c:pt>
                <c:pt idx="16">
                  <c:v>50.4</c:v>
                </c:pt>
                <c:pt idx="17">
                  <c:v>50.71</c:v>
                </c:pt>
                <c:pt idx="18">
                  <c:v>51.34</c:v>
                </c:pt>
                <c:pt idx="19">
                  <c:v>51.66</c:v>
                </c:pt>
                <c:pt idx="20">
                  <c:v>51.27</c:v>
                </c:pt>
                <c:pt idx="21">
                  <c:v>50.42</c:v>
                </c:pt>
                <c:pt idx="22">
                  <c:v>49.43</c:v>
                </c:pt>
                <c:pt idx="23">
                  <c:v>48.95</c:v>
                </c:pt>
                <c:pt idx="24">
                  <c:v>49.17</c:v>
                </c:pt>
                <c:pt idx="25">
                  <c:v>49.38</c:v>
                </c:pt>
                <c:pt idx="26">
                  <c:v>49.1</c:v>
                </c:pt>
                <c:pt idx="27">
                  <c:v>48.4</c:v>
                </c:pt>
                <c:pt idx="28">
                  <c:v>47.97</c:v>
                </c:pt>
                <c:pt idx="29">
                  <c:v>47.97</c:v>
                </c:pt>
                <c:pt idx="30">
                  <c:v>48.13</c:v>
                </c:pt>
                <c:pt idx="31">
                  <c:v>48.5</c:v>
                </c:pt>
                <c:pt idx="32">
                  <c:v>48.71</c:v>
                </c:pt>
                <c:pt idx="33">
                  <c:v>48.93</c:v>
                </c:pt>
                <c:pt idx="34">
                  <c:v>49.44</c:v>
                </c:pt>
                <c:pt idx="35">
                  <c:v>49.82</c:v>
                </c:pt>
                <c:pt idx="36">
                  <c:v>49.58</c:v>
                </c:pt>
                <c:pt idx="37">
                  <c:v>48.85</c:v>
                </c:pt>
                <c:pt idx="38">
                  <c:v>48.08</c:v>
                </c:pt>
                <c:pt idx="39">
                  <c:v>47.51</c:v>
                </c:pt>
                <c:pt idx="40">
                  <c:v>47.08</c:v>
                </c:pt>
                <c:pt idx="41">
                  <c:v>46.84</c:v>
                </c:pt>
                <c:pt idx="42">
                  <c:v>46.97</c:v>
                </c:pt>
                <c:pt idx="43">
                  <c:v>47.54</c:v>
                </c:pt>
                <c:pt idx="44">
                  <c:v>48.29</c:v>
                </c:pt>
                <c:pt idx="45">
                  <c:v>48.68</c:v>
                </c:pt>
                <c:pt idx="46">
                  <c:v>48.45</c:v>
                </c:pt>
                <c:pt idx="47">
                  <c:v>47.82</c:v>
                </c:pt>
                <c:pt idx="48">
                  <c:v>47.12</c:v>
                </c:pt>
                <c:pt idx="49">
                  <c:v>46.44</c:v>
                </c:pt>
                <c:pt idx="50">
                  <c:v>45.99</c:v>
                </c:pt>
                <c:pt idx="51">
                  <c:v>45.7</c:v>
                </c:pt>
                <c:pt idx="52">
                  <c:v>45.4</c:v>
                </c:pt>
                <c:pt idx="53">
                  <c:v>45.11</c:v>
                </c:pt>
                <c:pt idx="54">
                  <c:v>45.03</c:v>
                </c:pt>
                <c:pt idx="55">
                  <c:v>45.41</c:v>
                </c:pt>
                <c:pt idx="56">
                  <c:v>46.06</c:v>
                </c:pt>
                <c:pt idx="57">
                  <c:v>46.5</c:v>
                </c:pt>
                <c:pt idx="58">
                  <c:v>46.49</c:v>
                </c:pt>
                <c:pt idx="59">
                  <c:v>46.03</c:v>
                </c:pt>
                <c:pt idx="60">
                  <c:v>45.67</c:v>
                </c:pt>
                <c:pt idx="61">
                  <c:v>45.84</c:v>
                </c:pt>
                <c:pt idx="62">
                  <c:v>46.2</c:v>
                </c:pt>
                <c:pt idx="63">
                  <c:v>46.43</c:v>
                </c:pt>
                <c:pt idx="64">
                  <c:v>46.32</c:v>
                </c:pt>
                <c:pt idx="65">
                  <c:v>46.05</c:v>
                </c:pt>
                <c:pt idx="66">
                  <c:v>45.95</c:v>
                </c:pt>
                <c:pt idx="67">
                  <c:v>46.3</c:v>
                </c:pt>
                <c:pt idx="68">
                  <c:v>47.05</c:v>
                </c:pt>
                <c:pt idx="69">
                  <c:v>47.63</c:v>
                </c:pt>
                <c:pt idx="70">
                  <c:v>47.54</c:v>
                </c:pt>
                <c:pt idx="71">
                  <c:v>47.03</c:v>
                </c:pt>
                <c:pt idx="72">
                  <c:v>46.5</c:v>
                </c:pt>
                <c:pt idx="73">
                  <c:v>46.18</c:v>
                </c:pt>
                <c:pt idx="74">
                  <c:v>46.25</c:v>
                </c:pt>
                <c:pt idx="75">
                  <c:v>46.49</c:v>
                </c:pt>
                <c:pt idx="76">
                  <c:v>47.55</c:v>
                </c:pt>
                <c:pt idx="77">
                  <c:v>48.14</c:v>
                </c:pt>
                <c:pt idx="78">
                  <c:v>48.36</c:v>
                </c:pt>
                <c:pt idx="79">
                  <c:v>48.59</c:v>
                </c:pt>
              </c:numCache>
            </c:numRef>
          </c:val>
          <c:smooth val="0"/>
          <c:extLst>
            <c:ext xmlns:c16="http://schemas.microsoft.com/office/drawing/2014/chart" uri="{C3380CC4-5D6E-409C-BE32-E72D297353CC}">
              <c16:uniqueId val="{00000001-EE3C-4BC3-8E59-23FE88F4CEE5}"/>
            </c:ext>
          </c:extLst>
        </c:ser>
        <c:dLbls>
          <c:showLegendKey val="0"/>
          <c:showVal val="0"/>
          <c:showCatName val="0"/>
          <c:showSerName val="0"/>
          <c:showPercent val="0"/>
          <c:showBubbleSize val="0"/>
        </c:dLbls>
        <c:hiLowLines>
          <c:spPr>
            <a:ln w="3175">
              <a:solidFill>
                <a:srgbClr val="000000"/>
              </a:solidFill>
              <a:prstDash val="solid"/>
            </a:ln>
          </c:spPr>
        </c:hiLowLines>
        <c:smooth val="0"/>
        <c:axId val="141822208"/>
        <c:axId val="141844480"/>
      </c:lineChart>
      <c:catAx>
        <c:axId val="1418222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44480"/>
        <c:crosses val="autoZero"/>
        <c:auto val="0"/>
        <c:lblAlgn val="ctr"/>
        <c:lblOffset val="100"/>
        <c:tickLblSkip val="2"/>
        <c:tickMarkSkip val="4"/>
        <c:noMultiLvlLbl val="0"/>
      </c:catAx>
      <c:valAx>
        <c:axId val="1418444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222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Data_K!$C$5:$C$84</c:f>
              <c:numCache>
                <c:formatCode>#\ ##0.0</c:formatCode>
                <c:ptCount val="80"/>
                <c:pt idx="0">
                  <c:v>224.9</c:v>
                </c:pt>
                <c:pt idx="1">
                  <c:v>236.7</c:v>
                </c:pt>
                <c:pt idx="2">
                  <c:v>228.6</c:v>
                </c:pt>
                <c:pt idx="3">
                  <c:v>229.3</c:v>
                </c:pt>
                <c:pt idx="4">
                  <c:v>229.3</c:v>
                </c:pt>
                <c:pt idx="5">
                  <c:v>222.1</c:v>
                </c:pt>
                <c:pt idx="6">
                  <c:v>226.3</c:v>
                </c:pt>
                <c:pt idx="7">
                  <c:v>226.4</c:v>
                </c:pt>
                <c:pt idx="8">
                  <c:v>229.7</c:v>
                </c:pt>
                <c:pt idx="9">
                  <c:v>225.1</c:v>
                </c:pt>
                <c:pt idx="10">
                  <c:v>216</c:v>
                </c:pt>
                <c:pt idx="11">
                  <c:v>214.6</c:v>
                </c:pt>
                <c:pt idx="12">
                  <c:v>216.6</c:v>
                </c:pt>
                <c:pt idx="13">
                  <c:v>208.2</c:v>
                </c:pt>
                <c:pt idx="14">
                  <c:v>213</c:v>
                </c:pt>
                <c:pt idx="15">
                  <c:v>212.2</c:v>
                </c:pt>
                <c:pt idx="16">
                  <c:v>210.6</c:v>
                </c:pt>
                <c:pt idx="17">
                  <c:v>217.8</c:v>
                </c:pt>
                <c:pt idx="18">
                  <c:v>213.2</c:v>
                </c:pt>
                <c:pt idx="19">
                  <c:v>220.7</c:v>
                </c:pt>
                <c:pt idx="20">
                  <c:v>213.7</c:v>
                </c:pt>
                <c:pt idx="21">
                  <c:v>220.9</c:v>
                </c:pt>
                <c:pt idx="22">
                  <c:v>234.7</c:v>
                </c:pt>
                <c:pt idx="23">
                  <c:v>230.2</c:v>
                </c:pt>
                <c:pt idx="24">
                  <c:v>235.5</c:v>
                </c:pt>
                <c:pt idx="25">
                  <c:v>238.7</c:v>
                </c:pt>
                <c:pt idx="26">
                  <c:v>246.9</c:v>
                </c:pt>
                <c:pt idx="27">
                  <c:v>248.1</c:v>
                </c:pt>
                <c:pt idx="28">
                  <c:v>250.9</c:v>
                </c:pt>
                <c:pt idx="29">
                  <c:v>247.4</c:v>
                </c:pt>
                <c:pt idx="30">
                  <c:v>245.5</c:v>
                </c:pt>
                <c:pt idx="31">
                  <c:v>243.6</c:v>
                </c:pt>
                <c:pt idx="32">
                  <c:v>242.4</c:v>
                </c:pt>
                <c:pt idx="33">
                  <c:v>240.3</c:v>
                </c:pt>
                <c:pt idx="34">
                  <c:v>218.8</c:v>
                </c:pt>
                <c:pt idx="35">
                  <c:v>232.1</c:v>
                </c:pt>
                <c:pt idx="36">
                  <c:v>232.1</c:v>
                </c:pt>
                <c:pt idx="37">
                  <c:v>237.4</c:v>
                </c:pt>
                <c:pt idx="38">
                  <c:v>238</c:v>
                </c:pt>
                <c:pt idx="39">
                  <c:v>241.2</c:v>
                </c:pt>
                <c:pt idx="40">
                  <c:v>245.5</c:v>
                </c:pt>
                <c:pt idx="41">
                  <c:v>245</c:v>
                </c:pt>
                <c:pt idx="42">
                  <c:v>249.8</c:v>
                </c:pt>
                <c:pt idx="43">
                  <c:v>253.2</c:v>
                </c:pt>
                <c:pt idx="44">
                  <c:v>251.9</c:v>
                </c:pt>
                <c:pt idx="45">
                  <c:v>251.7</c:v>
                </c:pt>
                <c:pt idx="46">
                  <c:v>248.3</c:v>
                </c:pt>
                <c:pt idx="47">
                  <c:v>245.2</c:v>
                </c:pt>
                <c:pt idx="48">
                  <c:v>247.9</c:v>
                </c:pt>
                <c:pt idx="49">
                  <c:v>253.6</c:v>
                </c:pt>
                <c:pt idx="50">
                  <c:v>251.1</c:v>
                </c:pt>
                <c:pt idx="51">
                  <c:v>262.60000000000002</c:v>
                </c:pt>
                <c:pt idx="52">
                  <c:v>251.2</c:v>
                </c:pt>
                <c:pt idx="53">
                  <c:v>254.3</c:v>
                </c:pt>
                <c:pt idx="54">
                  <c:v>265.60000000000002</c:v>
                </c:pt>
                <c:pt idx="55">
                  <c:v>255.3</c:v>
                </c:pt>
                <c:pt idx="56">
                  <c:v>257.60000000000002</c:v>
                </c:pt>
                <c:pt idx="57">
                  <c:v>256.8</c:v>
                </c:pt>
                <c:pt idx="58">
                  <c:v>265.5</c:v>
                </c:pt>
                <c:pt idx="59">
                  <c:v>261.2</c:v>
                </c:pt>
                <c:pt idx="60">
                  <c:v>265.10000000000002</c:v>
                </c:pt>
                <c:pt idx="61">
                  <c:v>264.10000000000002</c:v>
                </c:pt>
                <c:pt idx="62">
                  <c:v>250.6</c:v>
                </c:pt>
                <c:pt idx="63">
                  <c:v>253.1</c:v>
                </c:pt>
                <c:pt idx="64">
                  <c:v>259.3</c:v>
                </c:pt>
                <c:pt idx="65">
                  <c:v>252.8</c:v>
                </c:pt>
                <c:pt idx="66">
                  <c:v>251.7</c:v>
                </c:pt>
                <c:pt idx="67">
                  <c:v>256.60000000000002</c:v>
                </c:pt>
                <c:pt idx="68">
                  <c:v>256</c:v>
                </c:pt>
                <c:pt idx="69">
                  <c:v>262.8</c:v>
                </c:pt>
                <c:pt idx="70">
                  <c:v>254.7</c:v>
                </c:pt>
                <c:pt idx="71">
                  <c:v>247.3</c:v>
                </c:pt>
                <c:pt idx="72">
                  <c:v>247.3</c:v>
                </c:pt>
                <c:pt idx="73">
                  <c:v>243.6</c:v>
                </c:pt>
                <c:pt idx="74">
                  <c:v>244.9</c:v>
                </c:pt>
                <c:pt idx="75">
                  <c:v>251.7</c:v>
                </c:pt>
                <c:pt idx="76">
                  <c:v>237</c:v>
                </c:pt>
                <c:pt idx="77">
                  <c:v>211.9</c:v>
                </c:pt>
                <c:pt idx="78">
                  <c:v>211.5</c:v>
                </c:pt>
                <c:pt idx="79">
                  <c:v>215.8</c:v>
                </c:pt>
              </c:numCache>
            </c:numRef>
          </c:val>
          <c:smooth val="0"/>
          <c:extLst>
            <c:ext xmlns:c16="http://schemas.microsoft.com/office/drawing/2014/chart" uri="{C3380CC4-5D6E-409C-BE32-E72D297353CC}">
              <c16:uniqueId val="{00000000-A9FC-4F64-A3D3-94AAECD9185A}"/>
            </c:ext>
          </c:extLst>
        </c:ser>
        <c:ser>
          <c:idx val="1"/>
          <c:order val="1"/>
          <c:tx>
            <c:strRef>
              <c:f>Data_K!$F$3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Data_K!$F$5:$F$84</c:f>
              <c:numCache>
                <c:formatCode>#,##0.00</c:formatCode>
                <c:ptCount val="80"/>
                <c:pt idx="0">
                  <c:v>229.61</c:v>
                </c:pt>
                <c:pt idx="1">
                  <c:v>230.42</c:v>
                </c:pt>
                <c:pt idx="2">
                  <c:v>230.5</c:v>
                </c:pt>
                <c:pt idx="3">
                  <c:v>228.82</c:v>
                </c:pt>
                <c:pt idx="4">
                  <c:v>226.21</c:v>
                </c:pt>
                <c:pt idx="5">
                  <c:v>224.71</c:v>
                </c:pt>
                <c:pt idx="6">
                  <c:v>224.96</c:v>
                </c:pt>
                <c:pt idx="7">
                  <c:v>227.39</c:v>
                </c:pt>
                <c:pt idx="8">
                  <c:v>227.98</c:v>
                </c:pt>
                <c:pt idx="9">
                  <c:v>224.27</c:v>
                </c:pt>
                <c:pt idx="10">
                  <c:v>218.68</c:v>
                </c:pt>
                <c:pt idx="11">
                  <c:v>215.32</c:v>
                </c:pt>
                <c:pt idx="12">
                  <c:v>215.31</c:v>
                </c:pt>
                <c:pt idx="13">
                  <c:v>215.41</c:v>
                </c:pt>
                <c:pt idx="14">
                  <c:v>214.06</c:v>
                </c:pt>
                <c:pt idx="15">
                  <c:v>212.16</c:v>
                </c:pt>
                <c:pt idx="16">
                  <c:v>210.49</c:v>
                </c:pt>
                <c:pt idx="17">
                  <c:v>210.95</c:v>
                </c:pt>
                <c:pt idx="18">
                  <c:v>213.49</c:v>
                </c:pt>
                <c:pt idx="19">
                  <c:v>215.22</c:v>
                </c:pt>
                <c:pt idx="20">
                  <c:v>217.73</c:v>
                </c:pt>
                <c:pt idx="21">
                  <c:v>223.01</c:v>
                </c:pt>
                <c:pt idx="22">
                  <c:v>229.51</c:v>
                </c:pt>
                <c:pt idx="23">
                  <c:v>234.08</c:v>
                </c:pt>
                <c:pt idx="24">
                  <c:v>236.51</c:v>
                </c:pt>
                <c:pt idx="25">
                  <c:v>240.2</c:v>
                </c:pt>
                <c:pt idx="26">
                  <c:v>244.65</c:v>
                </c:pt>
                <c:pt idx="27">
                  <c:v>248.34</c:v>
                </c:pt>
                <c:pt idx="28">
                  <c:v>250.31</c:v>
                </c:pt>
                <c:pt idx="29">
                  <c:v>249.2</c:v>
                </c:pt>
                <c:pt idx="30">
                  <c:v>246.13</c:v>
                </c:pt>
                <c:pt idx="31">
                  <c:v>243.5</c:v>
                </c:pt>
                <c:pt idx="32">
                  <c:v>242.01</c:v>
                </c:pt>
                <c:pt idx="33">
                  <c:v>239.71</c:v>
                </c:pt>
                <c:pt idx="34">
                  <c:v>235.96</c:v>
                </c:pt>
                <c:pt idx="35">
                  <c:v>233.01</c:v>
                </c:pt>
                <c:pt idx="36">
                  <c:v>233.03</c:v>
                </c:pt>
                <c:pt idx="37">
                  <c:v>235.52</c:v>
                </c:pt>
                <c:pt idx="38">
                  <c:v>239.06</c:v>
                </c:pt>
                <c:pt idx="39">
                  <c:v>242.16</c:v>
                </c:pt>
                <c:pt idx="40">
                  <c:v>244.46</c:v>
                </c:pt>
                <c:pt idx="41">
                  <c:v>246.36</c:v>
                </c:pt>
                <c:pt idx="42">
                  <c:v>248.78</c:v>
                </c:pt>
                <c:pt idx="43">
                  <c:v>251.53</c:v>
                </c:pt>
                <c:pt idx="44">
                  <c:v>252.57</c:v>
                </c:pt>
                <c:pt idx="45">
                  <c:v>251.22</c:v>
                </c:pt>
                <c:pt idx="46">
                  <c:v>248.68</c:v>
                </c:pt>
                <c:pt idx="47">
                  <c:v>247.72</c:v>
                </c:pt>
                <c:pt idx="48">
                  <c:v>248.82</c:v>
                </c:pt>
                <c:pt idx="49">
                  <c:v>251.91</c:v>
                </c:pt>
                <c:pt idx="50">
                  <c:v>255.1</c:v>
                </c:pt>
                <c:pt idx="51">
                  <c:v>255.85</c:v>
                </c:pt>
                <c:pt idx="52">
                  <c:v>256.08999999999997</c:v>
                </c:pt>
                <c:pt idx="53">
                  <c:v>257.14</c:v>
                </c:pt>
                <c:pt idx="54">
                  <c:v>258.51</c:v>
                </c:pt>
                <c:pt idx="55">
                  <c:v>258.27999999999997</c:v>
                </c:pt>
                <c:pt idx="56">
                  <c:v>257.45999999999998</c:v>
                </c:pt>
                <c:pt idx="57">
                  <c:v>258.97000000000003</c:v>
                </c:pt>
                <c:pt idx="58">
                  <c:v>261.62</c:v>
                </c:pt>
                <c:pt idx="59">
                  <c:v>263.60000000000002</c:v>
                </c:pt>
                <c:pt idx="60">
                  <c:v>263.61</c:v>
                </c:pt>
                <c:pt idx="61">
                  <c:v>260.66000000000003</c:v>
                </c:pt>
                <c:pt idx="62">
                  <c:v>257.22000000000003</c:v>
                </c:pt>
                <c:pt idx="63">
                  <c:v>255.77</c:v>
                </c:pt>
                <c:pt idx="64">
                  <c:v>255.25</c:v>
                </c:pt>
                <c:pt idx="65">
                  <c:v>254.42</c:v>
                </c:pt>
                <c:pt idx="66">
                  <c:v>254.12</c:v>
                </c:pt>
                <c:pt idx="67">
                  <c:v>256.43</c:v>
                </c:pt>
                <c:pt idx="68">
                  <c:v>259.04000000000002</c:v>
                </c:pt>
                <c:pt idx="69">
                  <c:v>257.42</c:v>
                </c:pt>
                <c:pt idx="70">
                  <c:v>252.2</c:v>
                </c:pt>
                <c:pt idx="71">
                  <c:v>246.88</c:v>
                </c:pt>
                <c:pt idx="72">
                  <c:v>245</c:v>
                </c:pt>
                <c:pt idx="73">
                  <c:v>246.41</c:v>
                </c:pt>
                <c:pt idx="74">
                  <c:v>248.02</c:v>
                </c:pt>
                <c:pt idx="75">
                  <c:v>247.71</c:v>
                </c:pt>
                <c:pt idx="76">
                  <c:v>238.64</c:v>
                </c:pt>
                <c:pt idx="77">
                  <c:v>214.44</c:v>
                </c:pt>
                <c:pt idx="78">
                  <c:v>208.5</c:v>
                </c:pt>
                <c:pt idx="79">
                  <c:v>215.27</c:v>
                </c:pt>
              </c:numCache>
            </c:numRef>
          </c:val>
          <c:smooth val="0"/>
          <c:extLst>
            <c:ext xmlns:c16="http://schemas.microsoft.com/office/drawing/2014/chart" uri="{C3380CC4-5D6E-409C-BE32-E72D297353CC}">
              <c16:uniqueId val="{00000001-A9FC-4F64-A3D3-94AAECD9185A}"/>
            </c:ext>
          </c:extLst>
        </c:ser>
        <c:dLbls>
          <c:showLegendKey val="0"/>
          <c:showVal val="0"/>
          <c:showCatName val="0"/>
          <c:showSerName val="0"/>
          <c:showPercent val="0"/>
          <c:showBubbleSize val="0"/>
        </c:dLbls>
        <c:hiLowLines>
          <c:spPr>
            <a:ln w="3175">
              <a:solidFill>
                <a:srgbClr val="000000"/>
              </a:solidFill>
              <a:prstDash val="solid"/>
            </a:ln>
          </c:spPr>
        </c:hiLowLines>
        <c:smooth val="0"/>
        <c:axId val="142153984"/>
        <c:axId val="142172160"/>
      </c:lineChart>
      <c:catAx>
        <c:axId val="142153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2160"/>
        <c:crosses val="autoZero"/>
        <c:auto val="0"/>
        <c:lblAlgn val="ctr"/>
        <c:lblOffset val="100"/>
        <c:tickLblSkip val="2"/>
        <c:tickMarkSkip val="4"/>
        <c:noMultiLvlLbl val="0"/>
      </c:catAx>
      <c:valAx>
        <c:axId val="14217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Data_K!$I$5:$I$84</c:f>
              <c:numCache>
                <c:formatCode>#\ ##0.0</c:formatCode>
                <c:ptCount val="80"/>
                <c:pt idx="0">
                  <c:v>38.5</c:v>
                </c:pt>
                <c:pt idx="1">
                  <c:v>32.299999999999997</c:v>
                </c:pt>
                <c:pt idx="2">
                  <c:v>37.1</c:v>
                </c:pt>
                <c:pt idx="3">
                  <c:v>40.6</c:v>
                </c:pt>
                <c:pt idx="4">
                  <c:v>41.2</c:v>
                </c:pt>
                <c:pt idx="5">
                  <c:v>39.299999999999997</c:v>
                </c:pt>
                <c:pt idx="6">
                  <c:v>41</c:v>
                </c:pt>
                <c:pt idx="7">
                  <c:v>42.5</c:v>
                </c:pt>
                <c:pt idx="8">
                  <c:v>41.9</c:v>
                </c:pt>
                <c:pt idx="9">
                  <c:v>40.700000000000003</c:v>
                </c:pt>
                <c:pt idx="10">
                  <c:v>44.2</c:v>
                </c:pt>
                <c:pt idx="11">
                  <c:v>47.3</c:v>
                </c:pt>
                <c:pt idx="12">
                  <c:v>48.9</c:v>
                </c:pt>
                <c:pt idx="13">
                  <c:v>48.9</c:v>
                </c:pt>
                <c:pt idx="14">
                  <c:v>54.2</c:v>
                </c:pt>
                <c:pt idx="15">
                  <c:v>55.1</c:v>
                </c:pt>
                <c:pt idx="16">
                  <c:v>57.4</c:v>
                </c:pt>
                <c:pt idx="17">
                  <c:v>67.3</c:v>
                </c:pt>
                <c:pt idx="18">
                  <c:v>61.3</c:v>
                </c:pt>
                <c:pt idx="19">
                  <c:v>62.8</c:v>
                </c:pt>
                <c:pt idx="20">
                  <c:v>66.400000000000006</c:v>
                </c:pt>
                <c:pt idx="21">
                  <c:v>65</c:v>
                </c:pt>
                <c:pt idx="22">
                  <c:v>61.7</c:v>
                </c:pt>
                <c:pt idx="23">
                  <c:v>59.4</c:v>
                </c:pt>
                <c:pt idx="24">
                  <c:v>56.7</c:v>
                </c:pt>
                <c:pt idx="25">
                  <c:v>58.7</c:v>
                </c:pt>
                <c:pt idx="26">
                  <c:v>57.8</c:v>
                </c:pt>
                <c:pt idx="27">
                  <c:v>63.5</c:v>
                </c:pt>
                <c:pt idx="28">
                  <c:v>61</c:v>
                </c:pt>
                <c:pt idx="29">
                  <c:v>66.3</c:v>
                </c:pt>
                <c:pt idx="30">
                  <c:v>64.400000000000006</c:v>
                </c:pt>
                <c:pt idx="31">
                  <c:v>65.2</c:v>
                </c:pt>
                <c:pt idx="32">
                  <c:v>66.900000000000006</c:v>
                </c:pt>
                <c:pt idx="33">
                  <c:v>75.099999999999994</c:v>
                </c:pt>
                <c:pt idx="34">
                  <c:v>73</c:v>
                </c:pt>
                <c:pt idx="35">
                  <c:v>73.400000000000006</c:v>
                </c:pt>
                <c:pt idx="36">
                  <c:v>76.900000000000006</c:v>
                </c:pt>
                <c:pt idx="37">
                  <c:v>71.7</c:v>
                </c:pt>
                <c:pt idx="38">
                  <c:v>72.8</c:v>
                </c:pt>
                <c:pt idx="39">
                  <c:v>69.400000000000006</c:v>
                </c:pt>
                <c:pt idx="40">
                  <c:v>71.900000000000006</c:v>
                </c:pt>
                <c:pt idx="41">
                  <c:v>73.099999999999994</c:v>
                </c:pt>
                <c:pt idx="42">
                  <c:v>67.8</c:v>
                </c:pt>
                <c:pt idx="43">
                  <c:v>69.5</c:v>
                </c:pt>
                <c:pt idx="44">
                  <c:v>67.5</c:v>
                </c:pt>
                <c:pt idx="45">
                  <c:v>70.3</c:v>
                </c:pt>
                <c:pt idx="46">
                  <c:v>72.099999999999994</c:v>
                </c:pt>
                <c:pt idx="47">
                  <c:v>73.8</c:v>
                </c:pt>
                <c:pt idx="48">
                  <c:v>72.900000000000006</c:v>
                </c:pt>
                <c:pt idx="49">
                  <c:v>71.8</c:v>
                </c:pt>
                <c:pt idx="50">
                  <c:v>73.900000000000006</c:v>
                </c:pt>
                <c:pt idx="51">
                  <c:v>70.3</c:v>
                </c:pt>
                <c:pt idx="52">
                  <c:v>72</c:v>
                </c:pt>
                <c:pt idx="53">
                  <c:v>69.5</c:v>
                </c:pt>
                <c:pt idx="54">
                  <c:v>69.099999999999994</c:v>
                </c:pt>
                <c:pt idx="55">
                  <c:v>67.8</c:v>
                </c:pt>
                <c:pt idx="56">
                  <c:v>68.5</c:v>
                </c:pt>
                <c:pt idx="57">
                  <c:v>65.8</c:v>
                </c:pt>
                <c:pt idx="58">
                  <c:v>58.1</c:v>
                </c:pt>
                <c:pt idx="59">
                  <c:v>57.3</c:v>
                </c:pt>
                <c:pt idx="60">
                  <c:v>54.7</c:v>
                </c:pt>
                <c:pt idx="61">
                  <c:v>54.7</c:v>
                </c:pt>
                <c:pt idx="62">
                  <c:v>49.8</c:v>
                </c:pt>
                <c:pt idx="63">
                  <c:v>53.9</c:v>
                </c:pt>
                <c:pt idx="64">
                  <c:v>52.1</c:v>
                </c:pt>
                <c:pt idx="65">
                  <c:v>50.6</c:v>
                </c:pt>
                <c:pt idx="66">
                  <c:v>51.7</c:v>
                </c:pt>
                <c:pt idx="67">
                  <c:v>50.9</c:v>
                </c:pt>
                <c:pt idx="68">
                  <c:v>45.5</c:v>
                </c:pt>
                <c:pt idx="69">
                  <c:v>43.2</c:v>
                </c:pt>
                <c:pt idx="70">
                  <c:v>53.2</c:v>
                </c:pt>
                <c:pt idx="71">
                  <c:v>55.8</c:v>
                </c:pt>
                <c:pt idx="72">
                  <c:v>62.9</c:v>
                </c:pt>
                <c:pt idx="73">
                  <c:v>56.3</c:v>
                </c:pt>
                <c:pt idx="74">
                  <c:v>62.2</c:v>
                </c:pt>
                <c:pt idx="75">
                  <c:v>58</c:v>
                </c:pt>
                <c:pt idx="76">
                  <c:v>53.1</c:v>
                </c:pt>
                <c:pt idx="77">
                  <c:v>72.7</c:v>
                </c:pt>
                <c:pt idx="78">
                  <c:v>70.2</c:v>
                </c:pt>
                <c:pt idx="79">
                  <c:v>63.7</c:v>
                </c:pt>
              </c:numCache>
            </c:numRef>
          </c:val>
          <c:smooth val="0"/>
          <c:extLst>
            <c:ext xmlns:c16="http://schemas.microsoft.com/office/drawing/2014/chart" uri="{C3380CC4-5D6E-409C-BE32-E72D297353CC}">
              <c16:uniqueId val="{00000000-B553-4A08-A1D4-5E37FA702483}"/>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Data_K!$L$5:$L$84</c:f>
              <c:numCache>
                <c:formatCode>#,##0.00</c:formatCode>
                <c:ptCount val="80"/>
                <c:pt idx="0">
                  <c:v>36.24</c:v>
                </c:pt>
                <c:pt idx="1">
                  <c:v>35.549999999999997</c:v>
                </c:pt>
                <c:pt idx="2">
                  <c:v>36.57</c:v>
                </c:pt>
                <c:pt idx="3">
                  <c:v>39.130000000000003</c:v>
                </c:pt>
                <c:pt idx="4">
                  <c:v>40.630000000000003</c:v>
                </c:pt>
                <c:pt idx="5">
                  <c:v>40.74</c:v>
                </c:pt>
                <c:pt idx="6">
                  <c:v>41.22</c:v>
                </c:pt>
                <c:pt idx="7">
                  <c:v>41.73</c:v>
                </c:pt>
                <c:pt idx="8">
                  <c:v>41.65</c:v>
                </c:pt>
                <c:pt idx="9">
                  <c:v>41.85</c:v>
                </c:pt>
                <c:pt idx="10">
                  <c:v>43.52</c:v>
                </c:pt>
                <c:pt idx="11">
                  <c:v>46.33</c:v>
                </c:pt>
                <c:pt idx="12">
                  <c:v>49.12</c:v>
                </c:pt>
                <c:pt idx="13">
                  <c:v>51.72</c:v>
                </c:pt>
                <c:pt idx="14">
                  <c:v>53.85</c:v>
                </c:pt>
                <c:pt idx="15">
                  <c:v>55.84</c:v>
                </c:pt>
                <c:pt idx="16">
                  <c:v>58.75</c:v>
                </c:pt>
                <c:pt idx="17">
                  <c:v>60.98</c:v>
                </c:pt>
                <c:pt idx="18">
                  <c:v>62.27</c:v>
                </c:pt>
                <c:pt idx="19">
                  <c:v>63.64</c:v>
                </c:pt>
                <c:pt idx="20">
                  <c:v>64.95</c:v>
                </c:pt>
                <c:pt idx="21">
                  <c:v>64.77</c:v>
                </c:pt>
                <c:pt idx="22">
                  <c:v>62.23</c:v>
                </c:pt>
                <c:pt idx="23">
                  <c:v>59.44</c:v>
                </c:pt>
                <c:pt idx="24">
                  <c:v>57.71</c:v>
                </c:pt>
                <c:pt idx="25">
                  <c:v>57.64</c:v>
                </c:pt>
                <c:pt idx="26">
                  <c:v>59.16</c:v>
                </c:pt>
                <c:pt idx="27">
                  <c:v>60.47</c:v>
                </c:pt>
                <c:pt idx="28">
                  <c:v>61.34</c:v>
                </c:pt>
                <c:pt idx="29">
                  <c:v>62.67</c:v>
                </c:pt>
                <c:pt idx="30">
                  <c:v>64.48</c:v>
                </c:pt>
                <c:pt idx="31">
                  <c:v>66</c:v>
                </c:pt>
                <c:pt idx="32">
                  <c:v>67.64</c:v>
                </c:pt>
                <c:pt idx="33">
                  <c:v>70.39</c:v>
                </c:pt>
                <c:pt idx="34">
                  <c:v>73.23</c:v>
                </c:pt>
                <c:pt idx="35">
                  <c:v>75.209999999999994</c:v>
                </c:pt>
                <c:pt idx="36">
                  <c:v>75.319999999999993</c:v>
                </c:pt>
                <c:pt idx="37">
                  <c:v>73.489999999999995</c:v>
                </c:pt>
                <c:pt idx="38">
                  <c:v>70.930000000000007</c:v>
                </c:pt>
                <c:pt idx="39">
                  <c:v>69.97</c:v>
                </c:pt>
                <c:pt idx="40">
                  <c:v>70.72</c:v>
                </c:pt>
                <c:pt idx="41">
                  <c:v>71.069999999999993</c:v>
                </c:pt>
                <c:pt idx="42">
                  <c:v>70.25</c:v>
                </c:pt>
                <c:pt idx="43">
                  <c:v>68.930000000000007</c:v>
                </c:pt>
                <c:pt idx="44">
                  <c:v>68.83</c:v>
                </c:pt>
                <c:pt idx="45">
                  <c:v>70.09</c:v>
                </c:pt>
                <c:pt idx="46">
                  <c:v>71.78</c:v>
                </c:pt>
                <c:pt idx="47">
                  <c:v>72.8</c:v>
                </c:pt>
                <c:pt idx="48">
                  <c:v>72.959999999999994</c:v>
                </c:pt>
                <c:pt idx="49">
                  <c:v>72.67</c:v>
                </c:pt>
                <c:pt idx="50">
                  <c:v>72.459999999999994</c:v>
                </c:pt>
                <c:pt idx="51">
                  <c:v>72.42</c:v>
                </c:pt>
                <c:pt idx="52">
                  <c:v>71.59</c:v>
                </c:pt>
                <c:pt idx="53">
                  <c:v>70.150000000000006</c:v>
                </c:pt>
                <c:pt idx="54">
                  <c:v>68.819999999999993</c:v>
                </c:pt>
                <c:pt idx="55">
                  <c:v>68.150000000000006</c:v>
                </c:pt>
                <c:pt idx="56">
                  <c:v>66.87</c:v>
                </c:pt>
                <c:pt idx="57">
                  <c:v>63.81</c:v>
                </c:pt>
                <c:pt idx="58">
                  <c:v>60.08</c:v>
                </c:pt>
                <c:pt idx="59">
                  <c:v>57.18</c:v>
                </c:pt>
                <c:pt idx="60">
                  <c:v>55.25</c:v>
                </c:pt>
                <c:pt idx="61">
                  <c:v>53.67</c:v>
                </c:pt>
                <c:pt idx="62">
                  <c:v>52.46</c:v>
                </c:pt>
                <c:pt idx="63">
                  <c:v>52.02</c:v>
                </c:pt>
                <c:pt idx="64">
                  <c:v>52</c:v>
                </c:pt>
                <c:pt idx="65">
                  <c:v>51.72</c:v>
                </c:pt>
                <c:pt idx="66">
                  <c:v>50.91</c:v>
                </c:pt>
                <c:pt idx="67">
                  <c:v>48.53</c:v>
                </c:pt>
                <c:pt idx="68">
                  <c:v>46.01</c:v>
                </c:pt>
                <c:pt idx="69">
                  <c:v>46.68</c:v>
                </c:pt>
                <c:pt idx="70">
                  <c:v>51.67</c:v>
                </c:pt>
                <c:pt idx="71">
                  <c:v>57.27</c:v>
                </c:pt>
                <c:pt idx="72">
                  <c:v>59.49</c:v>
                </c:pt>
                <c:pt idx="73">
                  <c:v>59.57</c:v>
                </c:pt>
                <c:pt idx="74">
                  <c:v>58.59</c:v>
                </c:pt>
                <c:pt idx="75">
                  <c:v>58.09</c:v>
                </c:pt>
                <c:pt idx="76">
                  <c:v>58.72</c:v>
                </c:pt>
                <c:pt idx="77">
                  <c:v>66.959999999999994</c:v>
                </c:pt>
                <c:pt idx="78">
                  <c:v>72.02</c:v>
                </c:pt>
                <c:pt idx="79">
                  <c:v>66.459999999999994</c:v>
                </c:pt>
              </c:numCache>
            </c:numRef>
          </c:val>
          <c:smooth val="0"/>
          <c:extLst>
            <c:ext xmlns:c16="http://schemas.microsoft.com/office/drawing/2014/chart" uri="{C3380CC4-5D6E-409C-BE32-E72D297353CC}">
              <c16:uniqueId val="{00000001-B553-4A08-A1D4-5E37FA702483}"/>
            </c:ext>
          </c:extLst>
        </c:ser>
        <c:dLbls>
          <c:showLegendKey val="0"/>
          <c:showVal val="0"/>
          <c:showCatName val="0"/>
          <c:showSerName val="0"/>
          <c:showPercent val="0"/>
          <c:showBubbleSize val="0"/>
        </c:dLbls>
        <c:hiLowLines>
          <c:spPr>
            <a:ln w="3175">
              <a:solidFill>
                <a:srgbClr val="000000"/>
              </a:solidFill>
              <a:prstDash val="solid"/>
            </a:ln>
          </c:spPr>
        </c:hiLowLines>
        <c:smooth val="0"/>
        <c:axId val="142179712"/>
        <c:axId val="142197888"/>
      </c:lineChart>
      <c:catAx>
        <c:axId val="1421797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888"/>
        <c:crosses val="autoZero"/>
        <c:auto val="0"/>
        <c:lblAlgn val="ctr"/>
        <c:lblOffset val="100"/>
        <c:tickLblSkip val="2"/>
        <c:tickMarkSkip val="4"/>
        <c:noMultiLvlLbl val="0"/>
      </c:catAx>
      <c:valAx>
        <c:axId val="14219788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797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Data_K!$O$5:$O$84</c:f>
              <c:numCache>
                <c:formatCode>#\ ##0.0</c:formatCode>
                <c:ptCount val="80"/>
                <c:pt idx="0">
                  <c:v>237.1</c:v>
                </c:pt>
                <c:pt idx="1">
                  <c:v>232.1</c:v>
                </c:pt>
                <c:pt idx="2">
                  <c:v>236.9</c:v>
                </c:pt>
                <c:pt idx="3">
                  <c:v>234</c:v>
                </c:pt>
                <c:pt idx="4">
                  <c:v>235.2</c:v>
                </c:pt>
                <c:pt idx="5">
                  <c:v>245.9</c:v>
                </c:pt>
                <c:pt idx="6">
                  <c:v>241.9</c:v>
                </c:pt>
                <c:pt idx="7">
                  <c:v>242.4</c:v>
                </c:pt>
                <c:pt idx="8">
                  <c:v>242.4</c:v>
                </c:pt>
                <c:pt idx="9">
                  <c:v>251.3</c:v>
                </c:pt>
                <c:pt idx="10">
                  <c:v>259.3</c:v>
                </c:pt>
                <c:pt idx="11">
                  <c:v>260.39999999999998</c:v>
                </c:pt>
                <c:pt idx="12">
                  <c:v>259.8</c:v>
                </c:pt>
                <c:pt idx="13">
                  <c:v>270.2</c:v>
                </c:pt>
                <c:pt idx="14">
                  <c:v>263.60000000000002</c:v>
                </c:pt>
                <c:pt idx="15">
                  <c:v>266.5</c:v>
                </c:pt>
                <c:pt idx="16">
                  <c:v>267.60000000000002</c:v>
                </c:pt>
                <c:pt idx="17">
                  <c:v>254.5</c:v>
                </c:pt>
                <c:pt idx="18">
                  <c:v>268.2</c:v>
                </c:pt>
                <c:pt idx="19">
                  <c:v>263.10000000000002</c:v>
                </c:pt>
                <c:pt idx="20">
                  <c:v>270.8</c:v>
                </c:pt>
                <c:pt idx="21">
                  <c:v>269.10000000000002</c:v>
                </c:pt>
                <c:pt idx="22">
                  <c:v>262.5</c:v>
                </c:pt>
                <c:pt idx="23">
                  <c:v>273</c:v>
                </c:pt>
                <c:pt idx="24">
                  <c:v>275.10000000000002</c:v>
                </c:pt>
                <c:pt idx="25">
                  <c:v>273.89999999999998</c:v>
                </c:pt>
                <c:pt idx="26">
                  <c:v>270.7</c:v>
                </c:pt>
                <c:pt idx="27">
                  <c:v>266.89999999999998</c:v>
                </c:pt>
                <c:pt idx="28">
                  <c:v>270.5</c:v>
                </c:pt>
                <c:pt idx="29">
                  <c:v>272.2</c:v>
                </c:pt>
                <c:pt idx="30">
                  <c:v>279.10000000000002</c:v>
                </c:pt>
                <c:pt idx="31">
                  <c:v>284.5</c:v>
                </c:pt>
                <c:pt idx="32">
                  <c:v>286.7</c:v>
                </c:pt>
                <c:pt idx="33">
                  <c:v>284.10000000000002</c:v>
                </c:pt>
                <c:pt idx="34">
                  <c:v>310.60000000000002</c:v>
                </c:pt>
                <c:pt idx="35">
                  <c:v>298.89999999999998</c:v>
                </c:pt>
                <c:pt idx="36">
                  <c:v>297.10000000000002</c:v>
                </c:pt>
                <c:pt idx="37">
                  <c:v>297.89999999999998</c:v>
                </c:pt>
                <c:pt idx="38">
                  <c:v>296.5</c:v>
                </c:pt>
                <c:pt idx="39">
                  <c:v>297.7</c:v>
                </c:pt>
                <c:pt idx="40">
                  <c:v>290.3</c:v>
                </c:pt>
                <c:pt idx="41">
                  <c:v>288.60000000000002</c:v>
                </c:pt>
                <c:pt idx="42">
                  <c:v>288.5</c:v>
                </c:pt>
                <c:pt idx="43">
                  <c:v>281.8</c:v>
                </c:pt>
                <c:pt idx="44">
                  <c:v>284.10000000000002</c:v>
                </c:pt>
                <c:pt idx="45">
                  <c:v>280.10000000000002</c:v>
                </c:pt>
                <c:pt idx="46">
                  <c:v>280.2</c:v>
                </c:pt>
                <c:pt idx="47">
                  <c:v>279.60000000000002</c:v>
                </c:pt>
                <c:pt idx="48">
                  <c:v>275.89999999999998</c:v>
                </c:pt>
                <c:pt idx="49">
                  <c:v>269.10000000000002</c:v>
                </c:pt>
                <c:pt idx="50">
                  <c:v>267.60000000000002</c:v>
                </c:pt>
                <c:pt idx="51">
                  <c:v>257.3</c:v>
                </c:pt>
                <c:pt idx="52">
                  <c:v>264.39999999999998</c:v>
                </c:pt>
                <c:pt idx="53">
                  <c:v>261.8</c:v>
                </c:pt>
                <c:pt idx="54">
                  <c:v>248.4</c:v>
                </c:pt>
                <c:pt idx="55">
                  <c:v>257.3</c:v>
                </c:pt>
                <c:pt idx="56">
                  <c:v>251.5</c:v>
                </c:pt>
                <c:pt idx="57">
                  <c:v>252.1</c:v>
                </c:pt>
                <c:pt idx="58">
                  <c:v>248.3</c:v>
                </c:pt>
                <c:pt idx="59">
                  <c:v>250.5</c:v>
                </c:pt>
                <c:pt idx="60">
                  <c:v>246.3</c:v>
                </c:pt>
                <c:pt idx="61">
                  <c:v>244.8</c:v>
                </c:pt>
                <c:pt idx="62">
                  <c:v>261.3</c:v>
                </c:pt>
                <c:pt idx="63">
                  <c:v>253.5</c:v>
                </c:pt>
                <c:pt idx="64">
                  <c:v>247.6</c:v>
                </c:pt>
                <c:pt idx="65">
                  <c:v>253.9</c:v>
                </c:pt>
                <c:pt idx="66">
                  <c:v>252.2</c:v>
                </c:pt>
                <c:pt idx="67">
                  <c:v>247.1</c:v>
                </c:pt>
                <c:pt idx="68">
                  <c:v>252.1</c:v>
                </c:pt>
                <c:pt idx="69">
                  <c:v>246.4</c:v>
                </c:pt>
                <c:pt idx="70">
                  <c:v>243.6</c:v>
                </c:pt>
                <c:pt idx="71">
                  <c:v>247.7</c:v>
                </c:pt>
                <c:pt idx="72">
                  <c:v>240</c:v>
                </c:pt>
                <c:pt idx="73">
                  <c:v>249.5</c:v>
                </c:pt>
                <c:pt idx="74">
                  <c:v>242.1</c:v>
                </c:pt>
                <c:pt idx="75">
                  <c:v>239.2</c:v>
                </c:pt>
                <c:pt idx="76">
                  <c:v>258.60000000000002</c:v>
                </c:pt>
                <c:pt idx="77">
                  <c:v>264.39999999999998</c:v>
                </c:pt>
                <c:pt idx="78">
                  <c:v>267.39999999999998</c:v>
                </c:pt>
                <c:pt idx="79">
                  <c:v>269.7</c:v>
                </c:pt>
              </c:numCache>
            </c:numRef>
          </c:val>
          <c:smooth val="0"/>
          <c:extLst>
            <c:ext xmlns:c16="http://schemas.microsoft.com/office/drawing/2014/chart" uri="{C3380CC4-5D6E-409C-BE32-E72D297353CC}">
              <c16:uniqueId val="{00000000-1BEE-408D-AF11-0280D9A1C747}"/>
            </c:ext>
          </c:extLst>
        </c:ser>
        <c:ser>
          <c:idx val="1"/>
          <c:order val="1"/>
          <c:tx>
            <c:strRef>
              <c:f>Data_K!$R$3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Data_K!$R$5:$R$84</c:f>
              <c:numCache>
                <c:formatCode>#,##0.00</c:formatCode>
                <c:ptCount val="80"/>
                <c:pt idx="0">
                  <c:v>234.55</c:v>
                </c:pt>
                <c:pt idx="1">
                  <c:v>235.41</c:v>
                </c:pt>
                <c:pt idx="2">
                  <c:v>235.52</c:v>
                </c:pt>
                <c:pt idx="3">
                  <c:v>236.06</c:v>
                </c:pt>
                <c:pt idx="4">
                  <c:v>238.79</c:v>
                </c:pt>
                <c:pt idx="5">
                  <c:v>241.88</c:v>
                </c:pt>
                <c:pt idx="6">
                  <c:v>243.02</c:v>
                </c:pt>
                <c:pt idx="7">
                  <c:v>242.3</c:v>
                </c:pt>
                <c:pt idx="8">
                  <c:v>244.39</c:v>
                </c:pt>
                <c:pt idx="9">
                  <c:v>250.71</c:v>
                </c:pt>
                <c:pt idx="10">
                  <c:v>257.44</c:v>
                </c:pt>
                <c:pt idx="11">
                  <c:v>260.72000000000003</c:v>
                </c:pt>
                <c:pt idx="12">
                  <c:v>260.57</c:v>
                </c:pt>
                <c:pt idx="13">
                  <c:v>260.61</c:v>
                </c:pt>
                <c:pt idx="14">
                  <c:v>262.61</c:v>
                </c:pt>
                <c:pt idx="15">
                  <c:v>265.25</c:v>
                </c:pt>
                <c:pt idx="16">
                  <c:v>266.98</c:v>
                </c:pt>
                <c:pt idx="17">
                  <c:v>267.43</c:v>
                </c:pt>
                <c:pt idx="18">
                  <c:v>267.13</c:v>
                </c:pt>
                <c:pt idx="19">
                  <c:v>267.83999999999997</c:v>
                </c:pt>
                <c:pt idx="20">
                  <c:v>268.08999999999997</c:v>
                </c:pt>
                <c:pt idx="21">
                  <c:v>267.10000000000002</c:v>
                </c:pt>
                <c:pt idx="22">
                  <c:v>267.12</c:v>
                </c:pt>
                <c:pt idx="23">
                  <c:v>269.39999999999998</c:v>
                </c:pt>
                <c:pt idx="24">
                  <c:v>272.92</c:v>
                </c:pt>
                <c:pt idx="25">
                  <c:v>273.45999999999998</c:v>
                </c:pt>
                <c:pt idx="26">
                  <c:v>271.33</c:v>
                </c:pt>
                <c:pt idx="27">
                  <c:v>269.91000000000003</c:v>
                </c:pt>
                <c:pt idx="28">
                  <c:v>270.57</c:v>
                </c:pt>
                <c:pt idx="29">
                  <c:v>273.92</c:v>
                </c:pt>
                <c:pt idx="30">
                  <c:v>278.76</c:v>
                </c:pt>
                <c:pt idx="31">
                  <c:v>283.38</c:v>
                </c:pt>
                <c:pt idx="32">
                  <c:v>286.55</c:v>
                </c:pt>
                <c:pt idx="33">
                  <c:v>289.36</c:v>
                </c:pt>
                <c:pt idx="34">
                  <c:v>293.10000000000002</c:v>
                </c:pt>
                <c:pt idx="35">
                  <c:v>296.32</c:v>
                </c:pt>
                <c:pt idx="36">
                  <c:v>297.68</c:v>
                </c:pt>
                <c:pt idx="37">
                  <c:v>297.97000000000003</c:v>
                </c:pt>
                <c:pt idx="38">
                  <c:v>297.66000000000003</c:v>
                </c:pt>
                <c:pt idx="39">
                  <c:v>295.8</c:v>
                </c:pt>
                <c:pt idx="40">
                  <c:v>292.52</c:v>
                </c:pt>
                <c:pt idx="41">
                  <c:v>289.5</c:v>
                </c:pt>
                <c:pt idx="42">
                  <c:v>286.86</c:v>
                </c:pt>
                <c:pt idx="43">
                  <c:v>284.29000000000002</c:v>
                </c:pt>
                <c:pt idx="44">
                  <c:v>282.08</c:v>
                </c:pt>
                <c:pt idx="45">
                  <c:v>280.76</c:v>
                </c:pt>
                <c:pt idx="46">
                  <c:v>280.02</c:v>
                </c:pt>
                <c:pt idx="47">
                  <c:v>278.14</c:v>
                </c:pt>
                <c:pt idx="48">
                  <c:v>274.94</c:v>
                </c:pt>
                <c:pt idx="49">
                  <c:v>270.10000000000002</c:v>
                </c:pt>
                <c:pt idx="50">
                  <c:v>264.93</c:v>
                </c:pt>
                <c:pt idx="51">
                  <c:v>261.89999999999998</c:v>
                </c:pt>
                <c:pt idx="52">
                  <c:v>260.14999999999998</c:v>
                </c:pt>
                <c:pt idx="53">
                  <c:v>258.23</c:v>
                </c:pt>
                <c:pt idx="54">
                  <c:v>255.76</c:v>
                </c:pt>
                <c:pt idx="55">
                  <c:v>253.99</c:v>
                </c:pt>
                <c:pt idx="56">
                  <c:v>253.28</c:v>
                </c:pt>
                <c:pt idx="57">
                  <c:v>251.97</c:v>
                </c:pt>
                <c:pt idx="58">
                  <c:v>250.16</c:v>
                </c:pt>
                <c:pt idx="59">
                  <c:v>248.23</c:v>
                </c:pt>
                <c:pt idx="60">
                  <c:v>247.28</c:v>
                </c:pt>
                <c:pt idx="61">
                  <c:v>249.36</c:v>
                </c:pt>
                <c:pt idx="62">
                  <c:v>252.12</c:v>
                </c:pt>
                <c:pt idx="63">
                  <c:v>252.52</c:v>
                </c:pt>
                <c:pt idx="64">
                  <c:v>251.63</c:v>
                </c:pt>
                <c:pt idx="65">
                  <c:v>251.16</c:v>
                </c:pt>
                <c:pt idx="66">
                  <c:v>250.79</c:v>
                </c:pt>
                <c:pt idx="67">
                  <c:v>249.62</c:v>
                </c:pt>
                <c:pt idx="68">
                  <c:v>248.44</c:v>
                </c:pt>
                <c:pt idx="69">
                  <c:v>248.37</c:v>
                </c:pt>
                <c:pt idx="70">
                  <c:v>247.68</c:v>
                </c:pt>
                <c:pt idx="71">
                  <c:v>246.63</c:v>
                </c:pt>
                <c:pt idx="72">
                  <c:v>245.61</c:v>
                </c:pt>
                <c:pt idx="73">
                  <c:v>243.58</c:v>
                </c:pt>
                <c:pt idx="74">
                  <c:v>242.53</c:v>
                </c:pt>
                <c:pt idx="75">
                  <c:v>243.07</c:v>
                </c:pt>
                <c:pt idx="76">
                  <c:v>251.46</c:v>
                </c:pt>
                <c:pt idx="77">
                  <c:v>267.54000000000002</c:v>
                </c:pt>
                <c:pt idx="78">
                  <c:v>268.56</c:v>
                </c:pt>
                <c:pt idx="79">
                  <c:v>267.47000000000003</c:v>
                </c:pt>
              </c:numCache>
            </c:numRef>
          </c:val>
          <c:smooth val="0"/>
          <c:extLst>
            <c:ext xmlns:c16="http://schemas.microsoft.com/office/drawing/2014/chart" uri="{C3380CC4-5D6E-409C-BE32-E72D297353CC}">
              <c16:uniqueId val="{00000001-1BEE-408D-AF11-0280D9A1C747}"/>
            </c:ext>
          </c:extLst>
        </c:ser>
        <c:dLbls>
          <c:showLegendKey val="0"/>
          <c:showVal val="0"/>
          <c:showCatName val="0"/>
          <c:showSerName val="0"/>
          <c:showPercent val="0"/>
          <c:showBubbleSize val="0"/>
        </c:dLbls>
        <c:hiLowLines>
          <c:spPr>
            <a:ln w="3175">
              <a:solidFill>
                <a:srgbClr val="000000"/>
              </a:solidFill>
              <a:prstDash val="solid"/>
            </a:ln>
          </c:spPr>
        </c:hiLowLines>
        <c:smooth val="0"/>
        <c:axId val="142513664"/>
        <c:axId val="142515200"/>
      </c:lineChart>
      <c:catAx>
        <c:axId val="1425136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5200"/>
        <c:crosses val="autoZero"/>
        <c:auto val="0"/>
        <c:lblAlgn val="ctr"/>
        <c:lblOffset val="100"/>
        <c:tickLblSkip val="2"/>
        <c:tickMarkSkip val="4"/>
        <c:noMultiLvlLbl val="0"/>
      </c:catAx>
      <c:valAx>
        <c:axId val="1425152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136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Data_K!$AG$5:$AG$84</c:f>
              <c:numCache>
                <c:formatCode>#\ ##0.0</c:formatCode>
                <c:ptCount val="80"/>
                <c:pt idx="0">
                  <c:v>44.9</c:v>
                </c:pt>
                <c:pt idx="1">
                  <c:v>47.2</c:v>
                </c:pt>
                <c:pt idx="2">
                  <c:v>45.5</c:v>
                </c:pt>
                <c:pt idx="3">
                  <c:v>45.5</c:v>
                </c:pt>
                <c:pt idx="4">
                  <c:v>45.3</c:v>
                </c:pt>
                <c:pt idx="5">
                  <c:v>43.8</c:v>
                </c:pt>
                <c:pt idx="6">
                  <c:v>44.4</c:v>
                </c:pt>
                <c:pt idx="7">
                  <c:v>44.3</c:v>
                </c:pt>
                <c:pt idx="8">
                  <c:v>44.7</c:v>
                </c:pt>
                <c:pt idx="9">
                  <c:v>43.5</c:v>
                </c:pt>
                <c:pt idx="10">
                  <c:v>41.6</c:v>
                </c:pt>
                <c:pt idx="11">
                  <c:v>41.1</c:v>
                </c:pt>
                <c:pt idx="12">
                  <c:v>41.2</c:v>
                </c:pt>
                <c:pt idx="13">
                  <c:v>39.5</c:v>
                </c:pt>
                <c:pt idx="14">
                  <c:v>40.1</c:v>
                </c:pt>
                <c:pt idx="15">
                  <c:v>39.700000000000003</c:v>
                </c:pt>
                <c:pt idx="16">
                  <c:v>39.299999999999997</c:v>
                </c:pt>
                <c:pt idx="17">
                  <c:v>40.4</c:v>
                </c:pt>
                <c:pt idx="18">
                  <c:v>39.299999999999997</c:v>
                </c:pt>
                <c:pt idx="19">
                  <c:v>40.4</c:v>
                </c:pt>
                <c:pt idx="20">
                  <c:v>38.799999999999997</c:v>
                </c:pt>
                <c:pt idx="21">
                  <c:v>39.799999999999997</c:v>
                </c:pt>
                <c:pt idx="22">
                  <c:v>42</c:v>
                </c:pt>
                <c:pt idx="23">
                  <c:v>40.9</c:v>
                </c:pt>
                <c:pt idx="24">
                  <c:v>41.5</c:v>
                </c:pt>
                <c:pt idx="25">
                  <c:v>41.8</c:v>
                </c:pt>
                <c:pt idx="26">
                  <c:v>42.9</c:v>
                </c:pt>
                <c:pt idx="27">
                  <c:v>42.9</c:v>
                </c:pt>
                <c:pt idx="28">
                  <c:v>43.1</c:v>
                </c:pt>
                <c:pt idx="29">
                  <c:v>42.2</c:v>
                </c:pt>
                <c:pt idx="30">
                  <c:v>41.7</c:v>
                </c:pt>
                <c:pt idx="31">
                  <c:v>41.1</c:v>
                </c:pt>
                <c:pt idx="32">
                  <c:v>40.700000000000003</c:v>
                </c:pt>
                <c:pt idx="33">
                  <c:v>40.1</c:v>
                </c:pt>
                <c:pt idx="34">
                  <c:v>36.299999999999997</c:v>
                </c:pt>
                <c:pt idx="35">
                  <c:v>38.4</c:v>
                </c:pt>
                <c:pt idx="36">
                  <c:v>38.299999999999997</c:v>
                </c:pt>
                <c:pt idx="37">
                  <c:v>39.1</c:v>
                </c:pt>
                <c:pt idx="38">
                  <c:v>39.200000000000003</c:v>
                </c:pt>
                <c:pt idx="39">
                  <c:v>39.700000000000003</c:v>
                </c:pt>
                <c:pt idx="40">
                  <c:v>40.4</c:v>
                </c:pt>
                <c:pt idx="41">
                  <c:v>40.4</c:v>
                </c:pt>
                <c:pt idx="42">
                  <c:v>41.2</c:v>
                </c:pt>
                <c:pt idx="43">
                  <c:v>41.9</c:v>
                </c:pt>
                <c:pt idx="44">
                  <c:v>41.7</c:v>
                </c:pt>
                <c:pt idx="45">
                  <c:v>41.8</c:v>
                </c:pt>
                <c:pt idx="46">
                  <c:v>41.3</c:v>
                </c:pt>
                <c:pt idx="47">
                  <c:v>41</c:v>
                </c:pt>
                <c:pt idx="48">
                  <c:v>41.5</c:v>
                </c:pt>
                <c:pt idx="49">
                  <c:v>42.7</c:v>
                </c:pt>
                <c:pt idx="50">
                  <c:v>42.4</c:v>
                </c:pt>
                <c:pt idx="51">
                  <c:v>44.5</c:v>
                </c:pt>
                <c:pt idx="52">
                  <c:v>42.8</c:v>
                </c:pt>
                <c:pt idx="53">
                  <c:v>43.4</c:v>
                </c:pt>
                <c:pt idx="54">
                  <c:v>45.6</c:v>
                </c:pt>
                <c:pt idx="55">
                  <c:v>44</c:v>
                </c:pt>
                <c:pt idx="56">
                  <c:v>44.6</c:v>
                </c:pt>
                <c:pt idx="57">
                  <c:v>44.7</c:v>
                </c:pt>
                <c:pt idx="58">
                  <c:v>46.4</c:v>
                </c:pt>
                <c:pt idx="59">
                  <c:v>45.9</c:v>
                </c:pt>
                <c:pt idx="60">
                  <c:v>46.8</c:v>
                </c:pt>
                <c:pt idx="61">
                  <c:v>46.9</c:v>
                </c:pt>
                <c:pt idx="62">
                  <c:v>44.6</c:v>
                </c:pt>
                <c:pt idx="63">
                  <c:v>45.2</c:v>
                </c:pt>
                <c:pt idx="64">
                  <c:v>46.4</c:v>
                </c:pt>
                <c:pt idx="65">
                  <c:v>45.4</c:v>
                </c:pt>
                <c:pt idx="66">
                  <c:v>45.3</c:v>
                </c:pt>
                <c:pt idx="67">
                  <c:v>46.3</c:v>
                </c:pt>
                <c:pt idx="68">
                  <c:v>46.2</c:v>
                </c:pt>
                <c:pt idx="69">
                  <c:v>47.6</c:v>
                </c:pt>
                <c:pt idx="70">
                  <c:v>46.2</c:v>
                </c:pt>
                <c:pt idx="71">
                  <c:v>44.9</c:v>
                </c:pt>
                <c:pt idx="72">
                  <c:v>44.9</c:v>
                </c:pt>
                <c:pt idx="73">
                  <c:v>44.3</c:v>
                </c:pt>
                <c:pt idx="74">
                  <c:v>44.6</c:v>
                </c:pt>
                <c:pt idx="75">
                  <c:v>45.9</c:v>
                </c:pt>
                <c:pt idx="76">
                  <c:v>43.2</c:v>
                </c:pt>
                <c:pt idx="77">
                  <c:v>38.6</c:v>
                </c:pt>
                <c:pt idx="78">
                  <c:v>38.5</c:v>
                </c:pt>
                <c:pt idx="79">
                  <c:v>39.299999999999997</c:v>
                </c:pt>
              </c:numCache>
            </c:numRef>
          </c:val>
          <c:smooth val="0"/>
          <c:extLst>
            <c:ext xmlns:c16="http://schemas.microsoft.com/office/drawing/2014/chart" uri="{C3380CC4-5D6E-409C-BE32-E72D297353CC}">
              <c16:uniqueId val="{00000000-4739-4E33-AC5A-FC2510C37DE6}"/>
            </c:ext>
          </c:extLst>
        </c:ser>
        <c:ser>
          <c:idx val="1"/>
          <c:order val="1"/>
          <c:tx>
            <c:strRef>
              <c:f>Data_K!$AJ$3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Data_K!$AJ$5:$AJ$84</c:f>
              <c:numCache>
                <c:formatCode>#,##0.00</c:formatCode>
                <c:ptCount val="80"/>
                <c:pt idx="0">
                  <c:v>45.88</c:v>
                </c:pt>
                <c:pt idx="1">
                  <c:v>45.96</c:v>
                </c:pt>
                <c:pt idx="2">
                  <c:v>45.86</c:v>
                </c:pt>
                <c:pt idx="3">
                  <c:v>45.4</c:v>
                </c:pt>
                <c:pt idx="4">
                  <c:v>44.74</c:v>
                </c:pt>
                <c:pt idx="5">
                  <c:v>44.29</c:v>
                </c:pt>
                <c:pt idx="6">
                  <c:v>44.18</c:v>
                </c:pt>
                <c:pt idx="7">
                  <c:v>44.46</c:v>
                </c:pt>
                <c:pt idx="8">
                  <c:v>44.35</c:v>
                </c:pt>
                <c:pt idx="9">
                  <c:v>43.39</c:v>
                </c:pt>
                <c:pt idx="10">
                  <c:v>42.08</c:v>
                </c:pt>
                <c:pt idx="11">
                  <c:v>41.22</c:v>
                </c:pt>
                <c:pt idx="12">
                  <c:v>41.01</c:v>
                </c:pt>
                <c:pt idx="13">
                  <c:v>40.82</c:v>
                </c:pt>
                <c:pt idx="14">
                  <c:v>40.35</c:v>
                </c:pt>
                <c:pt idx="15">
                  <c:v>39.79</c:v>
                </c:pt>
                <c:pt idx="16">
                  <c:v>39.25</c:v>
                </c:pt>
                <c:pt idx="17">
                  <c:v>39.11</c:v>
                </c:pt>
                <c:pt idx="18">
                  <c:v>39.33</c:v>
                </c:pt>
                <c:pt idx="19">
                  <c:v>39.369999999999997</c:v>
                </c:pt>
                <c:pt idx="20">
                  <c:v>39.53</c:v>
                </c:pt>
                <c:pt idx="21">
                  <c:v>40.19</c:v>
                </c:pt>
                <c:pt idx="22">
                  <c:v>41.07</c:v>
                </c:pt>
                <c:pt idx="23">
                  <c:v>41.58</c:v>
                </c:pt>
                <c:pt idx="24">
                  <c:v>41.7</c:v>
                </c:pt>
                <c:pt idx="25">
                  <c:v>42.04</c:v>
                </c:pt>
                <c:pt idx="26">
                  <c:v>42.54</c:v>
                </c:pt>
                <c:pt idx="27">
                  <c:v>42.91</c:v>
                </c:pt>
                <c:pt idx="28">
                  <c:v>42.99</c:v>
                </c:pt>
                <c:pt idx="29">
                  <c:v>42.54</c:v>
                </c:pt>
                <c:pt idx="30">
                  <c:v>41.76</c:v>
                </c:pt>
                <c:pt idx="31">
                  <c:v>41.07</c:v>
                </c:pt>
                <c:pt idx="32">
                  <c:v>40.590000000000003</c:v>
                </c:pt>
                <c:pt idx="33">
                  <c:v>39.99</c:v>
                </c:pt>
                <c:pt idx="34">
                  <c:v>39.18</c:v>
                </c:pt>
                <c:pt idx="35">
                  <c:v>38.54</c:v>
                </c:pt>
                <c:pt idx="36">
                  <c:v>38.450000000000003</c:v>
                </c:pt>
                <c:pt idx="37">
                  <c:v>38.799999999999997</c:v>
                </c:pt>
                <c:pt idx="38">
                  <c:v>39.340000000000003</c:v>
                </c:pt>
                <c:pt idx="39">
                  <c:v>39.83</c:v>
                </c:pt>
                <c:pt idx="40">
                  <c:v>40.229999999999997</c:v>
                </c:pt>
                <c:pt idx="41">
                  <c:v>40.590000000000003</c:v>
                </c:pt>
                <c:pt idx="42">
                  <c:v>41.06</c:v>
                </c:pt>
                <c:pt idx="43">
                  <c:v>41.59</c:v>
                </c:pt>
                <c:pt idx="44">
                  <c:v>41.85</c:v>
                </c:pt>
                <c:pt idx="45">
                  <c:v>41.73</c:v>
                </c:pt>
                <c:pt idx="46">
                  <c:v>41.41</c:v>
                </c:pt>
                <c:pt idx="47">
                  <c:v>41.38</c:v>
                </c:pt>
                <c:pt idx="48">
                  <c:v>41.7</c:v>
                </c:pt>
                <c:pt idx="49">
                  <c:v>42.36</c:v>
                </c:pt>
                <c:pt idx="50">
                  <c:v>43.05</c:v>
                </c:pt>
                <c:pt idx="51">
                  <c:v>43.35</c:v>
                </c:pt>
                <c:pt idx="52">
                  <c:v>43.57</c:v>
                </c:pt>
                <c:pt idx="53">
                  <c:v>43.92</c:v>
                </c:pt>
                <c:pt idx="54">
                  <c:v>44.33</c:v>
                </c:pt>
                <c:pt idx="55">
                  <c:v>44.5</c:v>
                </c:pt>
                <c:pt idx="56">
                  <c:v>44.57</c:v>
                </c:pt>
                <c:pt idx="57">
                  <c:v>45.06</c:v>
                </c:pt>
                <c:pt idx="58">
                  <c:v>45.75</c:v>
                </c:pt>
                <c:pt idx="59">
                  <c:v>46.33</c:v>
                </c:pt>
                <c:pt idx="60">
                  <c:v>46.56</c:v>
                </c:pt>
                <c:pt idx="61">
                  <c:v>46.24</c:v>
                </c:pt>
                <c:pt idx="62">
                  <c:v>45.79</c:v>
                </c:pt>
                <c:pt idx="63">
                  <c:v>45.65</c:v>
                </c:pt>
                <c:pt idx="64">
                  <c:v>45.67</c:v>
                </c:pt>
                <c:pt idx="65">
                  <c:v>45.65</c:v>
                </c:pt>
                <c:pt idx="66">
                  <c:v>45.72</c:v>
                </c:pt>
                <c:pt idx="67">
                  <c:v>46.24</c:v>
                </c:pt>
                <c:pt idx="68">
                  <c:v>46.8</c:v>
                </c:pt>
                <c:pt idx="69">
                  <c:v>46.6</c:v>
                </c:pt>
                <c:pt idx="70">
                  <c:v>45.73</c:v>
                </c:pt>
                <c:pt idx="71">
                  <c:v>44.82</c:v>
                </c:pt>
                <c:pt idx="72">
                  <c:v>44.54</c:v>
                </c:pt>
                <c:pt idx="73">
                  <c:v>44.84</c:v>
                </c:pt>
                <c:pt idx="74">
                  <c:v>45.16</c:v>
                </c:pt>
                <c:pt idx="75">
                  <c:v>45.13</c:v>
                </c:pt>
                <c:pt idx="76">
                  <c:v>43.48</c:v>
                </c:pt>
                <c:pt idx="77">
                  <c:v>39.06</c:v>
                </c:pt>
                <c:pt idx="78">
                  <c:v>37.97</c:v>
                </c:pt>
                <c:pt idx="79">
                  <c:v>39.200000000000003</c:v>
                </c:pt>
              </c:numCache>
            </c:numRef>
          </c:val>
          <c:smooth val="0"/>
          <c:extLst>
            <c:ext xmlns:c16="http://schemas.microsoft.com/office/drawing/2014/chart" uri="{C3380CC4-5D6E-409C-BE32-E72D297353CC}">
              <c16:uniqueId val="{00000001-4739-4E33-AC5A-FC2510C37DE6}"/>
            </c:ext>
          </c:extLst>
        </c:ser>
        <c:dLbls>
          <c:showLegendKey val="0"/>
          <c:showVal val="0"/>
          <c:showCatName val="0"/>
          <c:showSerName val="0"/>
          <c:showPercent val="0"/>
          <c:showBubbleSize val="0"/>
        </c:dLbls>
        <c:hiLowLines>
          <c:spPr>
            <a:ln w="3175">
              <a:solidFill>
                <a:srgbClr val="000000"/>
              </a:solidFill>
              <a:prstDash val="solid"/>
            </a:ln>
          </c:spPr>
        </c:hiLowLines>
        <c:smooth val="0"/>
        <c:axId val="142527872"/>
        <c:axId val="142546048"/>
      </c:lineChart>
      <c:catAx>
        <c:axId val="1425278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6048"/>
        <c:crosses val="autoZero"/>
        <c:auto val="0"/>
        <c:lblAlgn val="ctr"/>
        <c:lblOffset val="100"/>
        <c:tickLblSkip val="2"/>
        <c:tickMarkSkip val="4"/>
        <c:noMultiLvlLbl val="0"/>
      </c:catAx>
      <c:valAx>
        <c:axId val="14254604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278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Data_K!$AY$5:$AY$84</c:f>
              <c:numCache>
                <c:formatCode>#\ ##0.0</c:formatCode>
                <c:ptCount val="80"/>
                <c:pt idx="0">
                  <c:v>14.6</c:v>
                </c:pt>
                <c:pt idx="1">
                  <c:v>12</c:v>
                </c:pt>
                <c:pt idx="2">
                  <c:v>14</c:v>
                </c:pt>
                <c:pt idx="3">
                  <c:v>15.1</c:v>
                </c:pt>
                <c:pt idx="4">
                  <c:v>15.2</c:v>
                </c:pt>
                <c:pt idx="5">
                  <c:v>15</c:v>
                </c:pt>
                <c:pt idx="6">
                  <c:v>15.3</c:v>
                </c:pt>
                <c:pt idx="7">
                  <c:v>15.8</c:v>
                </c:pt>
                <c:pt idx="8">
                  <c:v>15.4</c:v>
                </c:pt>
                <c:pt idx="9">
                  <c:v>15.3</c:v>
                </c:pt>
                <c:pt idx="10">
                  <c:v>17</c:v>
                </c:pt>
                <c:pt idx="11">
                  <c:v>18</c:v>
                </c:pt>
                <c:pt idx="12">
                  <c:v>18.399999999999999</c:v>
                </c:pt>
                <c:pt idx="13">
                  <c:v>19</c:v>
                </c:pt>
                <c:pt idx="14">
                  <c:v>20.3</c:v>
                </c:pt>
                <c:pt idx="15">
                  <c:v>20.6</c:v>
                </c:pt>
                <c:pt idx="16">
                  <c:v>21.4</c:v>
                </c:pt>
                <c:pt idx="17">
                  <c:v>23.6</c:v>
                </c:pt>
                <c:pt idx="18">
                  <c:v>22.3</c:v>
                </c:pt>
                <c:pt idx="19">
                  <c:v>22.2</c:v>
                </c:pt>
                <c:pt idx="20">
                  <c:v>23.7</c:v>
                </c:pt>
                <c:pt idx="21">
                  <c:v>22.7</c:v>
                </c:pt>
                <c:pt idx="22">
                  <c:v>20.8</c:v>
                </c:pt>
                <c:pt idx="23">
                  <c:v>20.5</c:v>
                </c:pt>
                <c:pt idx="24">
                  <c:v>19.399999999999999</c:v>
                </c:pt>
                <c:pt idx="25">
                  <c:v>19.8</c:v>
                </c:pt>
                <c:pt idx="26">
                  <c:v>19</c:v>
                </c:pt>
                <c:pt idx="27">
                  <c:v>20.399999999999999</c:v>
                </c:pt>
                <c:pt idx="28">
                  <c:v>19.600000000000001</c:v>
                </c:pt>
                <c:pt idx="29">
                  <c:v>21.1</c:v>
                </c:pt>
                <c:pt idx="30">
                  <c:v>20.8</c:v>
                </c:pt>
                <c:pt idx="31">
                  <c:v>21.1</c:v>
                </c:pt>
                <c:pt idx="32">
                  <c:v>21.6</c:v>
                </c:pt>
                <c:pt idx="33">
                  <c:v>23.8</c:v>
                </c:pt>
                <c:pt idx="34">
                  <c:v>25</c:v>
                </c:pt>
                <c:pt idx="35">
                  <c:v>24</c:v>
                </c:pt>
                <c:pt idx="36">
                  <c:v>24.9</c:v>
                </c:pt>
                <c:pt idx="37">
                  <c:v>23.2</c:v>
                </c:pt>
                <c:pt idx="38">
                  <c:v>23.4</c:v>
                </c:pt>
                <c:pt idx="39">
                  <c:v>22.3</c:v>
                </c:pt>
                <c:pt idx="40">
                  <c:v>22.7</c:v>
                </c:pt>
                <c:pt idx="41">
                  <c:v>23</c:v>
                </c:pt>
                <c:pt idx="42">
                  <c:v>21.3</c:v>
                </c:pt>
                <c:pt idx="43">
                  <c:v>21.5</c:v>
                </c:pt>
                <c:pt idx="44">
                  <c:v>21.1</c:v>
                </c:pt>
                <c:pt idx="45">
                  <c:v>21.8</c:v>
                </c:pt>
                <c:pt idx="46">
                  <c:v>22.5</c:v>
                </c:pt>
                <c:pt idx="47">
                  <c:v>23.1</c:v>
                </c:pt>
                <c:pt idx="48">
                  <c:v>22.7</c:v>
                </c:pt>
                <c:pt idx="49">
                  <c:v>22.1</c:v>
                </c:pt>
                <c:pt idx="50">
                  <c:v>22.7</c:v>
                </c:pt>
                <c:pt idx="51">
                  <c:v>21.1</c:v>
                </c:pt>
                <c:pt idx="52">
                  <c:v>22.3</c:v>
                </c:pt>
                <c:pt idx="53">
                  <c:v>21.5</c:v>
                </c:pt>
                <c:pt idx="54">
                  <c:v>20.7</c:v>
                </c:pt>
                <c:pt idx="55">
                  <c:v>21</c:v>
                </c:pt>
                <c:pt idx="56">
                  <c:v>21</c:v>
                </c:pt>
                <c:pt idx="57">
                  <c:v>20.399999999999999</c:v>
                </c:pt>
                <c:pt idx="58">
                  <c:v>18</c:v>
                </c:pt>
                <c:pt idx="59">
                  <c:v>18</c:v>
                </c:pt>
                <c:pt idx="60">
                  <c:v>17.100000000000001</c:v>
                </c:pt>
                <c:pt idx="61">
                  <c:v>17.100000000000001</c:v>
                </c:pt>
                <c:pt idx="62">
                  <c:v>16.600000000000001</c:v>
                </c:pt>
                <c:pt idx="63">
                  <c:v>17.600000000000001</c:v>
                </c:pt>
                <c:pt idx="64">
                  <c:v>16.7</c:v>
                </c:pt>
                <c:pt idx="65">
                  <c:v>16.7</c:v>
                </c:pt>
                <c:pt idx="66">
                  <c:v>17</c:v>
                </c:pt>
                <c:pt idx="67">
                  <c:v>16.600000000000001</c:v>
                </c:pt>
                <c:pt idx="68">
                  <c:v>15.1</c:v>
                </c:pt>
                <c:pt idx="69">
                  <c:v>14.1</c:v>
                </c:pt>
                <c:pt idx="70">
                  <c:v>17.3</c:v>
                </c:pt>
                <c:pt idx="71">
                  <c:v>18.399999999999999</c:v>
                </c:pt>
                <c:pt idx="72">
                  <c:v>20.3</c:v>
                </c:pt>
                <c:pt idx="73">
                  <c:v>18.8</c:v>
                </c:pt>
                <c:pt idx="74">
                  <c:v>20.3</c:v>
                </c:pt>
                <c:pt idx="75">
                  <c:v>18.7</c:v>
                </c:pt>
                <c:pt idx="76">
                  <c:v>18.3</c:v>
                </c:pt>
                <c:pt idx="77">
                  <c:v>25.6</c:v>
                </c:pt>
                <c:pt idx="78">
                  <c:v>24.9</c:v>
                </c:pt>
                <c:pt idx="79">
                  <c:v>22.8</c:v>
                </c:pt>
              </c:numCache>
            </c:numRef>
          </c:val>
          <c:smooth val="0"/>
          <c:extLst>
            <c:ext xmlns:c16="http://schemas.microsoft.com/office/drawing/2014/chart" uri="{C3380CC4-5D6E-409C-BE32-E72D297353CC}">
              <c16:uniqueId val="{00000000-048E-41B3-8F87-090B1954464D}"/>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Data_K!$BB$5:$BB$84</c:f>
              <c:numCache>
                <c:formatCode>#,##0.00</c:formatCode>
                <c:ptCount val="80"/>
                <c:pt idx="0">
                  <c:v>13.63</c:v>
                </c:pt>
                <c:pt idx="1">
                  <c:v>13.37</c:v>
                </c:pt>
                <c:pt idx="2">
                  <c:v>13.69</c:v>
                </c:pt>
                <c:pt idx="3">
                  <c:v>14.6</c:v>
                </c:pt>
                <c:pt idx="4">
                  <c:v>15.23</c:v>
                </c:pt>
                <c:pt idx="5">
                  <c:v>15.35</c:v>
                </c:pt>
                <c:pt idx="6">
                  <c:v>15.49</c:v>
                </c:pt>
                <c:pt idx="7">
                  <c:v>15.51</c:v>
                </c:pt>
                <c:pt idx="8">
                  <c:v>15.45</c:v>
                </c:pt>
                <c:pt idx="9">
                  <c:v>15.73</c:v>
                </c:pt>
                <c:pt idx="10">
                  <c:v>16.600000000000001</c:v>
                </c:pt>
                <c:pt idx="11">
                  <c:v>17.71</c:v>
                </c:pt>
                <c:pt idx="12">
                  <c:v>18.579999999999998</c:v>
                </c:pt>
                <c:pt idx="13">
                  <c:v>19.36</c:v>
                </c:pt>
                <c:pt idx="14">
                  <c:v>20.100000000000001</c:v>
                </c:pt>
                <c:pt idx="15">
                  <c:v>20.84</c:v>
                </c:pt>
                <c:pt idx="16">
                  <c:v>21.82</c:v>
                </c:pt>
                <c:pt idx="17">
                  <c:v>22.42</c:v>
                </c:pt>
                <c:pt idx="18">
                  <c:v>22.58</c:v>
                </c:pt>
                <c:pt idx="19">
                  <c:v>22.82</c:v>
                </c:pt>
                <c:pt idx="20">
                  <c:v>22.98</c:v>
                </c:pt>
                <c:pt idx="21">
                  <c:v>22.51</c:v>
                </c:pt>
                <c:pt idx="22">
                  <c:v>21.33</c:v>
                </c:pt>
                <c:pt idx="23">
                  <c:v>20.25</c:v>
                </c:pt>
                <c:pt idx="24">
                  <c:v>19.62</c:v>
                </c:pt>
                <c:pt idx="25">
                  <c:v>19.350000000000001</c:v>
                </c:pt>
                <c:pt idx="26">
                  <c:v>19.47</c:v>
                </c:pt>
                <c:pt idx="27">
                  <c:v>19.579999999999998</c:v>
                </c:pt>
                <c:pt idx="28">
                  <c:v>19.68</c:v>
                </c:pt>
                <c:pt idx="29">
                  <c:v>20.09</c:v>
                </c:pt>
                <c:pt idx="30">
                  <c:v>20.76</c:v>
                </c:pt>
                <c:pt idx="31">
                  <c:v>21.33</c:v>
                </c:pt>
                <c:pt idx="32">
                  <c:v>21.84</c:v>
                </c:pt>
                <c:pt idx="33">
                  <c:v>22.7</c:v>
                </c:pt>
                <c:pt idx="34">
                  <c:v>23.68</c:v>
                </c:pt>
                <c:pt idx="35">
                  <c:v>24.4</c:v>
                </c:pt>
                <c:pt idx="36">
                  <c:v>24.43</c:v>
                </c:pt>
                <c:pt idx="37">
                  <c:v>23.78</c:v>
                </c:pt>
                <c:pt idx="38">
                  <c:v>22.88</c:v>
                </c:pt>
                <c:pt idx="39">
                  <c:v>22.42</c:v>
                </c:pt>
                <c:pt idx="40">
                  <c:v>22.44</c:v>
                </c:pt>
                <c:pt idx="41">
                  <c:v>22.39</c:v>
                </c:pt>
                <c:pt idx="42">
                  <c:v>22.02</c:v>
                </c:pt>
                <c:pt idx="43">
                  <c:v>21.51</c:v>
                </c:pt>
                <c:pt idx="44">
                  <c:v>21.42</c:v>
                </c:pt>
                <c:pt idx="45">
                  <c:v>21.81</c:v>
                </c:pt>
                <c:pt idx="46">
                  <c:v>22.4</c:v>
                </c:pt>
                <c:pt idx="47">
                  <c:v>22.71</c:v>
                </c:pt>
                <c:pt idx="48">
                  <c:v>22.67</c:v>
                </c:pt>
                <c:pt idx="49">
                  <c:v>22.39</c:v>
                </c:pt>
                <c:pt idx="50">
                  <c:v>22.12</c:v>
                </c:pt>
                <c:pt idx="51">
                  <c:v>22.06</c:v>
                </c:pt>
                <c:pt idx="52">
                  <c:v>21.85</c:v>
                </c:pt>
                <c:pt idx="53">
                  <c:v>21.43</c:v>
                </c:pt>
                <c:pt idx="54">
                  <c:v>21.02</c:v>
                </c:pt>
                <c:pt idx="55">
                  <c:v>20.88</c:v>
                </c:pt>
                <c:pt idx="56">
                  <c:v>20.62</c:v>
                </c:pt>
                <c:pt idx="57">
                  <c:v>19.77</c:v>
                </c:pt>
                <c:pt idx="58">
                  <c:v>18.68</c:v>
                </c:pt>
                <c:pt idx="59">
                  <c:v>17.829999999999998</c:v>
                </c:pt>
                <c:pt idx="60">
                  <c:v>17.329999999999998</c:v>
                </c:pt>
                <c:pt idx="61">
                  <c:v>17.07</c:v>
                </c:pt>
                <c:pt idx="62">
                  <c:v>16.940000000000001</c:v>
                </c:pt>
                <c:pt idx="63">
                  <c:v>16.899999999999999</c:v>
                </c:pt>
                <c:pt idx="64">
                  <c:v>16.920000000000002</c:v>
                </c:pt>
                <c:pt idx="65">
                  <c:v>16.89</c:v>
                </c:pt>
                <c:pt idx="66">
                  <c:v>16.690000000000001</c:v>
                </c:pt>
                <c:pt idx="67">
                  <c:v>15.91</c:v>
                </c:pt>
                <c:pt idx="68">
                  <c:v>15.08</c:v>
                </c:pt>
                <c:pt idx="69">
                  <c:v>15.35</c:v>
                </c:pt>
                <c:pt idx="70">
                  <c:v>17</c:v>
                </c:pt>
                <c:pt idx="71">
                  <c:v>18.829999999999998</c:v>
                </c:pt>
                <c:pt idx="72">
                  <c:v>19.54</c:v>
                </c:pt>
                <c:pt idx="73">
                  <c:v>19.47</c:v>
                </c:pt>
                <c:pt idx="74">
                  <c:v>19.11</c:v>
                </c:pt>
                <c:pt idx="75">
                  <c:v>19</c:v>
                </c:pt>
                <c:pt idx="76">
                  <c:v>19.75</c:v>
                </c:pt>
                <c:pt idx="77">
                  <c:v>23.79</c:v>
                </c:pt>
                <c:pt idx="78">
                  <c:v>25.67</c:v>
                </c:pt>
                <c:pt idx="79">
                  <c:v>23.59</c:v>
                </c:pt>
              </c:numCache>
            </c:numRef>
          </c:val>
          <c:smooth val="0"/>
          <c:extLst>
            <c:ext xmlns:c16="http://schemas.microsoft.com/office/drawing/2014/chart" uri="{C3380CC4-5D6E-409C-BE32-E72D297353CC}">
              <c16:uniqueId val="{00000001-048E-41B3-8F87-090B1954464D}"/>
            </c:ext>
          </c:extLst>
        </c:ser>
        <c:dLbls>
          <c:showLegendKey val="0"/>
          <c:showVal val="0"/>
          <c:showCatName val="0"/>
          <c:showSerName val="0"/>
          <c:showPercent val="0"/>
          <c:showBubbleSize val="0"/>
        </c:dLbls>
        <c:hiLowLines>
          <c:spPr>
            <a:ln w="3175">
              <a:solidFill>
                <a:srgbClr val="000000"/>
              </a:solidFill>
              <a:prstDash val="solid"/>
            </a:ln>
          </c:spPr>
        </c:hiLowLines>
        <c:smooth val="0"/>
        <c:axId val="142583680"/>
        <c:axId val="142585216"/>
      </c:lineChart>
      <c:catAx>
        <c:axId val="1425836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5216"/>
        <c:crosses val="autoZero"/>
        <c:auto val="0"/>
        <c:lblAlgn val="ctr"/>
        <c:lblOffset val="100"/>
        <c:tickLblSkip val="2"/>
        <c:tickMarkSkip val="4"/>
        <c:noMultiLvlLbl val="0"/>
      </c:catAx>
      <c:valAx>
        <c:axId val="142585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836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Data_K!$AM$5:$AM$84</c:f>
              <c:numCache>
                <c:formatCode>#\ ##0.0</c:formatCode>
                <c:ptCount val="80"/>
                <c:pt idx="0">
                  <c:v>47.4</c:v>
                </c:pt>
                <c:pt idx="1">
                  <c:v>46.3</c:v>
                </c:pt>
                <c:pt idx="2">
                  <c:v>47.1</c:v>
                </c:pt>
                <c:pt idx="3">
                  <c:v>46.4</c:v>
                </c:pt>
                <c:pt idx="4">
                  <c:v>46.5</c:v>
                </c:pt>
                <c:pt idx="5">
                  <c:v>48.5</c:v>
                </c:pt>
                <c:pt idx="6">
                  <c:v>47.5</c:v>
                </c:pt>
                <c:pt idx="7">
                  <c:v>47.4</c:v>
                </c:pt>
                <c:pt idx="8">
                  <c:v>47.2</c:v>
                </c:pt>
                <c:pt idx="9">
                  <c:v>48.6</c:v>
                </c:pt>
                <c:pt idx="10">
                  <c:v>49.9</c:v>
                </c:pt>
                <c:pt idx="11">
                  <c:v>49.9</c:v>
                </c:pt>
                <c:pt idx="12">
                  <c:v>49.5</c:v>
                </c:pt>
                <c:pt idx="13">
                  <c:v>51.2</c:v>
                </c:pt>
                <c:pt idx="14">
                  <c:v>49.7</c:v>
                </c:pt>
                <c:pt idx="15">
                  <c:v>49.9</c:v>
                </c:pt>
                <c:pt idx="16">
                  <c:v>50</c:v>
                </c:pt>
                <c:pt idx="17">
                  <c:v>47.2</c:v>
                </c:pt>
                <c:pt idx="18">
                  <c:v>49.4</c:v>
                </c:pt>
                <c:pt idx="19">
                  <c:v>48.1</c:v>
                </c:pt>
                <c:pt idx="20">
                  <c:v>49.2</c:v>
                </c:pt>
                <c:pt idx="21">
                  <c:v>48.5</c:v>
                </c:pt>
                <c:pt idx="22">
                  <c:v>47</c:v>
                </c:pt>
                <c:pt idx="23">
                  <c:v>48.5</c:v>
                </c:pt>
                <c:pt idx="24">
                  <c:v>48.5</c:v>
                </c:pt>
                <c:pt idx="25">
                  <c:v>47.9</c:v>
                </c:pt>
                <c:pt idx="26">
                  <c:v>47</c:v>
                </c:pt>
                <c:pt idx="27">
                  <c:v>46.1</c:v>
                </c:pt>
                <c:pt idx="28">
                  <c:v>46.4</c:v>
                </c:pt>
                <c:pt idx="29">
                  <c:v>46.5</c:v>
                </c:pt>
                <c:pt idx="30">
                  <c:v>47.4</c:v>
                </c:pt>
                <c:pt idx="31">
                  <c:v>48</c:v>
                </c:pt>
                <c:pt idx="32">
                  <c:v>48.1</c:v>
                </c:pt>
                <c:pt idx="33">
                  <c:v>47.4</c:v>
                </c:pt>
                <c:pt idx="34">
                  <c:v>51.6</c:v>
                </c:pt>
                <c:pt idx="35">
                  <c:v>49.4</c:v>
                </c:pt>
                <c:pt idx="36">
                  <c:v>49</c:v>
                </c:pt>
                <c:pt idx="37">
                  <c:v>49.1</c:v>
                </c:pt>
                <c:pt idx="38">
                  <c:v>48.8</c:v>
                </c:pt>
                <c:pt idx="39">
                  <c:v>48.9</c:v>
                </c:pt>
                <c:pt idx="40">
                  <c:v>47.8</c:v>
                </c:pt>
                <c:pt idx="41">
                  <c:v>47.6</c:v>
                </c:pt>
                <c:pt idx="42">
                  <c:v>47.6</c:v>
                </c:pt>
                <c:pt idx="43">
                  <c:v>46.6</c:v>
                </c:pt>
                <c:pt idx="44">
                  <c:v>47.1</c:v>
                </c:pt>
                <c:pt idx="45">
                  <c:v>46.5</c:v>
                </c:pt>
                <c:pt idx="46">
                  <c:v>46.6</c:v>
                </c:pt>
                <c:pt idx="47">
                  <c:v>46.7</c:v>
                </c:pt>
                <c:pt idx="48">
                  <c:v>46.2</c:v>
                </c:pt>
                <c:pt idx="49">
                  <c:v>45.3</c:v>
                </c:pt>
                <c:pt idx="50">
                  <c:v>45.2</c:v>
                </c:pt>
                <c:pt idx="51">
                  <c:v>43.6</c:v>
                </c:pt>
                <c:pt idx="52">
                  <c:v>45</c:v>
                </c:pt>
                <c:pt idx="53">
                  <c:v>44.7</c:v>
                </c:pt>
                <c:pt idx="54">
                  <c:v>42.6</c:v>
                </c:pt>
                <c:pt idx="55">
                  <c:v>44.3</c:v>
                </c:pt>
                <c:pt idx="56">
                  <c:v>43.5</c:v>
                </c:pt>
                <c:pt idx="57">
                  <c:v>43.9</c:v>
                </c:pt>
                <c:pt idx="58">
                  <c:v>43.4</c:v>
                </c:pt>
                <c:pt idx="59">
                  <c:v>44</c:v>
                </c:pt>
                <c:pt idx="60">
                  <c:v>43.5</c:v>
                </c:pt>
                <c:pt idx="61">
                  <c:v>43.4</c:v>
                </c:pt>
                <c:pt idx="62">
                  <c:v>46.5</c:v>
                </c:pt>
                <c:pt idx="63">
                  <c:v>45.2</c:v>
                </c:pt>
                <c:pt idx="64">
                  <c:v>44.3</c:v>
                </c:pt>
                <c:pt idx="65">
                  <c:v>45.6</c:v>
                </c:pt>
                <c:pt idx="66">
                  <c:v>45.4</c:v>
                </c:pt>
                <c:pt idx="67">
                  <c:v>44.6</c:v>
                </c:pt>
                <c:pt idx="68">
                  <c:v>45.5</c:v>
                </c:pt>
                <c:pt idx="69">
                  <c:v>44.6</c:v>
                </c:pt>
                <c:pt idx="70">
                  <c:v>44.2</c:v>
                </c:pt>
                <c:pt idx="71">
                  <c:v>45</c:v>
                </c:pt>
                <c:pt idx="72">
                  <c:v>43.6</c:v>
                </c:pt>
                <c:pt idx="73">
                  <c:v>45.4</c:v>
                </c:pt>
                <c:pt idx="74">
                  <c:v>44.1</c:v>
                </c:pt>
                <c:pt idx="75">
                  <c:v>43.6</c:v>
                </c:pt>
                <c:pt idx="76">
                  <c:v>47.1</c:v>
                </c:pt>
                <c:pt idx="77">
                  <c:v>48.2</c:v>
                </c:pt>
                <c:pt idx="78">
                  <c:v>48.7</c:v>
                </c:pt>
                <c:pt idx="79">
                  <c:v>49.1</c:v>
                </c:pt>
              </c:numCache>
            </c:numRef>
          </c:val>
          <c:smooth val="0"/>
          <c:extLst>
            <c:ext xmlns:c16="http://schemas.microsoft.com/office/drawing/2014/chart" uri="{C3380CC4-5D6E-409C-BE32-E72D297353CC}">
              <c16:uniqueId val="{00000000-1D8F-4FA5-B331-98C0AAAD4A0F}"/>
            </c:ext>
          </c:extLst>
        </c:ser>
        <c:ser>
          <c:idx val="1"/>
          <c:order val="1"/>
          <c:tx>
            <c:strRef>
              <c:f>Data_K!$AV$3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Data_K!$AP$5:$AP$84</c:f>
              <c:numCache>
                <c:formatCode>#,##0.00</c:formatCode>
                <c:ptCount val="80"/>
                <c:pt idx="0">
                  <c:v>46.87</c:v>
                </c:pt>
                <c:pt idx="1">
                  <c:v>46.95</c:v>
                </c:pt>
                <c:pt idx="2">
                  <c:v>46.86</c:v>
                </c:pt>
                <c:pt idx="3">
                  <c:v>46.84</c:v>
                </c:pt>
                <c:pt idx="4">
                  <c:v>47.23</c:v>
                </c:pt>
                <c:pt idx="5">
                  <c:v>47.68</c:v>
                </c:pt>
                <c:pt idx="6">
                  <c:v>47.73</c:v>
                </c:pt>
                <c:pt idx="7">
                  <c:v>47.38</c:v>
                </c:pt>
                <c:pt idx="8">
                  <c:v>47.54</c:v>
                </c:pt>
                <c:pt idx="9">
                  <c:v>48.51</c:v>
                </c:pt>
                <c:pt idx="10">
                  <c:v>49.54</c:v>
                </c:pt>
                <c:pt idx="11">
                  <c:v>49.91</c:v>
                </c:pt>
                <c:pt idx="12">
                  <c:v>49.63</c:v>
                </c:pt>
                <c:pt idx="13">
                  <c:v>49.38</c:v>
                </c:pt>
                <c:pt idx="14">
                  <c:v>49.5</c:v>
                </c:pt>
                <c:pt idx="15">
                  <c:v>49.74</c:v>
                </c:pt>
                <c:pt idx="16">
                  <c:v>49.79</c:v>
                </c:pt>
                <c:pt idx="17">
                  <c:v>49.58</c:v>
                </c:pt>
                <c:pt idx="18">
                  <c:v>49.21</c:v>
                </c:pt>
                <c:pt idx="19">
                  <c:v>48.99</c:v>
                </c:pt>
                <c:pt idx="20">
                  <c:v>48.67</c:v>
                </c:pt>
                <c:pt idx="21">
                  <c:v>48.14</c:v>
                </c:pt>
                <c:pt idx="22">
                  <c:v>47.8</c:v>
                </c:pt>
                <c:pt idx="23">
                  <c:v>47.86</c:v>
                </c:pt>
                <c:pt idx="24">
                  <c:v>48.12</c:v>
                </c:pt>
                <c:pt idx="25">
                  <c:v>47.87</c:v>
                </c:pt>
                <c:pt idx="26">
                  <c:v>47.18</c:v>
                </c:pt>
                <c:pt idx="27">
                  <c:v>46.64</c:v>
                </c:pt>
                <c:pt idx="28">
                  <c:v>46.47</c:v>
                </c:pt>
                <c:pt idx="29">
                  <c:v>46.76</c:v>
                </c:pt>
                <c:pt idx="30">
                  <c:v>47.3</c:v>
                </c:pt>
                <c:pt idx="31">
                  <c:v>47.8</c:v>
                </c:pt>
                <c:pt idx="32">
                  <c:v>48.06</c:v>
                </c:pt>
                <c:pt idx="33">
                  <c:v>48.27</c:v>
                </c:pt>
                <c:pt idx="34">
                  <c:v>48.66</c:v>
                </c:pt>
                <c:pt idx="35">
                  <c:v>49.02</c:v>
                </c:pt>
                <c:pt idx="36">
                  <c:v>49.12</c:v>
                </c:pt>
                <c:pt idx="37">
                  <c:v>49.09</c:v>
                </c:pt>
                <c:pt idx="38">
                  <c:v>48.99</c:v>
                </c:pt>
                <c:pt idx="39">
                  <c:v>48.66</c:v>
                </c:pt>
                <c:pt idx="40">
                  <c:v>48.14</c:v>
                </c:pt>
                <c:pt idx="41">
                  <c:v>47.7</c:v>
                </c:pt>
                <c:pt idx="42">
                  <c:v>47.35</c:v>
                </c:pt>
                <c:pt idx="43">
                  <c:v>47.01</c:v>
                </c:pt>
                <c:pt idx="44">
                  <c:v>46.74</c:v>
                </c:pt>
                <c:pt idx="45">
                  <c:v>46.63</c:v>
                </c:pt>
                <c:pt idx="46">
                  <c:v>46.63</c:v>
                </c:pt>
                <c:pt idx="47">
                  <c:v>46.46</c:v>
                </c:pt>
                <c:pt idx="48">
                  <c:v>46.07</c:v>
                </c:pt>
                <c:pt idx="49">
                  <c:v>45.42</c:v>
                </c:pt>
                <c:pt idx="50">
                  <c:v>44.72</c:v>
                </c:pt>
                <c:pt idx="51">
                  <c:v>44.38</c:v>
                </c:pt>
                <c:pt idx="52">
                  <c:v>44.26</c:v>
                </c:pt>
                <c:pt idx="53">
                  <c:v>44.1</c:v>
                </c:pt>
                <c:pt idx="54">
                  <c:v>43.86</c:v>
                </c:pt>
                <c:pt idx="55">
                  <c:v>43.76</c:v>
                </c:pt>
                <c:pt idx="56">
                  <c:v>43.85</c:v>
                </c:pt>
                <c:pt idx="57">
                  <c:v>43.84</c:v>
                </c:pt>
                <c:pt idx="58">
                  <c:v>43.75</c:v>
                </c:pt>
                <c:pt idx="59">
                  <c:v>43.63</c:v>
                </c:pt>
                <c:pt idx="60">
                  <c:v>43.68</c:v>
                </c:pt>
                <c:pt idx="61">
                  <c:v>44.24</c:v>
                </c:pt>
                <c:pt idx="62">
                  <c:v>44.88</c:v>
                </c:pt>
                <c:pt idx="63">
                  <c:v>45.07</c:v>
                </c:pt>
                <c:pt idx="64">
                  <c:v>45.02</c:v>
                </c:pt>
                <c:pt idx="65">
                  <c:v>45.07</c:v>
                </c:pt>
                <c:pt idx="66">
                  <c:v>45.12</c:v>
                </c:pt>
                <c:pt idx="67">
                  <c:v>45.01</c:v>
                </c:pt>
                <c:pt idx="68">
                  <c:v>44.89</c:v>
                </c:pt>
                <c:pt idx="69">
                  <c:v>44.96</c:v>
                </c:pt>
                <c:pt idx="70">
                  <c:v>44.91</c:v>
                </c:pt>
                <c:pt idx="71">
                  <c:v>44.78</c:v>
                </c:pt>
                <c:pt idx="72">
                  <c:v>44.65</c:v>
                </c:pt>
                <c:pt idx="73">
                  <c:v>44.32</c:v>
                </c:pt>
                <c:pt idx="74">
                  <c:v>44.17</c:v>
                </c:pt>
                <c:pt idx="75">
                  <c:v>44.28</c:v>
                </c:pt>
                <c:pt idx="76">
                  <c:v>45.82</c:v>
                </c:pt>
                <c:pt idx="77">
                  <c:v>48.74</c:v>
                </c:pt>
                <c:pt idx="78">
                  <c:v>48.91</c:v>
                </c:pt>
                <c:pt idx="79">
                  <c:v>48.7</c:v>
                </c:pt>
              </c:numCache>
            </c:numRef>
          </c:val>
          <c:smooth val="0"/>
          <c:extLst>
            <c:ext xmlns:c16="http://schemas.microsoft.com/office/drawing/2014/chart" uri="{C3380CC4-5D6E-409C-BE32-E72D297353CC}">
              <c16:uniqueId val="{00000001-1D8F-4FA5-B331-98C0AAAD4A0F}"/>
            </c:ext>
          </c:extLst>
        </c:ser>
        <c:dLbls>
          <c:showLegendKey val="0"/>
          <c:showVal val="0"/>
          <c:showCatName val="0"/>
          <c:showSerName val="0"/>
          <c:showPercent val="0"/>
          <c:showBubbleSize val="0"/>
        </c:dLbls>
        <c:hiLowLines>
          <c:spPr>
            <a:ln w="3175">
              <a:solidFill>
                <a:srgbClr val="000000"/>
              </a:solidFill>
              <a:prstDash val="solid"/>
            </a:ln>
          </c:spPr>
        </c:hiLowLines>
        <c:smooth val="0"/>
        <c:axId val="142639104"/>
        <c:axId val="142640640"/>
      </c:lineChart>
      <c:catAx>
        <c:axId val="1426391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40640"/>
        <c:crosses val="autoZero"/>
        <c:auto val="0"/>
        <c:lblAlgn val="ctr"/>
        <c:lblOffset val="100"/>
        <c:tickLblSkip val="2"/>
        <c:tickMarkSkip val="4"/>
        <c:noMultiLvlLbl val="0"/>
      </c:catAx>
      <c:valAx>
        <c:axId val="14264064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391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Data_BK!$I$5:$I$84</c:f>
              <c:numCache>
                <c:formatCode>#\ ##0.0</c:formatCode>
                <c:ptCount val="80"/>
                <c:pt idx="0">
                  <c:v>79.599999999999994</c:v>
                </c:pt>
                <c:pt idx="1">
                  <c:v>73.7</c:v>
                </c:pt>
                <c:pt idx="2">
                  <c:v>83.7</c:v>
                </c:pt>
                <c:pt idx="3">
                  <c:v>88.2</c:v>
                </c:pt>
                <c:pt idx="4">
                  <c:v>89.5</c:v>
                </c:pt>
                <c:pt idx="5">
                  <c:v>82.1</c:v>
                </c:pt>
                <c:pt idx="6">
                  <c:v>88.1</c:v>
                </c:pt>
                <c:pt idx="7">
                  <c:v>92.4</c:v>
                </c:pt>
                <c:pt idx="8">
                  <c:v>88.8</c:v>
                </c:pt>
                <c:pt idx="9">
                  <c:v>88.5</c:v>
                </c:pt>
                <c:pt idx="10">
                  <c:v>92.7</c:v>
                </c:pt>
                <c:pt idx="11">
                  <c:v>100.3</c:v>
                </c:pt>
                <c:pt idx="12">
                  <c:v>107.9</c:v>
                </c:pt>
                <c:pt idx="13">
                  <c:v>108.1</c:v>
                </c:pt>
                <c:pt idx="14">
                  <c:v>110</c:v>
                </c:pt>
                <c:pt idx="15">
                  <c:v>115.3</c:v>
                </c:pt>
                <c:pt idx="16">
                  <c:v>115.7</c:v>
                </c:pt>
                <c:pt idx="17">
                  <c:v>134</c:v>
                </c:pt>
                <c:pt idx="18">
                  <c:v>128.6</c:v>
                </c:pt>
                <c:pt idx="19">
                  <c:v>123</c:v>
                </c:pt>
                <c:pt idx="20">
                  <c:v>126.4</c:v>
                </c:pt>
                <c:pt idx="21">
                  <c:v>130.4</c:v>
                </c:pt>
                <c:pt idx="22">
                  <c:v>122.6</c:v>
                </c:pt>
                <c:pt idx="23">
                  <c:v>118.8</c:v>
                </c:pt>
                <c:pt idx="24">
                  <c:v>119.6</c:v>
                </c:pt>
                <c:pt idx="25">
                  <c:v>110.1</c:v>
                </c:pt>
                <c:pt idx="26">
                  <c:v>115.3</c:v>
                </c:pt>
                <c:pt idx="27">
                  <c:v>122</c:v>
                </c:pt>
                <c:pt idx="28">
                  <c:v>119.1</c:v>
                </c:pt>
                <c:pt idx="29">
                  <c:v>131.19999999999999</c:v>
                </c:pt>
                <c:pt idx="30">
                  <c:v>126.9</c:v>
                </c:pt>
                <c:pt idx="31">
                  <c:v>131.9</c:v>
                </c:pt>
                <c:pt idx="32">
                  <c:v>140.80000000000001</c:v>
                </c:pt>
                <c:pt idx="33">
                  <c:v>159.9</c:v>
                </c:pt>
                <c:pt idx="34">
                  <c:v>161.19999999999999</c:v>
                </c:pt>
                <c:pt idx="35">
                  <c:v>160.80000000000001</c:v>
                </c:pt>
                <c:pt idx="36">
                  <c:v>163.5</c:v>
                </c:pt>
                <c:pt idx="37">
                  <c:v>160.69999999999999</c:v>
                </c:pt>
                <c:pt idx="38">
                  <c:v>156</c:v>
                </c:pt>
                <c:pt idx="39">
                  <c:v>150.5</c:v>
                </c:pt>
                <c:pt idx="40">
                  <c:v>149.4</c:v>
                </c:pt>
                <c:pt idx="41">
                  <c:v>150</c:v>
                </c:pt>
                <c:pt idx="42">
                  <c:v>146.4</c:v>
                </c:pt>
                <c:pt idx="43">
                  <c:v>149.4</c:v>
                </c:pt>
                <c:pt idx="44">
                  <c:v>145.4</c:v>
                </c:pt>
                <c:pt idx="45">
                  <c:v>149.19999999999999</c:v>
                </c:pt>
                <c:pt idx="46">
                  <c:v>157</c:v>
                </c:pt>
                <c:pt idx="47">
                  <c:v>157.6</c:v>
                </c:pt>
                <c:pt idx="48">
                  <c:v>158.69999999999999</c:v>
                </c:pt>
                <c:pt idx="49">
                  <c:v>156.1</c:v>
                </c:pt>
                <c:pt idx="50">
                  <c:v>153.9</c:v>
                </c:pt>
                <c:pt idx="51">
                  <c:v>152.6</c:v>
                </c:pt>
                <c:pt idx="52">
                  <c:v>154.1</c:v>
                </c:pt>
                <c:pt idx="53">
                  <c:v>155.69999999999999</c:v>
                </c:pt>
                <c:pt idx="54">
                  <c:v>148</c:v>
                </c:pt>
                <c:pt idx="55">
                  <c:v>149</c:v>
                </c:pt>
                <c:pt idx="56">
                  <c:v>140.30000000000001</c:v>
                </c:pt>
                <c:pt idx="57">
                  <c:v>135.9</c:v>
                </c:pt>
                <c:pt idx="58">
                  <c:v>129</c:v>
                </c:pt>
                <c:pt idx="59">
                  <c:v>122.5</c:v>
                </c:pt>
                <c:pt idx="60">
                  <c:v>127.2</c:v>
                </c:pt>
                <c:pt idx="61">
                  <c:v>122</c:v>
                </c:pt>
                <c:pt idx="62">
                  <c:v>114</c:v>
                </c:pt>
                <c:pt idx="63">
                  <c:v>117.2</c:v>
                </c:pt>
                <c:pt idx="64">
                  <c:v>113.7</c:v>
                </c:pt>
                <c:pt idx="65">
                  <c:v>110.4</c:v>
                </c:pt>
                <c:pt idx="66">
                  <c:v>113.7</c:v>
                </c:pt>
                <c:pt idx="67">
                  <c:v>109.6</c:v>
                </c:pt>
                <c:pt idx="68">
                  <c:v>98.3</c:v>
                </c:pt>
                <c:pt idx="69">
                  <c:v>100.7</c:v>
                </c:pt>
                <c:pt idx="70">
                  <c:v>113.5</c:v>
                </c:pt>
                <c:pt idx="71">
                  <c:v>118.9</c:v>
                </c:pt>
                <c:pt idx="72">
                  <c:v>131.6</c:v>
                </c:pt>
                <c:pt idx="73">
                  <c:v>117.8</c:v>
                </c:pt>
                <c:pt idx="74">
                  <c:v>126.7</c:v>
                </c:pt>
                <c:pt idx="75">
                  <c:v>127.5</c:v>
                </c:pt>
                <c:pt idx="76">
                  <c:v>122.3</c:v>
                </c:pt>
                <c:pt idx="77">
                  <c:v>157.80000000000001</c:v>
                </c:pt>
                <c:pt idx="78">
                  <c:v>154.80000000000001</c:v>
                </c:pt>
                <c:pt idx="79">
                  <c:v>139.80000000000001</c:v>
                </c:pt>
              </c:numCache>
            </c:numRef>
          </c:val>
          <c:smooth val="0"/>
          <c:extLst>
            <c:ext xmlns:c16="http://schemas.microsoft.com/office/drawing/2014/chart" uri="{C3380CC4-5D6E-409C-BE32-E72D297353CC}">
              <c16:uniqueId val="{00000000-6C8C-4372-BBDC-31C3BEB66584}"/>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Data_BK!$L$5:$L$84</c:f>
              <c:numCache>
                <c:formatCode>#,##0.00</c:formatCode>
                <c:ptCount val="80"/>
                <c:pt idx="0">
                  <c:v>76.760000000000005</c:v>
                </c:pt>
                <c:pt idx="1">
                  <c:v>78.36</c:v>
                </c:pt>
                <c:pt idx="2">
                  <c:v>82.07</c:v>
                </c:pt>
                <c:pt idx="3">
                  <c:v>86.51</c:v>
                </c:pt>
                <c:pt idx="4">
                  <c:v>87.57</c:v>
                </c:pt>
                <c:pt idx="5">
                  <c:v>86.88</c:v>
                </c:pt>
                <c:pt idx="6">
                  <c:v>88</c:v>
                </c:pt>
                <c:pt idx="7">
                  <c:v>89.45</c:v>
                </c:pt>
                <c:pt idx="8">
                  <c:v>89.41</c:v>
                </c:pt>
                <c:pt idx="9">
                  <c:v>89.48</c:v>
                </c:pt>
                <c:pt idx="10">
                  <c:v>93.27</c:v>
                </c:pt>
                <c:pt idx="11">
                  <c:v>100.17</c:v>
                </c:pt>
                <c:pt idx="12">
                  <c:v>106.28</c:v>
                </c:pt>
                <c:pt idx="13">
                  <c:v>109.95</c:v>
                </c:pt>
                <c:pt idx="14">
                  <c:v>111.84</c:v>
                </c:pt>
                <c:pt idx="15">
                  <c:v>114.72</c:v>
                </c:pt>
                <c:pt idx="16">
                  <c:v>120.61</c:v>
                </c:pt>
                <c:pt idx="17">
                  <c:v>125.41</c:v>
                </c:pt>
                <c:pt idx="18">
                  <c:v>126.46</c:v>
                </c:pt>
                <c:pt idx="19">
                  <c:v>126.22</c:v>
                </c:pt>
                <c:pt idx="20">
                  <c:v>126.93</c:v>
                </c:pt>
                <c:pt idx="21">
                  <c:v>127.08</c:v>
                </c:pt>
                <c:pt idx="22">
                  <c:v>124.16</c:v>
                </c:pt>
                <c:pt idx="23">
                  <c:v>119.35</c:v>
                </c:pt>
                <c:pt idx="24">
                  <c:v>115.18</c:v>
                </c:pt>
                <c:pt idx="25">
                  <c:v>114.06</c:v>
                </c:pt>
                <c:pt idx="26">
                  <c:v>116.06</c:v>
                </c:pt>
                <c:pt idx="27">
                  <c:v>118.76</c:v>
                </c:pt>
                <c:pt idx="28">
                  <c:v>120.57</c:v>
                </c:pt>
                <c:pt idx="29">
                  <c:v>122.6</c:v>
                </c:pt>
                <c:pt idx="30">
                  <c:v>127.18</c:v>
                </c:pt>
                <c:pt idx="31">
                  <c:v>133.61000000000001</c:v>
                </c:pt>
                <c:pt idx="32">
                  <c:v>141.44</c:v>
                </c:pt>
                <c:pt idx="33">
                  <c:v>150.49</c:v>
                </c:pt>
                <c:pt idx="34">
                  <c:v>157.66999999999999</c:v>
                </c:pt>
                <c:pt idx="35">
                  <c:v>162.36000000000001</c:v>
                </c:pt>
                <c:pt idx="36">
                  <c:v>163.19</c:v>
                </c:pt>
                <c:pt idx="37">
                  <c:v>160.15</c:v>
                </c:pt>
                <c:pt idx="38">
                  <c:v>154.93</c:v>
                </c:pt>
                <c:pt idx="39">
                  <c:v>150.57</c:v>
                </c:pt>
                <c:pt idx="40">
                  <c:v>148.78</c:v>
                </c:pt>
                <c:pt idx="41">
                  <c:v>148.46</c:v>
                </c:pt>
                <c:pt idx="42">
                  <c:v>148.35</c:v>
                </c:pt>
                <c:pt idx="43">
                  <c:v>147.66999999999999</c:v>
                </c:pt>
                <c:pt idx="44">
                  <c:v>148.27000000000001</c:v>
                </c:pt>
                <c:pt idx="45">
                  <c:v>151.21</c:v>
                </c:pt>
                <c:pt idx="46">
                  <c:v>154.99</c:v>
                </c:pt>
                <c:pt idx="47">
                  <c:v>157.63</c:v>
                </c:pt>
                <c:pt idx="48">
                  <c:v>157.88999999999999</c:v>
                </c:pt>
                <c:pt idx="49">
                  <c:v>156.4</c:v>
                </c:pt>
                <c:pt idx="50">
                  <c:v>154.43</c:v>
                </c:pt>
                <c:pt idx="51">
                  <c:v>153.81</c:v>
                </c:pt>
                <c:pt idx="52">
                  <c:v>153.66</c:v>
                </c:pt>
                <c:pt idx="53">
                  <c:v>152.81</c:v>
                </c:pt>
                <c:pt idx="54">
                  <c:v>150.75</c:v>
                </c:pt>
                <c:pt idx="55">
                  <c:v>147.15</c:v>
                </c:pt>
                <c:pt idx="56">
                  <c:v>141.59</c:v>
                </c:pt>
                <c:pt idx="57">
                  <c:v>134.38999999999999</c:v>
                </c:pt>
                <c:pt idx="58">
                  <c:v>128.47</c:v>
                </c:pt>
                <c:pt idx="59">
                  <c:v>125.74</c:v>
                </c:pt>
                <c:pt idx="60">
                  <c:v>124.29</c:v>
                </c:pt>
                <c:pt idx="61">
                  <c:v>121.57</c:v>
                </c:pt>
                <c:pt idx="62">
                  <c:v>117.82</c:v>
                </c:pt>
                <c:pt idx="63">
                  <c:v>115</c:v>
                </c:pt>
                <c:pt idx="64">
                  <c:v>113.78</c:v>
                </c:pt>
                <c:pt idx="65">
                  <c:v>112.8</c:v>
                </c:pt>
                <c:pt idx="66">
                  <c:v>110.54</c:v>
                </c:pt>
                <c:pt idx="67">
                  <c:v>105.77</c:v>
                </c:pt>
                <c:pt idx="68">
                  <c:v>101.66</c:v>
                </c:pt>
                <c:pt idx="69">
                  <c:v>103.55</c:v>
                </c:pt>
                <c:pt idx="70">
                  <c:v>112.08</c:v>
                </c:pt>
                <c:pt idx="71">
                  <c:v>120.87</c:v>
                </c:pt>
                <c:pt idx="72">
                  <c:v>124.19</c:v>
                </c:pt>
                <c:pt idx="73">
                  <c:v>124.7</c:v>
                </c:pt>
                <c:pt idx="74">
                  <c:v>125.25</c:v>
                </c:pt>
                <c:pt idx="75">
                  <c:v>127.14</c:v>
                </c:pt>
                <c:pt idx="76">
                  <c:v>128.38999999999999</c:v>
                </c:pt>
                <c:pt idx="77">
                  <c:v>149.6</c:v>
                </c:pt>
                <c:pt idx="78">
                  <c:v>155.69</c:v>
                </c:pt>
                <c:pt idx="79">
                  <c:v>144.15</c:v>
                </c:pt>
              </c:numCache>
            </c:numRef>
          </c:val>
          <c:smooth val="0"/>
          <c:extLst>
            <c:ext xmlns:c16="http://schemas.microsoft.com/office/drawing/2014/chart" uri="{C3380CC4-5D6E-409C-BE32-E72D297353CC}">
              <c16:uniqueId val="{00000001-6C8C-4372-BBDC-31C3BEB66584}"/>
            </c:ext>
          </c:extLst>
        </c:ser>
        <c:dLbls>
          <c:showLegendKey val="0"/>
          <c:showVal val="0"/>
          <c:showCatName val="0"/>
          <c:showSerName val="0"/>
          <c:showPercent val="0"/>
          <c:showBubbleSize val="0"/>
        </c:dLbls>
        <c:hiLowLines>
          <c:spPr>
            <a:ln w="3175">
              <a:solidFill>
                <a:srgbClr val="000000"/>
              </a:solidFill>
              <a:prstDash val="solid"/>
            </a:ln>
          </c:spPr>
        </c:hiLowLines>
        <c:smooth val="0"/>
        <c:axId val="21173760"/>
        <c:axId val="21175296"/>
      </c:lineChart>
      <c:catAx>
        <c:axId val="211737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5296"/>
        <c:crosses val="autoZero"/>
        <c:auto val="0"/>
        <c:lblAlgn val="ctr"/>
        <c:lblOffset val="100"/>
        <c:tickLblSkip val="2"/>
        <c:tickMarkSkip val="4"/>
        <c:noMultiLvlLbl val="0"/>
      </c:catAx>
      <c:valAx>
        <c:axId val="211752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37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Data_BK!$O$5:$O$84</c:f>
              <c:numCache>
                <c:formatCode>#\ ##0.0</c:formatCode>
                <c:ptCount val="80"/>
                <c:pt idx="0">
                  <c:v>479.4</c:v>
                </c:pt>
                <c:pt idx="1">
                  <c:v>485</c:v>
                </c:pt>
                <c:pt idx="2">
                  <c:v>488.3</c:v>
                </c:pt>
                <c:pt idx="3">
                  <c:v>486.7</c:v>
                </c:pt>
                <c:pt idx="4">
                  <c:v>489</c:v>
                </c:pt>
                <c:pt idx="5">
                  <c:v>507.5</c:v>
                </c:pt>
                <c:pt idx="6">
                  <c:v>504.4</c:v>
                </c:pt>
                <c:pt idx="7">
                  <c:v>501.2</c:v>
                </c:pt>
                <c:pt idx="8">
                  <c:v>511.7</c:v>
                </c:pt>
                <c:pt idx="9">
                  <c:v>520.4</c:v>
                </c:pt>
                <c:pt idx="10">
                  <c:v>532.79999999999995</c:v>
                </c:pt>
                <c:pt idx="11">
                  <c:v>541.6</c:v>
                </c:pt>
                <c:pt idx="12">
                  <c:v>538.6</c:v>
                </c:pt>
                <c:pt idx="13">
                  <c:v>552.70000000000005</c:v>
                </c:pt>
                <c:pt idx="14">
                  <c:v>547</c:v>
                </c:pt>
                <c:pt idx="15">
                  <c:v>546.4</c:v>
                </c:pt>
                <c:pt idx="16">
                  <c:v>550.4</c:v>
                </c:pt>
                <c:pt idx="17">
                  <c:v>539.6</c:v>
                </c:pt>
                <c:pt idx="18">
                  <c:v>558.79999999999995</c:v>
                </c:pt>
                <c:pt idx="19">
                  <c:v>562.6</c:v>
                </c:pt>
                <c:pt idx="20">
                  <c:v>570.29999999999995</c:v>
                </c:pt>
                <c:pt idx="21">
                  <c:v>557.20000000000005</c:v>
                </c:pt>
                <c:pt idx="22">
                  <c:v>557.70000000000005</c:v>
                </c:pt>
                <c:pt idx="23">
                  <c:v>562.29999999999995</c:v>
                </c:pt>
                <c:pt idx="24">
                  <c:v>560.20000000000005</c:v>
                </c:pt>
                <c:pt idx="25">
                  <c:v>582.9</c:v>
                </c:pt>
                <c:pt idx="26">
                  <c:v>564.20000000000005</c:v>
                </c:pt>
                <c:pt idx="27">
                  <c:v>561</c:v>
                </c:pt>
                <c:pt idx="28">
                  <c:v>566.20000000000005</c:v>
                </c:pt>
                <c:pt idx="29">
                  <c:v>566.5</c:v>
                </c:pt>
                <c:pt idx="30">
                  <c:v>577.79999999999995</c:v>
                </c:pt>
                <c:pt idx="31">
                  <c:v>587.5</c:v>
                </c:pt>
                <c:pt idx="32">
                  <c:v>594.29999999999995</c:v>
                </c:pt>
                <c:pt idx="33">
                  <c:v>587.20000000000005</c:v>
                </c:pt>
                <c:pt idx="34">
                  <c:v>629.70000000000005</c:v>
                </c:pt>
                <c:pt idx="35">
                  <c:v>617.79999999999995</c:v>
                </c:pt>
                <c:pt idx="36">
                  <c:v>616</c:v>
                </c:pt>
                <c:pt idx="37">
                  <c:v>604.6</c:v>
                </c:pt>
                <c:pt idx="38">
                  <c:v>604.5</c:v>
                </c:pt>
                <c:pt idx="39">
                  <c:v>601.20000000000005</c:v>
                </c:pt>
                <c:pt idx="40">
                  <c:v>591.20000000000005</c:v>
                </c:pt>
                <c:pt idx="41">
                  <c:v>586.9</c:v>
                </c:pt>
                <c:pt idx="42">
                  <c:v>589</c:v>
                </c:pt>
                <c:pt idx="43">
                  <c:v>583.70000000000005</c:v>
                </c:pt>
                <c:pt idx="44">
                  <c:v>596</c:v>
                </c:pt>
                <c:pt idx="45">
                  <c:v>590</c:v>
                </c:pt>
                <c:pt idx="46">
                  <c:v>585.70000000000005</c:v>
                </c:pt>
                <c:pt idx="47">
                  <c:v>580.79999999999995</c:v>
                </c:pt>
                <c:pt idx="48">
                  <c:v>570.79999999999995</c:v>
                </c:pt>
                <c:pt idx="49">
                  <c:v>561.9</c:v>
                </c:pt>
                <c:pt idx="50">
                  <c:v>555.4</c:v>
                </c:pt>
                <c:pt idx="51">
                  <c:v>542.6</c:v>
                </c:pt>
                <c:pt idx="52">
                  <c:v>548.1</c:v>
                </c:pt>
                <c:pt idx="53">
                  <c:v>542</c:v>
                </c:pt>
                <c:pt idx="54">
                  <c:v>527.5</c:v>
                </c:pt>
                <c:pt idx="55">
                  <c:v>535.70000000000005</c:v>
                </c:pt>
                <c:pt idx="56">
                  <c:v>534.1</c:v>
                </c:pt>
                <c:pt idx="57">
                  <c:v>540.5</c:v>
                </c:pt>
                <c:pt idx="58">
                  <c:v>530</c:v>
                </c:pt>
                <c:pt idx="59">
                  <c:v>531.29999999999995</c:v>
                </c:pt>
                <c:pt idx="60">
                  <c:v>521.6</c:v>
                </c:pt>
                <c:pt idx="61">
                  <c:v>516.1</c:v>
                </c:pt>
                <c:pt idx="62">
                  <c:v>546</c:v>
                </c:pt>
                <c:pt idx="63">
                  <c:v>531.6</c:v>
                </c:pt>
                <c:pt idx="64">
                  <c:v>529.6</c:v>
                </c:pt>
                <c:pt idx="65">
                  <c:v>532.9</c:v>
                </c:pt>
                <c:pt idx="66">
                  <c:v>527</c:v>
                </c:pt>
                <c:pt idx="67">
                  <c:v>525.6</c:v>
                </c:pt>
                <c:pt idx="68">
                  <c:v>537.5</c:v>
                </c:pt>
                <c:pt idx="69">
                  <c:v>533.20000000000005</c:v>
                </c:pt>
                <c:pt idx="70">
                  <c:v>530.6</c:v>
                </c:pt>
                <c:pt idx="71">
                  <c:v>529.79999999999995</c:v>
                </c:pt>
                <c:pt idx="72">
                  <c:v>516.6</c:v>
                </c:pt>
                <c:pt idx="73">
                  <c:v>534.20000000000005</c:v>
                </c:pt>
                <c:pt idx="74">
                  <c:v>516.5</c:v>
                </c:pt>
                <c:pt idx="75">
                  <c:v>526.20000000000005</c:v>
                </c:pt>
                <c:pt idx="76">
                  <c:v>544.6</c:v>
                </c:pt>
                <c:pt idx="77">
                  <c:v>552</c:v>
                </c:pt>
                <c:pt idx="78">
                  <c:v>564.9</c:v>
                </c:pt>
                <c:pt idx="79">
                  <c:v>559.70000000000005</c:v>
                </c:pt>
              </c:numCache>
            </c:numRef>
          </c:val>
          <c:smooth val="0"/>
          <c:extLst>
            <c:ext xmlns:c16="http://schemas.microsoft.com/office/drawing/2014/chart" uri="{C3380CC4-5D6E-409C-BE32-E72D297353CC}">
              <c16:uniqueId val="{00000000-6BF9-450F-8C5E-E920F594953A}"/>
            </c:ext>
          </c:extLst>
        </c:ser>
        <c:ser>
          <c:idx val="1"/>
          <c:order val="1"/>
          <c:tx>
            <c:strRef>
              <c:f>Data_BK!$R$3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Data_BK!$R$5:$R$84</c:f>
              <c:numCache>
                <c:formatCode>#,##0.00</c:formatCode>
                <c:ptCount val="80"/>
                <c:pt idx="0">
                  <c:v>479.61</c:v>
                </c:pt>
                <c:pt idx="1">
                  <c:v>484.75</c:v>
                </c:pt>
                <c:pt idx="2">
                  <c:v>487.7</c:v>
                </c:pt>
                <c:pt idx="3">
                  <c:v>489.53</c:v>
                </c:pt>
                <c:pt idx="4">
                  <c:v>494.46</c:v>
                </c:pt>
                <c:pt idx="5">
                  <c:v>500.58</c:v>
                </c:pt>
                <c:pt idx="6">
                  <c:v>503.74</c:v>
                </c:pt>
                <c:pt idx="7">
                  <c:v>505.26</c:v>
                </c:pt>
                <c:pt idx="8">
                  <c:v>510.77</c:v>
                </c:pt>
                <c:pt idx="9">
                  <c:v>521.6</c:v>
                </c:pt>
                <c:pt idx="10">
                  <c:v>532.54999999999995</c:v>
                </c:pt>
                <c:pt idx="11">
                  <c:v>538.12</c:v>
                </c:pt>
                <c:pt idx="12">
                  <c:v>538.52</c:v>
                </c:pt>
                <c:pt idx="13">
                  <c:v>538.89</c:v>
                </c:pt>
                <c:pt idx="14">
                  <c:v>542.62</c:v>
                </c:pt>
                <c:pt idx="15">
                  <c:v>547.42999999999995</c:v>
                </c:pt>
                <c:pt idx="16">
                  <c:v>551.1</c:v>
                </c:pt>
                <c:pt idx="17">
                  <c:v>554.92999999999995</c:v>
                </c:pt>
                <c:pt idx="18">
                  <c:v>559.98</c:v>
                </c:pt>
                <c:pt idx="19">
                  <c:v>564.52</c:v>
                </c:pt>
                <c:pt idx="20">
                  <c:v>564.83000000000004</c:v>
                </c:pt>
                <c:pt idx="21">
                  <c:v>561.29999999999995</c:v>
                </c:pt>
                <c:pt idx="22">
                  <c:v>557.80999999999995</c:v>
                </c:pt>
                <c:pt idx="23">
                  <c:v>559.5</c:v>
                </c:pt>
                <c:pt idx="24">
                  <c:v>566.57000000000005</c:v>
                </c:pt>
                <c:pt idx="25">
                  <c:v>570.61</c:v>
                </c:pt>
                <c:pt idx="26">
                  <c:v>568.87</c:v>
                </c:pt>
                <c:pt idx="27">
                  <c:v>565.09</c:v>
                </c:pt>
                <c:pt idx="28">
                  <c:v>564.94000000000005</c:v>
                </c:pt>
                <c:pt idx="29">
                  <c:v>570.03</c:v>
                </c:pt>
                <c:pt idx="30">
                  <c:v>577.58000000000004</c:v>
                </c:pt>
                <c:pt idx="31">
                  <c:v>586.11</c:v>
                </c:pt>
                <c:pt idx="32">
                  <c:v>592.07000000000005</c:v>
                </c:pt>
                <c:pt idx="33">
                  <c:v>597.66999999999996</c:v>
                </c:pt>
                <c:pt idx="34">
                  <c:v>605.97</c:v>
                </c:pt>
                <c:pt idx="35">
                  <c:v>612.75</c:v>
                </c:pt>
                <c:pt idx="36">
                  <c:v>613.47</c:v>
                </c:pt>
                <c:pt idx="37">
                  <c:v>609.66</c:v>
                </c:pt>
                <c:pt idx="38">
                  <c:v>604.91</c:v>
                </c:pt>
                <c:pt idx="39">
                  <c:v>599.65</c:v>
                </c:pt>
                <c:pt idx="40">
                  <c:v>593.49</c:v>
                </c:pt>
                <c:pt idx="41">
                  <c:v>588.54</c:v>
                </c:pt>
                <c:pt idx="42">
                  <c:v>586.34</c:v>
                </c:pt>
                <c:pt idx="43">
                  <c:v>586.92999999999995</c:v>
                </c:pt>
                <c:pt idx="44">
                  <c:v>589.04999999999995</c:v>
                </c:pt>
                <c:pt idx="45">
                  <c:v>589.71</c:v>
                </c:pt>
                <c:pt idx="46">
                  <c:v>586.80999999999995</c:v>
                </c:pt>
                <c:pt idx="47">
                  <c:v>580.15</c:v>
                </c:pt>
                <c:pt idx="48">
                  <c:v>571.6</c:v>
                </c:pt>
                <c:pt idx="49">
                  <c:v>561.67999999999995</c:v>
                </c:pt>
                <c:pt idx="50">
                  <c:v>552.79</c:v>
                </c:pt>
                <c:pt idx="51">
                  <c:v>547.01</c:v>
                </c:pt>
                <c:pt idx="52">
                  <c:v>542.5</c:v>
                </c:pt>
                <c:pt idx="53">
                  <c:v>538</c:v>
                </c:pt>
                <c:pt idx="54">
                  <c:v>534.20000000000005</c:v>
                </c:pt>
                <c:pt idx="55">
                  <c:v>533.87</c:v>
                </c:pt>
                <c:pt idx="56">
                  <c:v>536.23</c:v>
                </c:pt>
                <c:pt idx="57">
                  <c:v>536.64</c:v>
                </c:pt>
                <c:pt idx="58">
                  <c:v>533.80999999999995</c:v>
                </c:pt>
                <c:pt idx="59">
                  <c:v>528.03</c:v>
                </c:pt>
                <c:pt idx="60">
                  <c:v>523.84</c:v>
                </c:pt>
                <c:pt idx="61">
                  <c:v>526.24</c:v>
                </c:pt>
                <c:pt idx="62">
                  <c:v>530.91999999999996</c:v>
                </c:pt>
                <c:pt idx="63">
                  <c:v>532.85</c:v>
                </c:pt>
                <c:pt idx="64">
                  <c:v>531.36</c:v>
                </c:pt>
                <c:pt idx="65">
                  <c:v>529.16</c:v>
                </c:pt>
                <c:pt idx="66">
                  <c:v>528.03</c:v>
                </c:pt>
                <c:pt idx="67">
                  <c:v>528.80999999999995</c:v>
                </c:pt>
                <c:pt idx="68">
                  <c:v>531.99</c:v>
                </c:pt>
                <c:pt idx="69">
                  <c:v>535.05999999999995</c:v>
                </c:pt>
                <c:pt idx="70">
                  <c:v>533.62</c:v>
                </c:pt>
                <c:pt idx="71">
                  <c:v>529.70000000000005</c:v>
                </c:pt>
                <c:pt idx="72">
                  <c:v>526.12</c:v>
                </c:pt>
                <c:pt idx="73">
                  <c:v>522.89</c:v>
                </c:pt>
                <c:pt idx="74">
                  <c:v>522.57000000000005</c:v>
                </c:pt>
                <c:pt idx="75">
                  <c:v>524.57000000000005</c:v>
                </c:pt>
                <c:pt idx="76">
                  <c:v>539.19000000000005</c:v>
                </c:pt>
                <c:pt idx="77">
                  <c:v>558.72</c:v>
                </c:pt>
                <c:pt idx="78">
                  <c:v>560.94000000000005</c:v>
                </c:pt>
                <c:pt idx="79">
                  <c:v>561.14</c:v>
                </c:pt>
              </c:numCache>
            </c:numRef>
          </c:val>
          <c:smooth val="0"/>
          <c:extLst>
            <c:ext xmlns:c16="http://schemas.microsoft.com/office/drawing/2014/chart" uri="{C3380CC4-5D6E-409C-BE32-E72D297353CC}">
              <c16:uniqueId val="{00000001-6BF9-450F-8C5E-E920F594953A}"/>
            </c:ext>
          </c:extLst>
        </c:ser>
        <c:dLbls>
          <c:showLegendKey val="0"/>
          <c:showVal val="0"/>
          <c:showCatName val="0"/>
          <c:showSerName val="0"/>
          <c:showPercent val="0"/>
          <c:showBubbleSize val="0"/>
        </c:dLbls>
        <c:hiLowLines>
          <c:spPr>
            <a:ln w="3175">
              <a:solidFill>
                <a:srgbClr val="000000"/>
              </a:solidFill>
              <a:prstDash val="solid"/>
            </a:ln>
          </c:spPr>
        </c:hiLowLines>
        <c:smooth val="0"/>
        <c:axId val="21187968"/>
        <c:axId val="21197952"/>
      </c:lineChart>
      <c:catAx>
        <c:axId val="211879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97952"/>
        <c:crosses val="autoZero"/>
        <c:auto val="0"/>
        <c:lblAlgn val="ctr"/>
        <c:lblOffset val="100"/>
        <c:tickLblSkip val="2"/>
        <c:tickMarkSkip val="4"/>
        <c:noMultiLvlLbl val="0"/>
      </c:catAx>
      <c:valAx>
        <c:axId val="21197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879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Data_BK!$AG$5:$AG$84</c:f>
              <c:numCache>
                <c:formatCode>#\ ##0.0</c:formatCode>
                <c:ptCount val="80"/>
                <c:pt idx="0">
                  <c:v>45.5</c:v>
                </c:pt>
                <c:pt idx="1">
                  <c:v>45.6</c:v>
                </c:pt>
                <c:pt idx="2">
                  <c:v>44.5</c:v>
                </c:pt>
                <c:pt idx="3">
                  <c:v>44.3</c:v>
                </c:pt>
                <c:pt idx="4">
                  <c:v>44.1</c:v>
                </c:pt>
                <c:pt idx="5">
                  <c:v>43.2</c:v>
                </c:pt>
                <c:pt idx="6">
                  <c:v>43.2</c:v>
                </c:pt>
                <c:pt idx="7">
                  <c:v>43.3</c:v>
                </c:pt>
                <c:pt idx="8">
                  <c:v>42.9</c:v>
                </c:pt>
                <c:pt idx="9">
                  <c:v>42.5</c:v>
                </c:pt>
                <c:pt idx="10">
                  <c:v>41.2</c:v>
                </c:pt>
                <c:pt idx="11">
                  <c:v>40</c:v>
                </c:pt>
                <c:pt idx="12">
                  <c:v>39.9</c:v>
                </c:pt>
                <c:pt idx="13">
                  <c:v>38.9</c:v>
                </c:pt>
                <c:pt idx="14">
                  <c:v>39.6</c:v>
                </c:pt>
                <c:pt idx="15">
                  <c:v>39.5</c:v>
                </c:pt>
                <c:pt idx="16">
                  <c:v>39.4</c:v>
                </c:pt>
                <c:pt idx="17">
                  <c:v>39.1</c:v>
                </c:pt>
                <c:pt idx="18">
                  <c:v>38.200000000000003</c:v>
                </c:pt>
                <c:pt idx="19">
                  <c:v>38.799999999999997</c:v>
                </c:pt>
                <c:pt idx="20">
                  <c:v>38.299999999999997</c:v>
                </c:pt>
                <c:pt idx="21">
                  <c:v>39.6</c:v>
                </c:pt>
                <c:pt idx="22">
                  <c:v>40.700000000000003</c:v>
                </c:pt>
                <c:pt idx="23">
                  <c:v>41</c:v>
                </c:pt>
                <c:pt idx="24">
                  <c:v>41.6</c:v>
                </c:pt>
                <c:pt idx="25">
                  <c:v>40.9</c:v>
                </c:pt>
                <c:pt idx="26">
                  <c:v>42.5</c:v>
                </c:pt>
                <c:pt idx="27">
                  <c:v>42.5</c:v>
                </c:pt>
                <c:pt idx="28">
                  <c:v>42.7</c:v>
                </c:pt>
                <c:pt idx="29">
                  <c:v>42</c:v>
                </c:pt>
                <c:pt idx="30">
                  <c:v>41.7</c:v>
                </c:pt>
                <c:pt idx="31">
                  <c:v>40.9</c:v>
                </c:pt>
                <c:pt idx="32">
                  <c:v>39.9</c:v>
                </c:pt>
                <c:pt idx="33">
                  <c:v>39.200000000000003</c:v>
                </c:pt>
                <c:pt idx="34">
                  <c:v>36</c:v>
                </c:pt>
                <c:pt idx="35">
                  <c:v>37.200000000000003</c:v>
                </c:pt>
                <c:pt idx="36">
                  <c:v>37.299999999999997</c:v>
                </c:pt>
                <c:pt idx="37">
                  <c:v>38.5</c:v>
                </c:pt>
                <c:pt idx="38">
                  <c:v>39</c:v>
                </c:pt>
                <c:pt idx="39">
                  <c:v>39.799999999999997</c:v>
                </c:pt>
                <c:pt idx="40">
                  <c:v>40.6</c:v>
                </c:pt>
                <c:pt idx="41">
                  <c:v>40.799999999999997</c:v>
                </c:pt>
                <c:pt idx="42">
                  <c:v>40.9</c:v>
                </c:pt>
                <c:pt idx="43">
                  <c:v>40.9</c:v>
                </c:pt>
                <c:pt idx="44">
                  <c:v>40.200000000000003</c:v>
                </c:pt>
                <c:pt idx="45">
                  <c:v>40.200000000000003</c:v>
                </c:pt>
                <c:pt idx="46">
                  <c:v>39.799999999999997</c:v>
                </c:pt>
                <c:pt idx="47">
                  <c:v>40</c:v>
                </c:pt>
                <c:pt idx="48">
                  <c:v>40.5</c:v>
                </c:pt>
                <c:pt idx="49">
                  <c:v>41.3</c:v>
                </c:pt>
                <c:pt idx="50">
                  <c:v>41.8</c:v>
                </c:pt>
                <c:pt idx="51">
                  <c:v>42.7</c:v>
                </c:pt>
                <c:pt idx="52">
                  <c:v>41.9</c:v>
                </c:pt>
                <c:pt idx="53">
                  <c:v>42.1</c:v>
                </c:pt>
                <c:pt idx="54">
                  <c:v>43.8</c:v>
                </c:pt>
                <c:pt idx="55">
                  <c:v>42.8</c:v>
                </c:pt>
                <c:pt idx="56">
                  <c:v>43.4</c:v>
                </c:pt>
                <c:pt idx="57">
                  <c:v>43</c:v>
                </c:pt>
                <c:pt idx="58">
                  <c:v>44.3</c:v>
                </c:pt>
                <c:pt idx="59">
                  <c:v>44.4</c:v>
                </c:pt>
                <c:pt idx="60">
                  <c:v>44.6</c:v>
                </c:pt>
                <c:pt idx="61">
                  <c:v>45.3</c:v>
                </c:pt>
                <c:pt idx="62">
                  <c:v>43.3</c:v>
                </c:pt>
                <c:pt idx="63">
                  <c:v>44.3</c:v>
                </c:pt>
                <c:pt idx="64">
                  <c:v>44.7</c:v>
                </c:pt>
                <c:pt idx="65">
                  <c:v>44.6</c:v>
                </c:pt>
                <c:pt idx="66">
                  <c:v>44.7</c:v>
                </c:pt>
                <c:pt idx="67">
                  <c:v>45.1</c:v>
                </c:pt>
                <c:pt idx="68">
                  <c:v>45</c:v>
                </c:pt>
                <c:pt idx="69">
                  <c:v>45.1</c:v>
                </c:pt>
                <c:pt idx="70">
                  <c:v>44.1</c:v>
                </c:pt>
                <c:pt idx="71">
                  <c:v>43.7</c:v>
                </c:pt>
                <c:pt idx="72">
                  <c:v>43.8</c:v>
                </c:pt>
                <c:pt idx="73">
                  <c:v>43.5</c:v>
                </c:pt>
                <c:pt idx="74">
                  <c:v>44.3</c:v>
                </c:pt>
                <c:pt idx="75">
                  <c:v>43.4</c:v>
                </c:pt>
                <c:pt idx="76">
                  <c:v>42.2</c:v>
                </c:pt>
                <c:pt idx="77">
                  <c:v>38.5</c:v>
                </c:pt>
                <c:pt idx="78">
                  <c:v>37.6</c:v>
                </c:pt>
                <c:pt idx="79">
                  <c:v>39.4</c:v>
                </c:pt>
              </c:numCache>
            </c:numRef>
          </c:val>
          <c:smooth val="0"/>
          <c:extLst>
            <c:ext xmlns:c16="http://schemas.microsoft.com/office/drawing/2014/chart" uri="{C3380CC4-5D6E-409C-BE32-E72D297353CC}">
              <c16:uniqueId val="{00000000-CE92-4574-B64B-00817F4A65FF}"/>
            </c:ext>
          </c:extLst>
        </c:ser>
        <c:ser>
          <c:idx val="1"/>
          <c:order val="1"/>
          <c:tx>
            <c:strRef>
              <c:f>Data_BK!$AJ$3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Data_BK!$AJ$5:$AJ$84</c:f>
              <c:numCache>
                <c:formatCode>#,##0.00</c:formatCode>
                <c:ptCount val="80"/>
                <c:pt idx="0">
                  <c:v>45.74</c:v>
                </c:pt>
                <c:pt idx="1">
                  <c:v>45.2</c:v>
                </c:pt>
                <c:pt idx="2">
                  <c:v>44.68</c:v>
                </c:pt>
                <c:pt idx="3">
                  <c:v>44.21</c:v>
                </c:pt>
                <c:pt idx="4">
                  <c:v>43.79</c:v>
                </c:pt>
                <c:pt idx="5">
                  <c:v>43.44</c:v>
                </c:pt>
                <c:pt idx="6">
                  <c:v>43.24</c:v>
                </c:pt>
                <c:pt idx="7">
                  <c:v>43.2</c:v>
                </c:pt>
                <c:pt idx="8">
                  <c:v>42.97</c:v>
                </c:pt>
                <c:pt idx="9">
                  <c:v>42.26</c:v>
                </c:pt>
                <c:pt idx="10">
                  <c:v>41.22</c:v>
                </c:pt>
                <c:pt idx="11">
                  <c:v>40.380000000000003</c:v>
                </c:pt>
                <c:pt idx="12">
                  <c:v>40.08</c:v>
                </c:pt>
                <c:pt idx="13">
                  <c:v>40.01</c:v>
                </c:pt>
                <c:pt idx="14">
                  <c:v>39.82</c:v>
                </c:pt>
                <c:pt idx="15">
                  <c:v>39.450000000000003</c:v>
                </c:pt>
                <c:pt idx="16">
                  <c:v>38.93</c:v>
                </c:pt>
                <c:pt idx="17">
                  <c:v>38.51</c:v>
                </c:pt>
                <c:pt idx="18">
                  <c:v>38.340000000000003</c:v>
                </c:pt>
                <c:pt idx="19">
                  <c:v>38.380000000000003</c:v>
                </c:pt>
                <c:pt idx="20">
                  <c:v>38.76</c:v>
                </c:pt>
                <c:pt idx="21">
                  <c:v>39.53</c:v>
                </c:pt>
                <c:pt idx="22">
                  <c:v>40.54</c:v>
                </c:pt>
                <c:pt idx="23">
                  <c:v>41.25</c:v>
                </c:pt>
                <c:pt idx="24">
                  <c:v>41.45</c:v>
                </c:pt>
                <c:pt idx="25">
                  <c:v>41.64</c:v>
                </c:pt>
                <c:pt idx="26">
                  <c:v>42.01</c:v>
                </c:pt>
                <c:pt idx="27">
                  <c:v>42.46</c:v>
                </c:pt>
                <c:pt idx="28">
                  <c:v>42.67</c:v>
                </c:pt>
                <c:pt idx="29">
                  <c:v>42.43</c:v>
                </c:pt>
                <c:pt idx="30">
                  <c:v>41.77</c:v>
                </c:pt>
                <c:pt idx="31">
                  <c:v>40.869999999999997</c:v>
                </c:pt>
                <c:pt idx="32">
                  <c:v>40.04</c:v>
                </c:pt>
                <c:pt idx="33">
                  <c:v>39.15</c:v>
                </c:pt>
                <c:pt idx="34">
                  <c:v>38.17</c:v>
                </c:pt>
                <c:pt idx="35">
                  <c:v>37.479999999999997</c:v>
                </c:pt>
                <c:pt idx="36">
                  <c:v>37.51</c:v>
                </c:pt>
                <c:pt idx="37">
                  <c:v>38.17</c:v>
                </c:pt>
                <c:pt idx="38">
                  <c:v>39.049999999999997</c:v>
                </c:pt>
                <c:pt idx="39">
                  <c:v>39.86</c:v>
                </c:pt>
                <c:pt idx="40">
                  <c:v>40.47</c:v>
                </c:pt>
                <c:pt idx="41">
                  <c:v>40.82</c:v>
                </c:pt>
                <c:pt idx="42">
                  <c:v>40.909999999999997</c:v>
                </c:pt>
                <c:pt idx="43">
                  <c:v>40.82</c:v>
                </c:pt>
                <c:pt idx="44">
                  <c:v>40.5</c:v>
                </c:pt>
                <c:pt idx="45">
                  <c:v>40.090000000000003</c:v>
                </c:pt>
                <c:pt idx="46">
                  <c:v>39.869999999999997</c:v>
                </c:pt>
                <c:pt idx="47">
                  <c:v>40.03</c:v>
                </c:pt>
                <c:pt idx="48">
                  <c:v>40.520000000000003</c:v>
                </c:pt>
                <c:pt idx="49">
                  <c:v>41.26</c:v>
                </c:pt>
                <c:pt idx="50">
                  <c:v>41.95</c:v>
                </c:pt>
                <c:pt idx="51">
                  <c:v>42.27</c:v>
                </c:pt>
                <c:pt idx="52">
                  <c:v>42.45</c:v>
                </c:pt>
                <c:pt idx="53">
                  <c:v>42.7</c:v>
                </c:pt>
                <c:pt idx="54">
                  <c:v>42.99</c:v>
                </c:pt>
                <c:pt idx="55">
                  <c:v>43.1</c:v>
                </c:pt>
                <c:pt idx="56">
                  <c:v>43.13</c:v>
                </c:pt>
                <c:pt idx="57">
                  <c:v>43.47</c:v>
                </c:pt>
                <c:pt idx="58">
                  <c:v>43.97</c:v>
                </c:pt>
                <c:pt idx="59">
                  <c:v>44.45</c:v>
                </c:pt>
                <c:pt idx="60">
                  <c:v>44.68</c:v>
                </c:pt>
                <c:pt idx="61">
                  <c:v>44.52</c:v>
                </c:pt>
                <c:pt idx="62">
                  <c:v>44.33</c:v>
                </c:pt>
                <c:pt idx="63">
                  <c:v>44.35</c:v>
                </c:pt>
                <c:pt idx="64">
                  <c:v>44.52</c:v>
                </c:pt>
                <c:pt idx="65">
                  <c:v>44.71</c:v>
                </c:pt>
                <c:pt idx="66">
                  <c:v>44.91</c:v>
                </c:pt>
                <c:pt idx="67">
                  <c:v>45.18</c:v>
                </c:pt>
                <c:pt idx="68">
                  <c:v>45.19</c:v>
                </c:pt>
                <c:pt idx="69">
                  <c:v>44.68</c:v>
                </c:pt>
                <c:pt idx="70">
                  <c:v>44</c:v>
                </c:pt>
                <c:pt idx="71">
                  <c:v>43.56</c:v>
                </c:pt>
                <c:pt idx="72">
                  <c:v>43.62</c:v>
                </c:pt>
                <c:pt idx="73">
                  <c:v>43.9</c:v>
                </c:pt>
                <c:pt idx="74">
                  <c:v>43.9</c:v>
                </c:pt>
                <c:pt idx="75">
                  <c:v>43.54</c:v>
                </c:pt>
                <c:pt idx="76">
                  <c:v>42.15</c:v>
                </c:pt>
                <c:pt idx="77">
                  <c:v>38.61</c:v>
                </c:pt>
                <c:pt idx="78">
                  <c:v>37.89</c:v>
                </c:pt>
                <c:pt idx="79">
                  <c:v>38.86</c:v>
                </c:pt>
              </c:numCache>
            </c:numRef>
          </c:val>
          <c:smooth val="0"/>
          <c:extLst>
            <c:ext xmlns:c16="http://schemas.microsoft.com/office/drawing/2014/chart" uri="{C3380CC4-5D6E-409C-BE32-E72D297353CC}">
              <c16:uniqueId val="{00000001-CE92-4574-B64B-00817F4A65FF}"/>
            </c:ext>
          </c:extLst>
        </c:ser>
        <c:dLbls>
          <c:showLegendKey val="0"/>
          <c:showVal val="0"/>
          <c:showCatName val="0"/>
          <c:showSerName val="0"/>
          <c:showPercent val="0"/>
          <c:showBubbleSize val="0"/>
        </c:dLbls>
        <c:hiLowLines>
          <c:spPr>
            <a:ln w="3175">
              <a:solidFill>
                <a:srgbClr val="000000"/>
              </a:solidFill>
              <a:prstDash val="solid"/>
            </a:ln>
          </c:spPr>
        </c:hiLowLines>
        <c:smooth val="0"/>
        <c:axId val="21219200"/>
        <c:axId val="21220736"/>
      </c:lineChart>
      <c:catAx>
        <c:axId val="212192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20736"/>
        <c:crosses val="autoZero"/>
        <c:auto val="0"/>
        <c:lblAlgn val="ctr"/>
        <c:lblOffset val="100"/>
        <c:tickLblSkip val="2"/>
        <c:tickMarkSkip val="4"/>
        <c:noMultiLvlLbl val="0"/>
      </c:catAx>
      <c:valAx>
        <c:axId val="212207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192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Data_BK!$AY$5:$AY$84</c:f>
              <c:numCache>
                <c:formatCode>#\ ##0.0</c:formatCode>
                <c:ptCount val="80"/>
                <c:pt idx="0">
                  <c:v>14.6</c:v>
                </c:pt>
                <c:pt idx="1">
                  <c:v>13.6</c:v>
                </c:pt>
                <c:pt idx="2">
                  <c:v>15.4</c:v>
                </c:pt>
                <c:pt idx="3">
                  <c:v>16.2</c:v>
                </c:pt>
                <c:pt idx="4">
                  <c:v>16.399999999999999</c:v>
                </c:pt>
                <c:pt idx="5">
                  <c:v>15.5</c:v>
                </c:pt>
                <c:pt idx="6">
                  <c:v>16.399999999999999</c:v>
                </c:pt>
                <c:pt idx="7">
                  <c:v>16.899999999999999</c:v>
                </c:pt>
                <c:pt idx="8">
                  <c:v>16.399999999999999</c:v>
                </c:pt>
                <c:pt idx="9">
                  <c:v>16.5</c:v>
                </c:pt>
                <c:pt idx="10">
                  <c:v>17.399999999999999</c:v>
                </c:pt>
                <c:pt idx="11">
                  <c:v>19</c:v>
                </c:pt>
                <c:pt idx="12">
                  <c:v>20.100000000000001</c:v>
                </c:pt>
                <c:pt idx="13">
                  <c:v>20.5</c:v>
                </c:pt>
                <c:pt idx="14">
                  <c:v>20.3</c:v>
                </c:pt>
                <c:pt idx="15">
                  <c:v>21</c:v>
                </c:pt>
                <c:pt idx="16">
                  <c:v>21.1</c:v>
                </c:pt>
                <c:pt idx="17">
                  <c:v>23.6</c:v>
                </c:pt>
                <c:pt idx="18">
                  <c:v>23.2</c:v>
                </c:pt>
                <c:pt idx="19">
                  <c:v>22</c:v>
                </c:pt>
                <c:pt idx="20">
                  <c:v>22.6</c:v>
                </c:pt>
                <c:pt idx="21">
                  <c:v>22.4</c:v>
                </c:pt>
                <c:pt idx="22">
                  <c:v>20.8</c:v>
                </c:pt>
                <c:pt idx="23">
                  <c:v>20</c:v>
                </c:pt>
                <c:pt idx="24">
                  <c:v>19.8</c:v>
                </c:pt>
                <c:pt idx="25">
                  <c:v>18.600000000000001</c:v>
                </c:pt>
                <c:pt idx="26">
                  <c:v>18.7</c:v>
                </c:pt>
                <c:pt idx="27">
                  <c:v>19.5</c:v>
                </c:pt>
                <c:pt idx="28">
                  <c:v>18.899999999999999</c:v>
                </c:pt>
                <c:pt idx="29">
                  <c:v>20.6</c:v>
                </c:pt>
                <c:pt idx="30">
                  <c:v>20.100000000000001</c:v>
                </c:pt>
                <c:pt idx="31">
                  <c:v>20.9</c:v>
                </c:pt>
                <c:pt idx="32">
                  <c:v>22.4</c:v>
                </c:pt>
                <c:pt idx="33">
                  <c:v>24.9</c:v>
                </c:pt>
                <c:pt idx="34">
                  <c:v>26.6</c:v>
                </c:pt>
                <c:pt idx="35">
                  <c:v>25.8</c:v>
                </c:pt>
                <c:pt idx="36">
                  <c:v>26.1</c:v>
                </c:pt>
                <c:pt idx="37">
                  <c:v>25.1</c:v>
                </c:pt>
                <c:pt idx="38">
                  <c:v>24.3</c:v>
                </c:pt>
                <c:pt idx="39">
                  <c:v>23.3</c:v>
                </c:pt>
                <c:pt idx="40">
                  <c:v>22.8</c:v>
                </c:pt>
                <c:pt idx="41">
                  <c:v>22.8</c:v>
                </c:pt>
                <c:pt idx="42">
                  <c:v>22.4</c:v>
                </c:pt>
                <c:pt idx="43">
                  <c:v>22.7</c:v>
                </c:pt>
                <c:pt idx="44">
                  <c:v>22.6</c:v>
                </c:pt>
                <c:pt idx="45">
                  <c:v>23.1</c:v>
                </c:pt>
                <c:pt idx="46">
                  <c:v>24.2</c:v>
                </c:pt>
                <c:pt idx="47">
                  <c:v>24.3</c:v>
                </c:pt>
                <c:pt idx="48">
                  <c:v>24.2</c:v>
                </c:pt>
                <c:pt idx="49">
                  <c:v>23.6</c:v>
                </c:pt>
                <c:pt idx="50">
                  <c:v>23.2</c:v>
                </c:pt>
                <c:pt idx="51">
                  <c:v>22.7</c:v>
                </c:pt>
                <c:pt idx="52">
                  <c:v>23.3</c:v>
                </c:pt>
                <c:pt idx="53">
                  <c:v>23.5</c:v>
                </c:pt>
                <c:pt idx="54">
                  <c:v>22</c:v>
                </c:pt>
                <c:pt idx="55">
                  <c:v>22.5</c:v>
                </c:pt>
                <c:pt idx="56">
                  <c:v>21.3</c:v>
                </c:pt>
                <c:pt idx="57">
                  <c:v>21</c:v>
                </c:pt>
                <c:pt idx="58">
                  <c:v>19.8</c:v>
                </c:pt>
                <c:pt idx="59">
                  <c:v>19</c:v>
                </c:pt>
                <c:pt idx="60">
                  <c:v>19.600000000000001</c:v>
                </c:pt>
                <c:pt idx="61">
                  <c:v>18.7</c:v>
                </c:pt>
                <c:pt idx="62">
                  <c:v>18.399999999999999</c:v>
                </c:pt>
                <c:pt idx="63">
                  <c:v>18.5</c:v>
                </c:pt>
                <c:pt idx="64">
                  <c:v>17.899999999999999</c:v>
                </c:pt>
                <c:pt idx="65">
                  <c:v>17.600000000000001</c:v>
                </c:pt>
                <c:pt idx="66">
                  <c:v>18</c:v>
                </c:pt>
                <c:pt idx="67">
                  <c:v>17.3</c:v>
                </c:pt>
                <c:pt idx="68">
                  <c:v>15.9</c:v>
                </c:pt>
                <c:pt idx="69">
                  <c:v>16.2</c:v>
                </c:pt>
                <c:pt idx="70">
                  <c:v>18.2</c:v>
                </c:pt>
                <c:pt idx="71">
                  <c:v>19.100000000000001</c:v>
                </c:pt>
                <c:pt idx="72">
                  <c:v>20.7</c:v>
                </c:pt>
                <c:pt idx="73">
                  <c:v>19</c:v>
                </c:pt>
                <c:pt idx="74">
                  <c:v>19.8</c:v>
                </c:pt>
                <c:pt idx="75">
                  <c:v>20.3</c:v>
                </c:pt>
                <c:pt idx="76">
                  <c:v>20.100000000000001</c:v>
                </c:pt>
                <c:pt idx="77">
                  <c:v>26.2</c:v>
                </c:pt>
                <c:pt idx="78">
                  <c:v>26.3</c:v>
                </c:pt>
                <c:pt idx="79">
                  <c:v>23.5</c:v>
                </c:pt>
              </c:numCache>
            </c:numRef>
          </c:val>
          <c:smooth val="0"/>
          <c:extLst>
            <c:ext xmlns:c16="http://schemas.microsoft.com/office/drawing/2014/chart" uri="{C3380CC4-5D6E-409C-BE32-E72D297353CC}">
              <c16:uniqueId val="{00000000-7EFA-4309-9193-C3CC712AD9BF}"/>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Data_BK!$BB$5:$BB$84</c:f>
              <c:numCache>
                <c:formatCode>#,##0.00</c:formatCode>
                <c:ptCount val="80"/>
                <c:pt idx="0">
                  <c:v>14.07</c:v>
                </c:pt>
                <c:pt idx="1">
                  <c:v>14.44</c:v>
                </c:pt>
                <c:pt idx="2">
                  <c:v>15.13</c:v>
                </c:pt>
                <c:pt idx="3">
                  <c:v>15.93</c:v>
                </c:pt>
                <c:pt idx="4">
                  <c:v>16.190000000000001</c:v>
                </c:pt>
                <c:pt idx="5">
                  <c:v>16.14</c:v>
                </c:pt>
                <c:pt idx="6">
                  <c:v>16.329999999999998</c:v>
                </c:pt>
                <c:pt idx="7">
                  <c:v>16.510000000000002</c:v>
                </c:pt>
                <c:pt idx="8">
                  <c:v>16.510000000000002</c:v>
                </c:pt>
                <c:pt idx="9">
                  <c:v>16.670000000000002</c:v>
                </c:pt>
                <c:pt idx="10">
                  <c:v>17.53</c:v>
                </c:pt>
                <c:pt idx="11">
                  <c:v>18.809999999999999</c:v>
                </c:pt>
                <c:pt idx="12">
                  <c:v>19.77</c:v>
                </c:pt>
                <c:pt idx="13">
                  <c:v>20.260000000000002</c:v>
                </c:pt>
                <c:pt idx="14">
                  <c:v>20.52</c:v>
                </c:pt>
                <c:pt idx="15">
                  <c:v>21</c:v>
                </c:pt>
                <c:pt idx="16">
                  <c:v>21.97</c:v>
                </c:pt>
                <c:pt idx="17">
                  <c:v>22.74</c:v>
                </c:pt>
                <c:pt idx="18">
                  <c:v>22.86</c:v>
                </c:pt>
                <c:pt idx="19">
                  <c:v>22.68</c:v>
                </c:pt>
                <c:pt idx="20">
                  <c:v>22.47</c:v>
                </c:pt>
                <c:pt idx="21">
                  <c:v>22.02</c:v>
                </c:pt>
                <c:pt idx="22">
                  <c:v>21.07</c:v>
                </c:pt>
                <c:pt idx="23">
                  <c:v>20.02</c:v>
                </c:pt>
                <c:pt idx="24">
                  <c:v>19.27</c:v>
                </c:pt>
                <c:pt idx="25">
                  <c:v>18.93</c:v>
                </c:pt>
                <c:pt idx="26">
                  <c:v>18.96</c:v>
                </c:pt>
                <c:pt idx="27">
                  <c:v>19.05</c:v>
                </c:pt>
                <c:pt idx="28">
                  <c:v>19.11</c:v>
                </c:pt>
                <c:pt idx="29">
                  <c:v>19.36</c:v>
                </c:pt>
                <c:pt idx="30">
                  <c:v>20.100000000000001</c:v>
                </c:pt>
                <c:pt idx="31">
                  <c:v>21.17</c:v>
                </c:pt>
                <c:pt idx="32">
                  <c:v>22.41</c:v>
                </c:pt>
                <c:pt idx="33">
                  <c:v>23.81</c:v>
                </c:pt>
                <c:pt idx="34">
                  <c:v>25.06</c:v>
                </c:pt>
                <c:pt idx="35">
                  <c:v>25.9</c:v>
                </c:pt>
                <c:pt idx="36">
                  <c:v>25.93</c:v>
                </c:pt>
                <c:pt idx="37">
                  <c:v>25.2</c:v>
                </c:pt>
                <c:pt idx="38">
                  <c:v>24.14</c:v>
                </c:pt>
                <c:pt idx="39">
                  <c:v>23.24</c:v>
                </c:pt>
                <c:pt idx="40">
                  <c:v>22.77</c:v>
                </c:pt>
                <c:pt idx="41">
                  <c:v>22.6</c:v>
                </c:pt>
                <c:pt idx="42">
                  <c:v>22.58</c:v>
                </c:pt>
                <c:pt idx="43">
                  <c:v>22.57</c:v>
                </c:pt>
                <c:pt idx="44">
                  <c:v>22.81</c:v>
                </c:pt>
                <c:pt idx="45">
                  <c:v>23.37</c:v>
                </c:pt>
                <c:pt idx="46">
                  <c:v>23.96</c:v>
                </c:pt>
                <c:pt idx="47">
                  <c:v>24.25</c:v>
                </c:pt>
                <c:pt idx="48">
                  <c:v>24.11</c:v>
                </c:pt>
                <c:pt idx="49">
                  <c:v>23.67</c:v>
                </c:pt>
                <c:pt idx="50">
                  <c:v>23.2</c:v>
                </c:pt>
                <c:pt idx="51">
                  <c:v>23.06</c:v>
                </c:pt>
                <c:pt idx="52">
                  <c:v>23.03</c:v>
                </c:pt>
                <c:pt idx="53">
                  <c:v>22.89</c:v>
                </c:pt>
                <c:pt idx="54">
                  <c:v>22.59</c:v>
                </c:pt>
                <c:pt idx="55">
                  <c:v>22.2</c:v>
                </c:pt>
                <c:pt idx="56">
                  <c:v>21.6</c:v>
                </c:pt>
                <c:pt idx="57">
                  <c:v>20.66</c:v>
                </c:pt>
                <c:pt idx="58">
                  <c:v>19.82</c:v>
                </c:pt>
                <c:pt idx="59">
                  <c:v>19.38</c:v>
                </c:pt>
                <c:pt idx="60">
                  <c:v>19.190000000000001</c:v>
                </c:pt>
                <c:pt idx="61">
                  <c:v>18.95</c:v>
                </c:pt>
                <c:pt idx="62">
                  <c:v>18.57</c:v>
                </c:pt>
                <c:pt idx="63">
                  <c:v>18.22</c:v>
                </c:pt>
                <c:pt idx="64">
                  <c:v>18.02</c:v>
                </c:pt>
                <c:pt idx="65">
                  <c:v>17.850000000000001</c:v>
                </c:pt>
                <c:pt idx="66">
                  <c:v>17.510000000000002</c:v>
                </c:pt>
                <c:pt idx="67">
                  <c:v>16.82</c:v>
                </c:pt>
                <c:pt idx="68">
                  <c:v>16.29</c:v>
                </c:pt>
                <c:pt idx="69">
                  <c:v>16.72</c:v>
                </c:pt>
                <c:pt idx="70">
                  <c:v>18.100000000000001</c:v>
                </c:pt>
                <c:pt idx="71">
                  <c:v>19.399999999999999</c:v>
                </c:pt>
                <c:pt idx="72">
                  <c:v>19.8</c:v>
                </c:pt>
                <c:pt idx="73">
                  <c:v>19.75</c:v>
                </c:pt>
                <c:pt idx="74">
                  <c:v>19.809999999999999</c:v>
                </c:pt>
                <c:pt idx="75">
                  <c:v>20.190000000000001</c:v>
                </c:pt>
                <c:pt idx="76">
                  <c:v>20.88</c:v>
                </c:pt>
                <c:pt idx="77">
                  <c:v>25.14</c:v>
                </c:pt>
                <c:pt idx="78">
                  <c:v>26.26</c:v>
                </c:pt>
                <c:pt idx="79">
                  <c:v>24.33</c:v>
                </c:pt>
              </c:numCache>
            </c:numRef>
          </c:val>
          <c:smooth val="0"/>
          <c:extLst>
            <c:ext xmlns:c16="http://schemas.microsoft.com/office/drawing/2014/chart" uri="{C3380CC4-5D6E-409C-BE32-E72D297353CC}">
              <c16:uniqueId val="{00000001-7EFA-4309-9193-C3CC712AD9BF}"/>
            </c:ext>
          </c:extLst>
        </c:ser>
        <c:dLbls>
          <c:showLegendKey val="0"/>
          <c:showVal val="0"/>
          <c:showCatName val="0"/>
          <c:showSerName val="0"/>
          <c:showPercent val="0"/>
          <c:showBubbleSize val="0"/>
        </c:dLbls>
        <c:hiLowLines>
          <c:spPr>
            <a:ln w="3175">
              <a:solidFill>
                <a:srgbClr val="000000"/>
              </a:solidFill>
              <a:prstDash val="solid"/>
            </a:ln>
          </c:spPr>
        </c:hiLowLines>
        <c:smooth val="0"/>
        <c:axId val="136396800"/>
        <c:axId val="136398336"/>
      </c:lineChart>
      <c:catAx>
        <c:axId val="1363968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8336"/>
        <c:crosses val="autoZero"/>
        <c:auto val="0"/>
        <c:lblAlgn val="ctr"/>
        <c:lblOffset val="100"/>
        <c:tickLblSkip val="2"/>
        <c:tickMarkSkip val="4"/>
        <c:noMultiLvlLbl val="0"/>
      </c:catAx>
      <c:valAx>
        <c:axId val="13639833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3968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Data_BK!$AM$5:$AM$84</c:f>
              <c:numCache>
                <c:formatCode>#\ ##0.0</c:formatCode>
                <c:ptCount val="80"/>
                <c:pt idx="0">
                  <c:v>46.8</c:v>
                </c:pt>
                <c:pt idx="1">
                  <c:v>47.2</c:v>
                </c:pt>
                <c:pt idx="2">
                  <c:v>47.4</c:v>
                </c:pt>
                <c:pt idx="3">
                  <c:v>47.1</c:v>
                </c:pt>
                <c:pt idx="4">
                  <c:v>47.2</c:v>
                </c:pt>
                <c:pt idx="5">
                  <c:v>48.9</c:v>
                </c:pt>
                <c:pt idx="6">
                  <c:v>48.4</c:v>
                </c:pt>
                <c:pt idx="7">
                  <c:v>47.9</c:v>
                </c:pt>
                <c:pt idx="8">
                  <c:v>48.6</c:v>
                </c:pt>
                <c:pt idx="9">
                  <c:v>49.2</c:v>
                </c:pt>
                <c:pt idx="10">
                  <c:v>50</c:v>
                </c:pt>
                <c:pt idx="11">
                  <c:v>50.6</c:v>
                </c:pt>
                <c:pt idx="12">
                  <c:v>50</c:v>
                </c:pt>
                <c:pt idx="13">
                  <c:v>51.1</c:v>
                </c:pt>
                <c:pt idx="14">
                  <c:v>50.3</c:v>
                </c:pt>
                <c:pt idx="15">
                  <c:v>49.9</c:v>
                </c:pt>
                <c:pt idx="16">
                  <c:v>50.1</c:v>
                </c:pt>
                <c:pt idx="17">
                  <c:v>48.8</c:v>
                </c:pt>
                <c:pt idx="18">
                  <c:v>50.2</c:v>
                </c:pt>
                <c:pt idx="19">
                  <c:v>50.2</c:v>
                </c:pt>
                <c:pt idx="20">
                  <c:v>50.5</c:v>
                </c:pt>
                <c:pt idx="21">
                  <c:v>48.9</c:v>
                </c:pt>
                <c:pt idx="22">
                  <c:v>48.6</c:v>
                </c:pt>
                <c:pt idx="23">
                  <c:v>48.7</c:v>
                </c:pt>
                <c:pt idx="24">
                  <c:v>48.1</c:v>
                </c:pt>
                <c:pt idx="25">
                  <c:v>49.7</c:v>
                </c:pt>
                <c:pt idx="26">
                  <c:v>47.8</c:v>
                </c:pt>
                <c:pt idx="27">
                  <c:v>47.2</c:v>
                </c:pt>
                <c:pt idx="28">
                  <c:v>47.3</c:v>
                </c:pt>
                <c:pt idx="29">
                  <c:v>47.1</c:v>
                </c:pt>
                <c:pt idx="30">
                  <c:v>47.8</c:v>
                </c:pt>
                <c:pt idx="31">
                  <c:v>48.2</c:v>
                </c:pt>
                <c:pt idx="32">
                  <c:v>48.6</c:v>
                </c:pt>
                <c:pt idx="33">
                  <c:v>47.8</c:v>
                </c:pt>
                <c:pt idx="34">
                  <c:v>51</c:v>
                </c:pt>
                <c:pt idx="35">
                  <c:v>49.8</c:v>
                </c:pt>
                <c:pt idx="36">
                  <c:v>49.6</c:v>
                </c:pt>
                <c:pt idx="37">
                  <c:v>48.6</c:v>
                </c:pt>
                <c:pt idx="38">
                  <c:v>48.5</c:v>
                </c:pt>
                <c:pt idx="39">
                  <c:v>48.2</c:v>
                </c:pt>
                <c:pt idx="40">
                  <c:v>47.4</c:v>
                </c:pt>
                <c:pt idx="41">
                  <c:v>47.1</c:v>
                </c:pt>
                <c:pt idx="42">
                  <c:v>47.4</c:v>
                </c:pt>
                <c:pt idx="43">
                  <c:v>47</c:v>
                </c:pt>
                <c:pt idx="44">
                  <c:v>48.1</c:v>
                </c:pt>
                <c:pt idx="45">
                  <c:v>47.7</c:v>
                </c:pt>
                <c:pt idx="46">
                  <c:v>47.5</c:v>
                </c:pt>
                <c:pt idx="47">
                  <c:v>47.2</c:v>
                </c:pt>
                <c:pt idx="48">
                  <c:v>46.5</c:v>
                </c:pt>
                <c:pt idx="49">
                  <c:v>46</c:v>
                </c:pt>
                <c:pt idx="50">
                  <c:v>45.6</c:v>
                </c:pt>
                <c:pt idx="51">
                  <c:v>44.7</c:v>
                </c:pt>
                <c:pt idx="52">
                  <c:v>45.3</c:v>
                </c:pt>
                <c:pt idx="53">
                  <c:v>44.9</c:v>
                </c:pt>
                <c:pt idx="54">
                  <c:v>43.9</c:v>
                </c:pt>
                <c:pt idx="55">
                  <c:v>44.8</c:v>
                </c:pt>
                <c:pt idx="56">
                  <c:v>44.8</c:v>
                </c:pt>
                <c:pt idx="57">
                  <c:v>45.5</c:v>
                </c:pt>
                <c:pt idx="58">
                  <c:v>44.8</c:v>
                </c:pt>
                <c:pt idx="59">
                  <c:v>45.1</c:v>
                </c:pt>
                <c:pt idx="60">
                  <c:v>44.5</c:v>
                </c:pt>
                <c:pt idx="61">
                  <c:v>44.2</c:v>
                </c:pt>
                <c:pt idx="62">
                  <c:v>46.9</c:v>
                </c:pt>
                <c:pt idx="63">
                  <c:v>45.7</c:v>
                </c:pt>
                <c:pt idx="64">
                  <c:v>45.5</c:v>
                </c:pt>
                <c:pt idx="65">
                  <c:v>45.9</c:v>
                </c:pt>
                <c:pt idx="66">
                  <c:v>45.5</c:v>
                </c:pt>
                <c:pt idx="67">
                  <c:v>45.4</c:v>
                </c:pt>
                <c:pt idx="68">
                  <c:v>46.5</c:v>
                </c:pt>
                <c:pt idx="69">
                  <c:v>46.2</c:v>
                </c:pt>
                <c:pt idx="70">
                  <c:v>46</c:v>
                </c:pt>
                <c:pt idx="71">
                  <c:v>46</c:v>
                </c:pt>
                <c:pt idx="72">
                  <c:v>44.8</c:v>
                </c:pt>
                <c:pt idx="73">
                  <c:v>46.3</c:v>
                </c:pt>
                <c:pt idx="74">
                  <c:v>44.7</c:v>
                </c:pt>
                <c:pt idx="75">
                  <c:v>45.6</c:v>
                </c:pt>
                <c:pt idx="76">
                  <c:v>47.2</c:v>
                </c:pt>
                <c:pt idx="77">
                  <c:v>47.8</c:v>
                </c:pt>
                <c:pt idx="78">
                  <c:v>49</c:v>
                </c:pt>
                <c:pt idx="79">
                  <c:v>48.5</c:v>
                </c:pt>
              </c:numCache>
            </c:numRef>
          </c:val>
          <c:smooth val="0"/>
          <c:extLst>
            <c:ext xmlns:c16="http://schemas.microsoft.com/office/drawing/2014/chart" uri="{C3380CC4-5D6E-409C-BE32-E72D297353CC}">
              <c16:uniqueId val="{00000000-4FF0-43E8-98A3-F957DE1D14D0}"/>
            </c:ext>
          </c:extLst>
        </c:ser>
        <c:ser>
          <c:idx val="1"/>
          <c:order val="1"/>
          <c:tx>
            <c:strRef>
              <c:f>Data_BK!$AV$3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Data_BK!$AP$5:$AP$84</c:f>
              <c:numCache>
                <c:formatCode>#,##0.00</c:formatCode>
                <c:ptCount val="80"/>
                <c:pt idx="0">
                  <c:v>46.77</c:v>
                </c:pt>
                <c:pt idx="1">
                  <c:v>47.17</c:v>
                </c:pt>
                <c:pt idx="2">
                  <c:v>47.35</c:v>
                </c:pt>
                <c:pt idx="3">
                  <c:v>47.41</c:v>
                </c:pt>
                <c:pt idx="4">
                  <c:v>47.75</c:v>
                </c:pt>
                <c:pt idx="5">
                  <c:v>48.19</c:v>
                </c:pt>
                <c:pt idx="6">
                  <c:v>48.32</c:v>
                </c:pt>
                <c:pt idx="7">
                  <c:v>48.26</c:v>
                </c:pt>
                <c:pt idx="8">
                  <c:v>48.54</c:v>
                </c:pt>
                <c:pt idx="9">
                  <c:v>49.28</c:v>
                </c:pt>
                <c:pt idx="10">
                  <c:v>50.02</c:v>
                </c:pt>
                <c:pt idx="11">
                  <c:v>50.27</c:v>
                </c:pt>
                <c:pt idx="12">
                  <c:v>50.05</c:v>
                </c:pt>
                <c:pt idx="13">
                  <c:v>49.82</c:v>
                </c:pt>
                <c:pt idx="14">
                  <c:v>49.89</c:v>
                </c:pt>
                <c:pt idx="15">
                  <c:v>50.06</c:v>
                </c:pt>
                <c:pt idx="16">
                  <c:v>50.1</c:v>
                </c:pt>
                <c:pt idx="17">
                  <c:v>50.16</c:v>
                </c:pt>
                <c:pt idx="18">
                  <c:v>50.3</c:v>
                </c:pt>
                <c:pt idx="19">
                  <c:v>50.36</c:v>
                </c:pt>
                <c:pt idx="20">
                  <c:v>50</c:v>
                </c:pt>
                <c:pt idx="21">
                  <c:v>49.31</c:v>
                </c:pt>
                <c:pt idx="22">
                  <c:v>48.63</c:v>
                </c:pt>
                <c:pt idx="23">
                  <c:v>48.42</c:v>
                </c:pt>
                <c:pt idx="24">
                  <c:v>48.66</c:v>
                </c:pt>
                <c:pt idx="25">
                  <c:v>48.64</c:v>
                </c:pt>
                <c:pt idx="26">
                  <c:v>48.16</c:v>
                </c:pt>
                <c:pt idx="27">
                  <c:v>47.54</c:v>
                </c:pt>
                <c:pt idx="28">
                  <c:v>47.24</c:v>
                </c:pt>
                <c:pt idx="29">
                  <c:v>47.38</c:v>
                </c:pt>
                <c:pt idx="30">
                  <c:v>47.72</c:v>
                </c:pt>
                <c:pt idx="31">
                  <c:v>48.16</c:v>
                </c:pt>
                <c:pt idx="32">
                  <c:v>48.4</c:v>
                </c:pt>
                <c:pt idx="33">
                  <c:v>48.61</c:v>
                </c:pt>
                <c:pt idx="34">
                  <c:v>49.06</c:v>
                </c:pt>
                <c:pt idx="35">
                  <c:v>49.43</c:v>
                </c:pt>
                <c:pt idx="36">
                  <c:v>49.36</c:v>
                </c:pt>
                <c:pt idx="37">
                  <c:v>48.97</c:v>
                </c:pt>
                <c:pt idx="38">
                  <c:v>48.52</c:v>
                </c:pt>
                <c:pt idx="39">
                  <c:v>48.07</c:v>
                </c:pt>
                <c:pt idx="40">
                  <c:v>47.59</c:v>
                </c:pt>
                <c:pt idx="41">
                  <c:v>47.26</c:v>
                </c:pt>
                <c:pt idx="42">
                  <c:v>47.16</c:v>
                </c:pt>
                <c:pt idx="43">
                  <c:v>47.28</c:v>
                </c:pt>
                <c:pt idx="44">
                  <c:v>47.54</c:v>
                </c:pt>
                <c:pt idx="45">
                  <c:v>47.68</c:v>
                </c:pt>
                <c:pt idx="46">
                  <c:v>47.56</c:v>
                </c:pt>
                <c:pt idx="47">
                  <c:v>47.16</c:v>
                </c:pt>
                <c:pt idx="48">
                  <c:v>46.61</c:v>
                </c:pt>
                <c:pt idx="49">
                  <c:v>45.95</c:v>
                </c:pt>
                <c:pt idx="50">
                  <c:v>45.37</c:v>
                </c:pt>
                <c:pt idx="51">
                  <c:v>45.06</c:v>
                </c:pt>
                <c:pt idx="52">
                  <c:v>44.84</c:v>
                </c:pt>
                <c:pt idx="53">
                  <c:v>44.62</c:v>
                </c:pt>
                <c:pt idx="54">
                  <c:v>44.46</c:v>
                </c:pt>
                <c:pt idx="55">
                  <c:v>44.61</c:v>
                </c:pt>
                <c:pt idx="56">
                  <c:v>44.99</c:v>
                </c:pt>
                <c:pt idx="57">
                  <c:v>45.21</c:v>
                </c:pt>
                <c:pt idx="58">
                  <c:v>45.16</c:v>
                </c:pt>
                <c:pt idx="59">
                  <c:v>44.87</c:v>
                </c:pt>
                <c:pt idx="60">
                  <c:v>44.71</c:v>
                </c:pt>
                <c:pt idx="61">
                  <c:v>45.07</c:v>
                </c:pt>
                <c:pt idx="62">
                  <c:v>45.56</c:v>
                </c:pt>
                <c:pt idx="63">
                  <c:v>45.77</c:v>
                </c:pt>
                <c:pt idx="64">
                  <c:v>45.7</c:v>
                </c:pt>
                <c:pt idx="65">
                  <c:v>45.58</c:v>
                </c:pt>
                <c:pt idx="66">
                  <c:v>45.55</c:v>
                </c:pt>
                <c:pt idx="67">
                  <c:v>45.68</c:v>
                </c:pt>
                <c:pt idx="68">
                  <c:v>46.01</c:v>
                </c:pt>
                <c:pt idx="69">
                  <c:v>46.35</c:v>
                </c:pt>
                <c:pt idx="70">
                  <c:v>46.28</c:v>
                </c:pt>
                <c:pt idx="71">
                  <c:v>45.95</c:v>
                </c:pt>
                <c:pt idx="72">
                  <c:v>45.61</c:v>
                </c:pt>
                <c:pt idx="73">
                  <c:v>45.3</c:v>
                </c:pt>
                <c:pt idx="74">
                  <c:v>45.26</c:v>
                </c:pt>
                <c:pt idx="75">
                  <c:v>45.44</c:v>
                </c:pt>
                <c:pt idx="76">
                  <c:v>46.73</c:v>
                </c:pt>
                <c:pt idx="77">
                  <c:v>48.43</c:v>
                </c:pt>
                <c:pt idx="78">
                  <c:v>48.62</c:v>
                </c:pt>
                <c:pt idx="79">
                  <c:v>48.64</c:v>
                </c:pt>
              </c:numCache>
            </c:numRef>
          </c:val>
          <c:smooth val="0"/>
          <c:extLst>
            <c:ext xmlns:c16="http://schemas.microsoft.com/office/drawing/2014/chart" uri="{C3380CC4-5D6E-409C-BE32-E72D297353CC}">
              <c16:uniqueId val="{00000001-4FF0-43E8-98A3-F957DE1D14D0}"/>
            </c:ext>
          </c:extLst>
        </c:ser>
        <c:dLbls>
          <c:showLegendKey val="0"/>
          <c:showVal val="0"/>
          <c:showCatName val="0"/>
          <c:showSerName val="0"/>
          <c:showPercent val="0"/>
          <c:showBubbleSize val="0"/>
        </c:dLbls>
        <c:hiLowLines>
          <c:spPr>
            <a:ln w="3175">
              <a:solidFill>
                <a:srgbClr val="000000"/>
              </a:solidFill>
              <a:prstDash val="solid"/>
            </a:ln>
          </c:spPr>
        </c:hiLowLines>
        <c:smooth val="0"/>
        <c:axId val="136464256"/>
        <c:axId val="136465792"/>
      </c:lineChart>
      <c:catAx>
        <c:axId val="1364642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5792"/>
        <c:crosses val="autoZero"/>
        <c:auto val="0"/>
        <c:lblAlgn val="ctr"/>
        <c:lblOffset val="100"/>
        <c:tickLblSkip val="2"/>
        <c:tickMarkSkip val="4"/>
        <c:noMultiLvlLbl val="0"/>
      </c:catAx>
      <c:valAx>
        <c:axId val="13646579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42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Data_M!$C$5:$C$84</c:f>
              <c:numCache>
                <c:formatCode>#\ ##0.0</c:formatCode>
                <c:ptCount val="80"/>
                <c:pt idx="0">
                  <c:v>241.4</c:v>
                </c:pt>
                <c:pt idx="1">
                  <c:v>232.1</c:v>
                </c:pt>
                <c:pt idx="2">
                  <c:v>229.5</c:v>
                </c:pt>
                <c:pt idx="3">
                  <c:v>228.3</c:v>
                </c:pt>
                <c:pt idx="4">
                  <c:v>227.7</c:v>
                </c:pt>
                <c:pt idx="5">
                  <c:v>227</c:v>
                </c:pt>
                <c:pt idx="6">
                  <c:v>223.8</c:v>
                </c:pt>
                <c:pt idx="7">
                  <c:v>226.5</c:v>
                </c:pt>
                <c:pt idx="8">
                  <c:v>222.2</c:v>
                </c:pt>
                <c:pt idx="9">
                  <c:v>224.5</c:v>
                </c:pt>
                <c:pt idx="10">
                  <c:v>223</c:v>
                </c:pt>
                <c:pt idx="11">
                  <c:v>214.1</c:v>
                </c:pt>
                <c:pt idx="12">
                  <c:v>213.3</c:v>
                </c:pt>
                <c:pt idx="13">
                  <c:v>212.1</c:v>
                </c:pt>
                <c:pt idx="14">
                  <c:v>217.6</c:v>
                </c:pt>
                <c:pt idx="15">
                  <c:v>220.6</c:v>
                </c:pt>
                <c:pt idx="16">
                  <c:v>222.6</c:v>
                </c:pt>
                <c:pt idx="17">
                  <c:v>215.2</c:v>
                </c:pt>
                <c:pt idx="18">
                  <c:v>212.5</c:v>
                </c:pt>
                <c:pt idx="19">
                  <c:v>214.5</c:v>
                </c:pt>
                <c:pt idx="20">
                  <c:v>219.1</c:v>
                </c:pt>
                <c:pt idx="21">
                  <c:v>230.3</c:v>
                </c:pt>
                <c:pt idx="22">
                  <c:v>232.2</c:v>
                </c:pt>
                <c:pt idx="23">
                  <c:v>243.6</c:v>
                </c:pt>
                <c:pt idx="24">
                  <c:v>249.2</c:v>
                </c:pt>
                <c:pt idx="25">
                  <c:v>241.6</c:v>
                </c:pt>
                <c:pt idx="26">
                  <c:v>255.3</c:v>
                </c:pt>
                <c:pt idx="27">
                  <c:v>256.8</c:v>
                </c:pt>
                <c:pt idx="28">
                  <c:v>259.89999999999998</c:v>
                </c:pt>
                <c:pt idx="29">
                  <c:v>258.10000000000002</c:v>
                </c:pt>
                <c:pt idx="30">
                  <c:v>259.5</c:v>
                </c:pt>
                <c:pt idx="31">
                  <c:v>254.8</c:v>
                </c:pt>
                <c:pt idx="32">
                  <c:v>245.5</c:v>
                </c:pt>
                <c:pt idx="33">
                  <c:v>242.1</c:v>
                </c:pt>
                <c:pt idx="34">
                  <c:v>225.5</c:v>
                </c:pt>
                <c:pt idx="35">
                  <c:v>229.1</c:v>
                </c:pt>
                <c:pt idx="36">
                  <c:v>231.5</c:v>
                </c:pt>
                <c:pt idx="37">
                  <c:v>242.2</c:v>
                </c:pt>
                <c:pt idx="38">
                  <c:v>247.6</c:v>
                </c:pt>
                <c:pt idx="39">
                  <c:v>255.2</c:v>
                </c:pt>
                <c:pt idx="40">
                  <c:v>260.89999999999998</c:v>
                </c:pt>
                <c:pt idx="41">
                  <c:v>263.2</c:v>
                </c:pt>
                <c:pt idx="42">
                  <c:v>258.60000000000002</c:v>
                </c:pt>
                <c:pt idx="43">
                  <c:v>254.8</c:v>
                </c:pt>
                <c:pt idx="44">
                  <c:v>245.8</c:v>
                </c:pt>
                <c:pt idx="45">
                  <c:v>245.9</c:v>
                </c:pt>
                <c:pt idx="46">
                  <c:v>242.9</c:v>
                </c:pt>
                <c:pt idx="47">
                  <c:v>246.3</c:v>
                </c:pt>
                <c:pt idx="48">
                  <c:v>248.9</c:v>
                </c:pt>
                <c:pt idx="49">
                  <c:v>250.8</c:v>
                </c:pt>
                <c:pt idx="50">
                  <c:v>258.10000000000002</c:v>
                </c:pt>
                <c:pt idx="51">
                  <c:v>256.3</c:v>
                </c:pt>
                <c:pt idx="52">
                  <c:v>256</c:v>
                </c:pt>
                <c:pt idx="53">
                  <c:v>253.8</c:v>
                </c:pt>
                <c:pt idx="54">
                  <c:v>260.5</c:v>
                </c:pt>
                <c:pt idx="55">
                  <c:v>256.8</c:v>
                </c:pt>
                <c:pt idx="56">
                  <c:v>259.8</c:v>
                </c:pt>
                <c:pt idx="57">
                  <c:v>253.7</c:v>
                </c:pt>
                <c:pt idx="58">
                  <c:v>257.60000000000002</c:v>
                </c:pt>
                <c:pt idx="59">
                  <c:v>261.89999999999998</c:v>
                </c:pt>
                <c:pt idx="60">
                  <c:v>257.7</c:v>
                </c:pt>
                <c:pt idx="61">
                  <c:v>265.2</c:v>
                </c:pt>
                <c:pt idx="62">
                  <c:v>254.3</c:v>
                </c:pt>
                <c:pt idx="63">
                  <c:v>262.5</c:v>
                </c:pt>
                <c:pt idx="64">
                  <c:v>260.7</c:v>
                </c:pt>
                <c:pt idx="65">
                  <c:v>264.8</c:v>
                </c:pt>
                <c:pt idx="66">
                  <c:v>266.3</c:v>
                </c:pt>
                <c:pt idx="67">
                  <c:v>266.10000000000002</c:v>
                </c:pt>
                <c:pt idx="68">
                  <c:v>264.5</c:v>
                </c:pt>
                <c:pt idx="69">
                  <c:v>257.7</c:v>
                </c:pt>
                <c:pt idx="70">
                  <c:v>254.1</c:v>
                </c:pt>
                <c:pt idx="71">
                  <c:v>256.10000000000002</c:v>
                </c:pt>
                <c:pt idx="72">
                  <c:v>258.39999999999998</c:v>
                </c:pt>
                <c:pt idx="73">
                  <c:v>258.5</c:v>
                </c:pt>
                <c:pt idx="74">
                  <c:v>266.8</c:v>
                </c:pt>
                <c:pt idx="75">
                  <c:v>249.2</c:v>
                </c:pt>
                <c:pt idx="76">
                  <c:v>249.4</c:v>
                </c:pt>
                <c:pt idx="77">
                  <c:v>232.3</c:v>
                </c:pt>
                <c:pt idx="78">
                  <c:v>222.7</c:v>
                </c:pt>
                <c:pt idx="79">
                  <c:v>238.3</c:v>
                </c:pt>
              </c:numCache>
            </c:numRef>
          </c:val>
          <c:smooth val="0"/>
          <c:extLst>
            <c:ext xmlns:c16="http://schemas.microsoft.com/office/drawing/2014/chart" uri="{C3380CC4-5D6E-409C-BE32-E72D297353CC}">
              <c16:uniqueId val="{00000000-0741-4D2C-B485-2087886DD87D}"/>
            </c:ext>
          </c:extLst>
        </c:ser>
        <c:ser>
          <c:idx val="1"/>
          <c:order val="1"/>
          <c:tx>
            <c:strRef>
              <c:f>Data_M!$F$3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Data_M!$F$5:$F$84</c:f>
              <c:numCache>
                <c:formatCode>#,##0.00</c:formatCode>
                <c:ptCount val="80"/>
                <c:pt idx="0">
                  <c:v>239.41</c:v>
                </c:pt>
                <c:pt idx="1">
                  <c:v>234.05</c:v>
                </c:pt>
                <c:pt idx="2">
                  <c:v>229.72</c:v>
                </c:pt>
                <c:pt idx="3">
                  <c:v>227.68</c:v>
                </c:pt>
                <c:pt idx="4">
                  <c:v>227.21</c:v>
                </c:pt>
                <c:pt idx="5">
                  <c:v>226.55</c:v>
                </c:pt>
                <c:pt idx="6">
                  <c:v>225.75</c:v>
                </c:pt>
                <c:pt idx="7">
                  <c:v>224.85</c:v>
                </c:pt>
                <c:pt idx="8">
                  <c:v>224.18</c:v>
                </c:pt>
                <c:pt idx="9">
                  <c:v>223.05</c:v>
                </c:pt>
                <c:pt idx="10">
                  <c:v>220.13</c:v>
                </c:pt>
                <c:pt idx="11">
                  <c:v>216.94</c:v>
                </c:pt>
                <c:pt idx="12">
                  <c:v>215.94</c:v>
                </c:pt>
                <c:pt idx="13">
                  <c:v>217.38</c:v>
                </c:pt>
                <c:pt idx="14">
                  <c:v>219.06</c:v>
                </c:pt>
                <c:pt idx="15">
                  <c:v>219.3</c:v>
                </c:pt>
                <c:pt idx="16">
                  <c:v>217.79</c:v>
                </c:pt>
                <c:pt idx="17">
                  <c:v>215.05</c:v>
                </c:pt>
                <c:pt idx="18">
                  <c:v>213.34</c:v>
                </c:pt>
                <c:pt idx="19">
                  <c:v>215.04</c:v>
                </c:pt>
                <c:pt idx="20">
                  <c:v>220.1</c:v>
                </c:pt>
                <c:pt idx="21">
                  <c:v>227.04</c:v>
                </c:pt>
                <c:pt idx="22">
                  <c:v>235.52</c:v>
                </c:pt>
                <c:pt idx="23">
                  <c:v>242.58</c:v>
                </c:pt>
                <c:pt idx="24">
                  <c:v>246.1</c:v>
                </c:pt>
                <c:pt idx="25">
                  <c:v>248.22</c:v>
                </c:pt>
                <c:pt idx="26">
                  <c:v>251.53</c:v>
                </c:pt>
                <c:pt idx="27">
                  <c:v>256.37</c:v>
                </c:pt>
                <c:pt idx="28">
                  <c:v>260.01</c:v>
                </c:pt>
                <c:pt idx="29">
                  <c:v>261.27999999999997</c:v>
                </c:pt>
                <c:pt idx="30">
                  <c:v>259.37</c:v>
                </c:pt>
                <c:pt idx="31">
                  <c:v>253.86</c:v>
                </c:pt>
                <c:pt idx="32">
                  <c:v>247.85</c:v>
                </c:pt>
                <c:pt idx="33">
                  <c:v>241.71</c:v>
                </c:pt>
                <c:pt idx="34">
                  <c:v>235.55</c:v>
                </c:pt>
                <c:pt idx="35">
                  <c:v>231.61</c:v>
                </c:pt>
                <c:pt idx="36">
                  <c:v>233.21</c:v>
                </c:pt>
                <c:pt idx="37">
                  <c:v>239.75</c:v>
                </c:pt>
                <c:pt idx="38">
                  <c:v>247.79</c:v>
                </c:pt>
                <c:pt idx="39">
                  <c:v>255.07</c:v>
                </c:pt>
                <c:pt idx="40">
                  <c:v>260.26</c:v>
                </c:pt>
                <c:pt idx="41">
                  <c:v>262.07</c:v>
                </c:pt>
                <c:pt idx="42">
                  <c:v>259.95</c:v>
                </c:pt>
                <c:pt idx="43">
                  <c:v>255.22</c:v>
                </c:pt>
                <c:pt idx="44">
                  <c:v>249.28</c:v>
                </c:pt>
                <c:pt idx="45">
                  <c:v>244.56</c:v>
                </c:pt>
                <c:pt idx="46">
                  <c:v>243.22</c:v>
                </c:pt>
                <c:pt idx="47">
                  <c:v>244.65</c:v>
                </c:pt>
                <c:pt idx="48">
                  <c:v>248.05</c:v>
                </c:pt>
                <c:pt idx="49">
                  <c:v>252.5</c:v>
                </c:pt>
                <c:pt idx="50">
                  <c:v>256.04000000000002</c:v>
                </c:pt>
                <c:pt idx="51">
                  <c:v>257.33</c:v>
                </c:pt>
                <c:pt idx="52">
                  <c:v>257.5</c:v>
                </c:pt>
                <c:pt idx="53">
                  <c:v>257.73</c:v>
                </c:pt>
                <c:pt idx="54">
                  <c:v>257.99</c:v>
                </c:pt>
                <c:pt idx="55">
                  <c:v>257.48</c:v>
                </c:pt>
                <c:pt idx="56">
                  <c:v>256.60000000000002</c:v>
                </c:pt>
                <c:pt idx="57">
                  <c:v>256.98</c:v>
                </c:pt>
                <c:pt idx="58">
                  <c:v>258.02999999999997</c:v>
                </c:pt>
                <c:pt idx="59">
                  <c:v>259.47000000000003</c:v>
                </c:pt>
                <c:pt idx="60">
                  <c:v>259.93</c:v>
                </c:pt>
                <c:pt idx="61">
                  <c:v>259.2</c:v>
                </c:pt>
                <c:pt idx="62">
                  <c:v>259.33</c:v>
                </c:pt>
                <c:pt idx="63">
                  <c:v>260.45</c:v>
                </c:pt>
                <c:pt idx="64">
                  <c:v>262.44</c:v>
                </c:pt>
                <c:pt idx="65">
                  <c:v>264.64999999999998</c:v>
                </c:pt>
                <c:pt idx="66">
                  <c:v>266.5</c:v>
                </c:pt>
                <c:pt idx="67">
                  <c:v>266.64</c:v>
                </c:pt>
                <c:pt idx="68">
                  <c:v>263.43</c:v>
                </c:pt>
                <c:pt idx="69">
                  <c:v>258.32</c:v>
                </c:pt>
                <c:pt idx="70">
                  <c:v>255.08</c:v>
                </c:pt>
                <c:pt idx="71">
                  <c:v>255.27</c:v>
                </c:pt>
                <c:pt idx="72">
                  <c:v>258.10000000000002</c:v>
                </c:pt>
                <c:pt idx="73">
                  <c:v>260.35000000000002</c:v>
                </c:pt>
                <c:pt idx="74">
                  <c:v>258.85000000000002</c:v>
                </c:pt>
                <c:pt idx="75">
                  <c:v>254.92</c:v>
                </c:pt>
                <c:pt idx="76">
                  <c:v>247.71</c:v>
                </c:pt>
                <c:pt idx="77">
                  <c:v>230.98</c:v>
                </c:pt>
                <c:pt idx="78">
                  <c:v>228.6</c:v>
                </c:pt>
                <c:pt idx="79">
                  <c:v>233.05</c:v>
                </c:pt>
              </c:numCache>
            </c:numRef>
          </c:val>
          <c:smooth val="0"/>
          <c:extLst>
            <c:ext xmlns:c16="http://schemas.microsoft.com/office/drawing/2014/chart" uri="{C3380CC4-5D6E-409C-BE32-E72D297353CC}">
              <c16:uniqueId val="{00000001-0741-4D2C-B485-2087886DD87D}"/>
            </c:ext>
          </c:extLst>
        </c:ser>
        <c:dLbls>
          <c:showLegendKey val="0"/>
          <c:showVal val="0"/>
          <c:showCatName val="0"/>
          <c:showSerName val="0"/>
          <c:showPercent val="0"/>
          <c:showBubbleSize val="0"/>
        </c:dLbls>
        <c:hiLowLines>
          <c:spPr>
            <a:ln w="3175">
              <a:solidFill>
                <a:srgbClr val="000000"/>
              </a:solidFill>
              <a:prstDash val="solid"/>
            </a:ln>
          </c:spPr>
        </c:hiLowLines>
        <c:smooth val="0"/>
        <c:axId val="141210368"/>
        <c:axId val="141211904"/>
      </c:lineChart>
      <c:catAx>
        <c:axId val="1412103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1904"/>
        <c:crosses val="autoZero"/>
        <c:auto val="0"/>
        <c:lblAlgn val="ctr"/>
        <c:lblOffset val="100"/>
        <c:tickLblSkip val="2"/>
        <c:tickMarkSkip val="4"/>
        <c:noMultiLvlLbl val="0"/>
      </c:catAx>
      <c:valAx>
        <c:axId val="14121190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03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Data_M!$I$5:$I$84</c:f>
              <c:numCache>
                <c:formatCode>#\ ##0.0</c:formatCode>
                <c:ptCount val="80"/>
                <c:pt idx="0">
                  <c:v>41.1</c:v>
                </c:pt>
                <c:pt idx="1">
                  <c:v>41.3</c:v>
                </c:pt>
                <c:pt idx="2">
                  <c:v>46.6</c:v>
                </c:pt>
                <c:pt idx="3">
                  <c:v>47.6</c:v>
                </c:pt>
                <c:pt idx="4">
                  <c:v>48.3</c:v>
                </c:pt>
                <c:pt idx="5">
                  <c:v>42.8</c:v>
                </c:pt>
                <c:pt idx="6">
                  <c:v>47.1</c:v>
                </c:pt>
                <c:pt idx="7">
                  <c:v>49.9</c:v>
                </c:pt>
                <c:pt idx="8">
                  <c:v>47</c:v>
                </c:pt>
                <c:pt idx="9">
                  <c:v>47.8</c:v>
                </c:pt>
                <c:pt idx="10">
                  <c:v>48.6</c:v>
                </c:pt>
                <c:pt idx="11">
                  <c:v>53</c:v>
                </c:pt>
                <c:pt idx="12">
                  <c:v>59.1</c:v>
                </c:pt>
                <c:pt idx="13">
                  <c:v>59.2</c:v>
                </c:pt>
                <c:pt idx="14">
                  <c:v>55.8</c:v>
                </c:pt>
                <c:pt idx="15">
                  <c:v>60.2</c:v>
                </c:pt>
                <c:pt idx="16">
                  <c:v>58.3</c:v>
                </c:pt>
                <c:pt idx="17">
                  <c:v>66.7</c:v>
                </c:pt>
                <c:pt idx="18">
                  <c:v>67.2</c:v>
                </c:pt>
                <c:pt idx="19">
                  <c:v>60.2</c:v>
                </c:pt>
                <c:pt idx="20">
                  <c:v>60</c:v>
                </c:pt>
                <c:pt idx="21">
                  <c:v>65.400000000000006</c:v>
                </c:pt>
                <c:pt idx="22">
                  <c:v>60.8</c:v>
                </c:pt>
                <c:pt idx="23">
                  <c:v>59.4</c:v>
                </c:pt>
                <c:pt idx="24">
                  <c:v>63</c:v>
                </c:pt>
                <c:pt idx="25">
                  <c:v>51.3</c:v>
                </c:pt>
                <c:pt idx="26">
                  <c:v>57.4</c:v>
                </c:pt>
                <c:pt idx="27">
                  <c:v>58.5</c:v>
                </c:pt>
                <c:pt idx="28">
                  <c:v>58.1</c:v>
                </c:pt>
                <c:pt idx="29">
                  <c:v>64.900000000000006</c:v>
                </c:pt>
                <c:pt idx="30">
                  <c:v>62.4</c:v>
                </c:pt>
                <c:pt idx="31">
                  <c:v>66.7</c:v>
                </c:pt>
                <c:pt idx="32">
                  <c:v>73.900000000000006</c:v>
                </c:pt>
                <c:pt idx="33">
                  <c:v>84.8</c:v>
                </c:pt>
                <c:pt idx="34">
                  <c:v>88.2</c:v>
                </c:pt>
                <c:pt idx="35">
                  <c:v>87.4</c:v>
                </c:pt>
                <c:pt idx="36">
                  <c:v>86.5</c:v>
                </c:pt>
                <c:pt idx="37">
                  <c:v>89</c:v>
                </c:pt>
                <c:pt idx="38">
                  <c:v>83.2</c:v>
                </c:pt>
                <c:pt idx="39">
                  <c:v>81.099999999999994</c:v>
                </c:pt>
                <c:pt idx="40">
                  <c:v>77.5</c:v>
                </c:pt>
                <c:pt idx="41">
                  <c:v>76.8</c:v>
                </c:pt>
                <c:pt idx="42">
                  <c:v>78.599999999999994</c:v>
                </c:pt>
                <c:pt idx="43">
                  <c:v>79.8</c:v>
                </c:pt>
                <c:pt idx="44">
                  <c:v>77.900000000000006</c:v>
                </c:pt>
                <c:pt idx="45">
                  <c:v>78.8</c:v>
                </c:pt>
                <c:pt idx="46">
                  <c:v>84.8</c:v>
                </c:pt>
                <c:pt idx="47">
                  <c:v>83.8</c:v>
                </c:pt>
                <c:pt idx="48">
                  <c:v>85.8</c:v>
                </c:pt>
                <c:pt idx="49">
                  <c:v>84.2</c:v>
                </c:pt>
                <c:pt idx="50">
                  <c:v>80</c:v>
                </c:pt>
                <c:pt idx="51">
                  <c:v>82.3</c:v>
                </c:pt>
                <c:pt idx="52">
                  <c:v>82.1</c:v>
                </c:pt>
                <c:pt idx="53">
                  <c:v>86.2</c:v>
                </c:pt>
                <c:pt idx="54">
                  <c:v>78.900000000000006</c:v>
                </c:pt>
                <c:pt idx="55">
                  <c:v>81.2</c:v>
                </c:pt>
                <c:pt idx="56">
                  <c:v>71.8</c:v>
                </c:pt>
                <c:pt idx="57">
                  <c:v>70.099999999999994</c:v>
                </c:pt>
                <c:pt idx="58">
                  <c:v>70.900000000000006</c:v>
                </c:pt>
                <c:pt idx="59">
                  <c:v>65.2</c:v>
                </c:pt>
                <c:pt idx="60">
                  <c:v>72.5</c:v>
                </c:pt>
                <c:pt idx="61">
                  <c:v>67.3</c:v>
                </c:pt>
                <c:pt idx="62">
                  <c:v>64.2</c:v>
                </c:pt>
                <c:pt idx="63">
                  <c:v>63.3</c:v>
                </c:pt>
                <c:pt idx="64">
                  <c:v>61.5</c:v>
                </c:pt>
                <c:pt idx="65">
                  <c:v>59.8</c:v>
                </c:pt>
                <c:pt idx="66">
                  <c:v>62</c:v>
                </c:pt>
                <c:pt idx="67">
                  <c:v>58.7</c:v>
                </c:pt>
                <c:pt idx="68">
                  <c:v>52.8</c:v>
                </c:pt>
                <c:pt idx="69">
                  <c:v>57.5</c:v>
                </c:pt>
                <c:pt idx="70">
                  <c:v>60.3</c:v>
                </c:pt>
                <c:pt idx="71">
                  <c:v>63.1</c:v>
                </c:pt>
                <c:pt idx="72">
                  <c:v>68.7</c:v>
                </c:pt>
                <c:pt idx="73">
                  <c:v>61.6</c:v>
                </c:pt>
                <c:pt idx="74">
                  <c:v>64.400000000000006</c:v>
                </c:pt>
                <c:pt idx="75">
                  <c:v>69.599999999999994</c:v>
                </c:pt>
                <c:pt idx="76">
                  <c:v>69.3</c:v>
                </c:pt>
                <c:pt idx="77">
                  <c:v>85</c:v>
                </c:pt>
                <c:pt idx="78">
                  <c:v>84.6</c:v>
                </c:pt>
                <c:pt idx="79">
                  <c:v>76.099999999999994</c:v>
                </c:pt>
              </c:numCache>
            </c:numRef>
          </c:val>
          <c:smooth val="0"/>
          <c:extLst>
            <c:ext xmlns:c16="http://schemas.microsoft.com/office/drawing/2014/chart" uri="{C3380CC4-5D6E-409C-BE32-E72D297353CC}">
              <c16:uniqueId val="{00000000-566D-4167-B8D1-766838143381}"/>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Data_M!$L$5:$L$84</c:f>
              <c:numCache>
                <c:formatCode>#,##0.00</c:formatCode>
                <c:ptCount val="80"/>
                <c:pt idx="0">
                  <c:v>40.520000000000003</c:v>
                </c:pt>
                <c:pt idx="1">
                  <c:v>42.81</c:v>
                </c:pt>
                <c:pt idx="2">
                  <c:v>45.5</c:v>
                </c:pt>
                <c:pt idx="3">
                  <c:v>47.38</c:v>
                </c:pt>
                <c:pt idx="4">
                  <c:v>46.94</c:v>
                </c:pt>
                <c:pt idx="5">
                  <c:v>46.14</c:v>
                </c:pt>
                <c:pt idx="6">
                  <c:v>46.77</c:v>
                </c:pt>
                <c:pt idx="7">
                  <c:v>47.72</c:v>
                </c:pt>
                <c:pt idx="8">
                  <c:v>47.76</c:v>
                </c:pt>
                <c:pt idx="9">
                  <c:v>47.63</c:v>
                </c:pt>
                <c:pt idx="10">
                  <c:v>49.75</c:v>
                </c:pt>
                <c:pt idx="11">
                  <c:v>53.84</c:v>
                </c:pt>
                <c:pt idx="12">
                  <c:v>57.16</c:v>
                </c:pt>
                <c:pt idx="13">
                  <c:v>58.23</c:v>
                </c:pt>
                <c:pt idx="14">
                  <c:v>57.99</c:v>
                </c:pt>
                <c:pt idx="15">
                  <c:v>58.87</c:v>
                </c:pt>
                <c:pt idx="16">
                  <c:v>61.86</c:v>
                </c:pt>
                <c:pt idx="17">
                  <c:v>64.430000000000007</c:v>
                </c:pt>
                <c:pt idx="18">
                  <c:v>64.2</c:v>
                </c:pt>
                <c:pt idx="19">
                  <c:v>62.58</c:v>
                </c:pt>
                <c:pt idx="20">
                  <c:v>61.97</c:v>
                </c:pt>
                <c:pt idx="21">
                  <c:v>62.31</c:v>
                </c:pt>
                <c:pt idx="22">
                  <c:v>61.92</c:v>
                </c:pt>
                <c:pt idx="23">
                  <c:v>59.91</c:v>
                </c:pt>
                <c:pt idx="24">
                  <c:v>57.47</c:v>
                </c:pt>
                <c:pt idx="25">
                  <c:v>56.42</c:v>
                </c:pt>
                <c:pt idx="26">
                  <c:v>56.9</c:v>
                </c:pt>
                <c:pt idx="27">
                  <c:v>58.29</c:v>
                </c:pt>
                <c:pt idx="28">
                  <c:v>59.23</c:v>
                </c:pt>
                <c:pt idx="29">
                  <c:v>59.93</c:v>
                </c:pt>
                <c:pt idx="30">
                  <c:v>62.71</c:v>
                </c:pt>
                <c:pt idx="31">
                  <c:v>67.599999999999994</c:v>
                </c:pt>
                <c:pt idx="32">
                  <c:v>73.81</c:v>
                </c:pt>
                <c:pt idx="33">
                  <c:v>80.099999999999994</c:v>
                </c:pt>
                <c:pt idx="34">
                  <c:v>84.44</c:v>
                </c:pt>
                <c:pt idx="35">
                  <c:v>87.14</c:v>
                </c:pt>
                <c:pt idx="36">
                  <c:v>87.87</c:v>
                </c:pt>
                <c:pt idx="37">
                  <c:v>86.66</c:v>
                </c:pt>
                <c:pt idx="38">
                  <c:v>84</c:v>
                </c:pt>
                <c:pt idx="39">
                  <c:v>80.599999999999994</c:v>
                </c:pt>
                <c:pt idx="40">
                  <c:v>78.069999999999993</c:v>
                </c:pt>
                <c:pt idx="41">
                  <c:v>77.39</c:v>
                </c:pt>
                <c:pt idx="42">
                  <c:v>78.099999999999994</c:v>
                </c:pt>
                <c:pt idx="43">
                  <c:v>78.739999999999995</c:v>
                </c:pt>
                <c:pt idx="44">
                  <c:v>79.44</c:v>
                </c:pt>
                <c:pt idx="45">
                  <c:v>81.12</c:v>
                </c:pt>
                <c:pt idx="46">
                  <c:v>83.21</c:v>
                </c:pt>
                <c:pt idx="47">
                  <c:v>84.83</c:v>
                </c:pt>
                <c:pt idx="48">
                  <c:v>84.94</c:v>
                </c:pt>
                <c:pt idx="49">
                  <c:v>83.73</c:v>
                </c:pt>
                <c:pt idx="50">
                  <c:v>81.97</c:v>
                </c:pt>
                <c:pt idx="51">
                  <c:v>81.400000000000006</c:v>
                </c:pt>
                <c:pt idx="52">
                  <c:v>82.08</c:v>
                </c:pt>
                <c:pt idx="53">
                  <c:v>82.66</c:v>
                </c:pt>
                <c:pt idx="54">
                  <c:v>81.93</c:v>
                </c:pt>
                <c:pt idx="55">
                  <c:v>78.989999999999995</c:v>
                </c:pt>
                <c:pt idx="56">
                  <c:v>74.72</c:v>
                </c:pt>
                <c:pt idx="57">
                  <c:v>70.58</c:v>
                </c:pt>
                <c:pt idx="58">
                  <c:v>68.39</c:v>
                </c:pt>
                <c:pt idx="59">
                  <c:v>68.56</c:v>
                </c:pt>
                <c:pt idx="60">
                  <c:v>69.040000000000006</c:v>
                </c:pt>
                <c:pt idx="61">
                  <c:v>67.900000000000006</c:v>
                </c:pt>
                <c:pt idx="62">
                  <c:v>65.37</c:v>
                </c:pt>
                <c:pt idx="63">
                  <c:v>62.98</c:v>
                </c:pt>
                <c:pt idx="64">
                  <c:v>61.78</c:v>
                </c:pt>
                <c:pt idx="65">
                  <c:v>61.08</c:v>
                </c:pt>
                <c:pt idx="66">
                  <c:v>59.63</c:v>
                </c:pt>
                <c:pt idx="67">
                  <c:v>57.24</c:v>
                </c:pt>
                <c:pt idx="68">
                  <c:v>55.65</c:v>
                </c:pt>
                <c:pt idx="69">
                  <c:v>56.87</c:v>
                </c:pt>
                <c:pt idx="70">
                  <c:v>60.41</c:v>
                </c:pt>
                <c:pt idx="71">
                  <c:v>63.6</c:v>
                </c:pt>
                <c:pt idx="72">
                  <c:v>64.69</c:v>
                </c:pt>
                <c:pt idx="73">
                  <c:v>65.13</c:v>
                </c:pt>
                <c:pt idx="74">
                  <c:v>66.650000000000006</c:v>
                </c:pt>
                <c:pt idx="75">
                  <c:v>69.05</c:v>
                </c:pt>
                <c:pt idx="76">
                  <c:v>69.66</c:v>
                </c:pt>
                <c:pt idx="77">
                  <c:v>82.65</c:v>
                </c:pt>
                <c:pt idx="78">
                  <c:v>83.66</c:v>
                </c:pt>
                <c:pt idx="79">
                  <c:v>77.69</c:v>
                </c:pt>
              </c:numCache>
            </c:numRef>
          </c:val>
          <c:smooth val="0"/>
          <c:extLst>
            <c:ext xmlns:c16="http://schemas.microsoft.com/office/drawing/2014/chart" uri="{C3380CC4-5D6E-409C-BE32-E72D297353CC}">
              <c16:uniqueId val="{00000001-566D-4167-B8D1-766838143381}"/>
            </c:ext>
          </c:extLst>
        </c:ser>
        <c:dLbls>
          <c:showLegendKey val="0"/>
          <c:showVal val="0"/>
          <c:showCatName val="0"/>
          <c:showSerName val="0"/>
          <c:showPercent val="0"/>
          <c:showBubbleSize val="0"/>
        </c:dLbls>
        <c:hiLowLines>
          <c:spPr>
            <a:ln w="3175">
              <a:solidFill>
                <a:srgbClr val="000000"/>
              </a:solidFill>
              <a:prstDash val="solid"/>
            </a:ln>
          </c:spPr>
        </c:hiLowLines>
        <c:smooth val="0"/>
        <c:axId val="141236864"/>
        <c:axId val="141242752"/>
      </c:lineChart>
      <c:catAx>
        <c:axId val="141236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42752"/>
        <c:crosses val="autoZero"/>
        <c:auto val="0"/>
        <c:lblAlgn val="ctr"/>
        <c:lblOffset val="100"/>
        <c:tickLblSkip val="2"/>
        <c:tickMarkSkip val="4"/>
        <c:noMultiLvlLbl val="0"/>
      </c:catAx>
      <c:valAx>
        <c:axId val="1412427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6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Data_M!$O$5:$O$84</c:f>
              <c:numCache>
                <c:formatCode>#\ ##0.0</c:formatCode>
                <c:ptCount val="80"/>
                <c:pt idx="0">
                  <c:v>242.3</c:v>
                </c:pt>
                <c:pt idx="1">
                  <c:v>252.9</c:v>
                </c:pt>
                <c:pt idx="2">
                  <c:v>251.3</c:v>
                </c:pt>
                <c:pt idx="3">
                  <c:v>252.7</c:v>
                </c:pt>
                <c:pt idx="4">
                  <c:v>253.8</c:v>
                </c:pt>
                <c:pt idx="5">
                  <c:v>261.60000000000002</c:v>
                </c:pt>
                <c:pt idx="6">
                  <c:v>262.5</c:v>
                </c:pt>
                <c:pt idx="7">
                  <c:v>258.8</c:v>
                </c:pt>
                <c:pt idx="8">
                  <c:v>269.3</c:v>
                </c:pt>
                <c:pt idx="9">
                  <c:v>269.10000000000002</c:v>
                </c:pt>
                <c:pt idx="10">
                  <c:v>273.5</c:v>
                </c:pt>
                <c:pt idx="11">
                  <c:v>281.2</c:v>
                </c:pt>
                <c:pt idx="12">
                  <c:v>278.8</c:v>
                </c:pt>
                <c:pt idx="13">
                  <c:v>282.5</c:v>
                </c:pt>
                <c:pt idx="14">
                  <c:v>283.39999999999998</c:v>
                </c:pt>
                <c:pt idx="15">
                  <c:v>279.89999999999998</c:v>
                </c:pt>
                <c:pt idx="16">
                  <c:v>282.8</c:v>
                </c:pt>
                <c:pt idx="17">
                  <c:v>285.2</c:v>
                </c:pt>
                <c:pt idx="18">
                  <c:v>290.60000000000002</c:v>
                </c:pt>
                <c:pt idx="19">
                  <c:v>299.5</c:v>
                </c:pt>
                <c:pt idx="20">
                  <c:v>299.5</c:v>
                </c:pt>
                <c:pt idx="21">
                  <c:v>288.10000000000002</c:v>
                </c:pt>
                <c:pt idx="22">
                  <c:v>295.2</c:v>
                </c:pt>
                <c:pt idx="23">
                  <c:v>289.3</c:v>
                </c:pt>
                <c:pt idx="24">
                  <c:v>285.10000000000002</c:v>
                </c:pt>
                <c:pt idx="25">
                  <c:v>309</c:v>
                </c:pt>
                <c:pt idx="26">
                  <c:v>293.5</c:v>
                </c:pt>
                <c:pt idx="27">
                  <c:v>294.10000000000002</c:v>
                </c:pt>
                <c:pt idx="28">
                  <c:v>295.7</c:v>
                </c:pt>
                <c:pt idx="29">
                  <c:v>294.3</c:v>
                </c:pt>
                <c:pt idx="30">
                  <c:v>298.7</c:v>
                </c:pt>
                <c:pt idx="31">
                  <c:v>303</c:v>
                </c:pt>
                <c:pt idx="32">
                  <c:v>307.60000000000002</c:v>
                </c:pt>
                <c:pt idx="33">
                  <c:v>303.10000000000002</c:v>
                </c:pt>
                <c:pt idx="34">
                  <c:v>319.10000000000002</c:v>
                </c:pt>
                <c:pt idx="35">
                  <c:v>318.89999999999998</c:v>
                </c:pt>
                <c:pt idx="36">
                  <c:v>318.89999999999998</c:v>
                </c:pt>
                <c:pt idx="37">
                  <c:v>306.8</c:v>
                </c:pt>
                <c:pt idx="38">
                  <c:v>308</c:v>
                </c:pt>
                <c:pt idx="39">
                  <c:v>303.60000000000002</c:v>
                </c:pt>
                <c:pt idx="40">
                  <c:v>300.89999999999998</c:v>
                </c:pt>
                <c:pt idx="41">
                  <c:v>298.3</c:v>
                </c:pt>
                <c:pt idx="42">
                  <c:v>300.39999999999998</c:v>
                </c:pt>
                <c:pt idx="43">
                  <c:v>301.8</c:v>
                </c:pt>
                <c:pt idx="44">
                  <c:v>312</c:v>
                </c:pt>
                <c:pt idx="45">
                  <c:v>309.89999999999998</c:v>
                </c:pt>
                <c:pt idx="46">
                  <c:v>305.60000000000002</c:v>
                </c:pt>
                <c:pt idx="47">
                  <c:v>301.2</c:v>
                </c:pt>
                <c:pt idx="48">
                  <c:v>294.89999999999998</c:v>
                </c:pt>
                <c:pt idx="49">
                  <c:v>292.8</c:v>
                </c:pt>
                <c:pt idx="50">
                  <c:v>287.8</c:v>
                </c:pt>
                <c:pt idx="51">
                  <c:v>285.3</c:v>
                </c:pt>
                <c:pt idx="52">
                  <c:v>283.7</c:v>
                </c:pt>
                <c:pt idx="53">
                  <c:v>280.2</c:v>
                </c:pt>
                <c:pt idx="54">
                  <c:v>279.10000000000002</c:v>
                </c:pt>
                <c:pt idx="55">
                  <c:v>278.39999999999998</c:v>
                </c:pt>
                <c:pt idx="56">
                  <c:v>282.60000000000002</c:v>
                </c:pt>
                <c:pt idx="57">
                  <c:v>288.39999999999998</c:v>
                </c:pt>
                <c:pt idx="58">
                  <c:v>281.7</c:v>
                </c:pt>
                <c:pt idx="59">
                  <c:v>280.8</c:v>
                </c:pt>
                <c:pt idx="60">
                  <c:v>275.3</c:v>
                </c:pt>
                <c:pt idx="61">
                  <c:v>271.3</c:v>
                </c:pt>
                <c:pt idx="62">
                  <c:v>284.7</c:v>
                </c:pt>
                <c:pt idx="63">
                  <c:v>278.10000000000002</c:v>
                </c:pt>
                <c:pt idx="64">
                  <c:v>282</c:v>
                </c:pt>
                <c:pt idx="65">
                  <c:v>279</c:v>
                </c:pt>
                <c:pt idx="66">
                  <c:v>274.8</c:v>
                </c:pt>
                <c:pt idx="67">
                  <c:v>278.5</c:v>
                </c:pt>
                <c:pt idx="68">
                  <c:v>285.39999999999998</c:v>
                </c:pt>
                <c:pt idx="69">
                  <c:v>286.8</c:v>
                </c:pt>
                <c:pt idx="70">
                  <c:v>287</c:v>
                </c:pt>
                <c:pt idx="71">
                  <c:v>282.10000000000002</c:v>
                </c:pt>
                <c:pt idx="72">
                  <c:v>276.7</c:v>
                </c:pt>
                <c:pt idx="73">
                  <c:v>284.7</c:v>
                </c:pt>
                <c:pt idx="74">
                  <c:v>274.39999999999998</c:v>
                </c:pt>
                <c:pt idx="75">
                  <c:v>286.89999999999998</c:v>
                </c:pt>
                <c:pt idx="76">
                  <c:v>286</c:v>
                </c:pt>
                <c:pt idx="77">
                  <c:v>287.60000000000002</c:v>
                </c:pt>
                <c:pt idx="78">
                  <c:v>297.5</c:v>
                </c:pt>
                <c:pt idx="79">
                  <c:v>290</c:v>
                </c:pt>
              </c:numCache>
            </c:numRef>
          </c:val>
          <c:smooth val="0"/>
          <c:extLst>
            <c:ext xmlns:c16="http://schemas.microsoft.com/office/drawing/2014/chart" uri="{C3380CC4-5D6E-409C-BE32-E72D297353CC}">
              <c16:uniqueId val="{00000000-C0E7-4A3D-8DF1-87380ABBDA49}"/>
            </c:ext>
          </c:extLst>
        </c:ser>
        <c:ser>
          <c:idx val="1"/>
          <c:order val="1"/>
          <c:tx>
            <c:strRef>
              <c:f>Data_M!$R$3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Data_M!$R$5:$R$84</c:f>
              <c:numCache>
                <c:formatCode>#,##0.00</c:formatCode>
                <c:ptCount val="80"/>
                <c:pt idx="0">
                  <c:v>245.07</c:v>
                </c:pt>
                <c:pt idx="1">
                  <c:v>249.34</c:v>
                </c:pt>
                <c:pt idx="2">
                  <c:v>252.18</c:v>
                </c:pt>
                <c:pt idx="3">
                  <c:v>253.47</c:v>
                </c:pt>
                <c:pt idx="4">
                  <c:v>255.68</c:v>
                </c:pt>
                <c:pt idx="5">
                  <c:v>258.7</c:v>
                </c:pt>
                <c:pt idx="6">
                  <c:v>260.72000000000003</c:v>
                </c:pt>
                <c:pt idx="7">
                  <c:v>262.95</c:v>
                </c:pt>
                <c:pt idx="8">
                  <c:v>266.38</c:v>
                </c:pt>
                <c:pt idx="9">
                  <c:v>270.89</c:v>
                </c:pt>
                <c:pt idx="10">
                  <c:v>275.11</c:v>
                </c:pt>
                <c:pt idx="11">
                  <c:v>277.39999999999998</c:v>
                </c:pt>
                <c:pt idx="12">
                  <c:v>277.95</c:v>
                </c:pt>
                <c:pt idx="13">
                  <c:v>278.27999999999997</c:v>
                </c:pt>
                <c:pt idx="14">
                  <c:v>280.01</c:v>
                </c:pt>
                <c:pt idx="15">
                  <c:v>282.19</c:v>
                </c:pt>
                <c:pt idx="16">
                  <c:v>284.12</c:v>
                </c:pt>
                <c:pt idx="17">
                  <c:v>287.5</c:v>
                </c:pt>
                <c:pt idx="18">
                  <c:v>292.85000000000002</c:v>
                </c:pt>
                <c:pt idx="19">
                  <c:v>296.67</c:v>
                </c:pt>
                <c:pt idx="20">
                  <c:v>296.74</c:v>
                </c:pt>
                <c:pt idx="21">
                  <c:v>294.2</c:v>
                </c:pt>
                <c:pt idx="22">
                  <c:v>290.69</c:v>
                </c:pt>
                <c:pt idx="23">
                  <c:v>290.10000000000002</c:v>
                </c:pt>
                <c:pt idx="24">
                  <c:v>293.66000000000003</c:v>
                </c:pt>
                <c:pt idx="25">
                  <c:v>297.14999999999998</c:v>
                </c:pt>
                <c:pt idx="26">
                  <c:v>297.54000000000002</c:v>
                </c:pt>
                <c:pt idx="27">
                  <c:v>295.18</c:v>
                </c:pt>
                <c:pt idx="28">
                  <c:v>294.37</c:v>
                </c:pt>
                <c:pt idx="29">
                  <c:v>296.12</c:v>
                </c:pt>
                <c:pt idx="30">
                  <c:v>298.82</c:v>
                </c:pt>
                <c:pt idx="31">
                  <c:v>302.74</c:v>
                </c:pt>
                <c:pt idx="32">
                  <c:v>305.52</c:v>
                </c:pt>
                <c:pt idx="33">
                  <c:v>308.31</c:v>
                </c:pt>
                <c:pt idx="34">
                  <c:v>312.87</c:v>
                </c:pt>
                <c:pt idx="35">
                  <c:v>316.43</c:v>
                </c:pt>
                <c:pt idx="36">
                  <c:v>315.79000000000002</c:v>
                </c:pt>
                <c:pt idx="37">
                  <c:v>311.69</c:v>
                </c:pt>
                <c:pt idx="38">
                  <c:v>307.26</c:v>
                </c:pt>
                <c:pt idx="39">
                  <c:v>303.85000000000002</c:v>
                </c:pt>
                <c:pt idx="40">
                  <c:v>300.95999999999998</c:v>
                </c:pt>
                <c:pt idx="41">
                  <c:v>299.04000000000002</c:v>
                </c:pt>
                <c:pt idx="42">
                  <c:v>299.48</c:v>
                </c:pt>
                <c:pt idx="43">
                  <c:v>302.64</c:v>
                </c:pt>
                <c:pt idx="44">
                  <c:v>306.97000000000003</c:v>
                </c:pt>
                <c:pt idx="45">
                  <c:v>308.94</c:v>
                </c:pt>
                <c:pt idx="46">
                  <c:v>306.77999999999997</c:v>
                </c:pt>
                <c:pt idx="47">
                  <c:v>302</c:v>
                </c:pt>
                <c:pt idx="48">
                  <c:v>296.66000000000003</c:v>
                </c:pt>
                <c:pt idx="49">
                  <c:v>291.58</c:v>
                </c:pt>
                <c:pt idx="50">
                  <c:v>287.85000000000002</c:v>
                </c:pt>
                <c:pt idx="51">
                  <c:v>285.11</c:v>
                </c:pt>
                <c:pt idx="52">
                  <c:v>282.35000000000002</c:v>
                </c:pt>
                <c:pt idx="53">
                  <c:v>279.77</c:v>
                </c:pt>
                <c:pt idx="54">
                  <c:v>278.44</c:v>
                </c:pt>
                <c:pt idx="55">
                  <c:v>279.89</c:v>
                </c:pt>
                <c:pt idx="56">
                  <c:v>282.95</c:v>
                </c:pt>
                <c:pt idx="57">
                  <c:v>284.66000000000003</c:v>
                </c:pt>
                <c:pt idx="58">
                  <c:v>283.64999999999998</c:v>
                </c:pt>
                <c:pt idx="59">
                  <c:v>279.8</c:v>
                </c:pt>
                <c:pt idx="60">
                  <c:v>276.56</c:v>
                </c:pt>
                <c:pt idx="61">
                  <c:v>276.87</c:v>
                </c:pt>
                <c:pt idx="62">
                  <c:v>278.8</c:v>
                </c:pt>
                <c:pt idx="63">
                  <c:v>280.33</c:v>
                </c:pt>
                <c:pt idx="64">
                  <c:v>279.74</c:v>
                </c:pt>
                <c:pt idx="65">
                  <c:v>278</c:v>
                </c:pt>
                <c:pt idx="66">
                  <c:v>277.24</c:v>
                </c:pt>
                <c:pt idx="67">
                  <c:v>279.2</c:v>
                </c:pt>
                <c:pt idx="68">
                  <c:v>283.55</c:v>
                </c:pt>
                <c:pt idx="69">
                  <c:v>286.69</c:v>
                </c:pt>
                <c:pt idx="70">
                  <c:v>285.93</c:v>
                </c:pt>
                <c:pt idx="71">
                  <c:v>283.06</c:v>
                </c:pt>
                <c:pt idx="72">
                  <c:v>280.51</c:v>
                </c:pt>
                <c:pt idx="73">
                  <c:v>279.31</c:v>
                </c:pt>
                <c:pt idx="74">
                  <c:v>280.04000000000002</c:v>
                </c:pt>
                <c:pt idx="75">
                  <c:v>281.5</c:v>
                </c:pt>
                <c:pt idx="76">
                  <c:v>287.73</c:v>
                </c:pt>
                <c:pt idx="77">
                  <c:v>291.18</c:v>
                </c:pt>
                <c:pt idx="78">
                  <c:v>292.37</c:v>
                </c:pt>
                <c:pt idx="79">
                  <c:v>293.67</c:v>
                </c:pt>
              </c:numCache>
            </c:numRef>
          </c:val>
          <c:smooth val="0"/>
          <c:extLst>
            <c:ext xmlns:c16="http://schemas.microsoft.com/office/drawing/2014/chart" uri="{C3380CC4-5D6E-409C-BE32-E72D297353CC}">
              <c16:uniqueId val="{00000001-C0E7-4A3D-8DF1-87380ABBDA49}"/>
            </c:ext>
          </c:extLst>
        </c:ser>
        <c:dLbls>
          <c:showLegendKey val="0"/>
          <c:showVal val="0"/>
          <c:showCatName val="0"/>
          <c:showSerName val="0"/>
          <c:showPercent val="0"/>
          <c:showBubbleSize val="0"/>
        </c:dLbls>
        <c:hiLowLines>
          <c:spPr>
            <a:ln w="3175">
              <a:solidFill>
                <a:srgbClr val="000000"/>
              </a:solidFill>
              <a:prstDash val="solid"/>
            </a:ln>
          </c:spPr>
        </c:hiLowLines>
        <c:smooth val="0"/>
        <c:axId val="141275520"/>
        <c:axId val="141277056"/>
      </c:lineChart>
      <c:catAx>
        <c:axId val="1412755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7056"/>
        <c:crosses val="autoZero"/>
        <c:auto val="0"/>
        <c:lblAlgn val="ctr"/>
        <c:lblOffset val="100"/>
        <c:tickLblSkip val="2"/>
        <c:tickMarkSkip val="4"/>
        <c:noMultiLvlLbl val="0"/>
      </c:catAx>
      <c:valAx>
        <c:axId val="14127705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55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44"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7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7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47625</xdr:rowOff>
    </xdr:from>
    <xdr:to>
      <xdr:col>12</xdr:col>
      <xdr:colOff>428625</xdr:colOff>
      <xdr:row>23</xdr:row>
      <xdr:rowOff>123825</xdr:rowOff>
    </xdr:to>
    <xdr:graphicFrame macro="">
      <xdr:nvGraphicFramePr>
        <xdr:cNvPr id="27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70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7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8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8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8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8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87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87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6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6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6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6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68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6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6" customWidth="1"/>
    <col min="2" max="2" width="3.42578125" style="87" customWidth="1"/>
    <col min="3" max="3" width="9.28515625" style="34" customWidth="1"/>
    <col min="4" max="4" width="3.42578125" style="35" customWidth="1"/>
    <col min="5" max="5" width="9.28515625" style="35" customWidth="1"/>
    <col min="6" max="6" width="44.85546875" style="35" customWidth="1"/>
    <col min="7" max="10" width="9.140625" style="35"/>
    <col min="11" max="11" width="12.28515625" style="35" bestFit="1" customWidth="1"/>
    <col min="12" max="16384" width="9.140625" style="35"/>
  </cols>
  <sheetData>
    <row r="1" spans="1:6" ht="18" x14ac:dyDescent="0.25">
      <c r="A1" s="32" t="s">
        <v>74</v>
      </c>
      <c r="B1" s="33"/>
    </row>
    <row r="2" spans="1:6" ht="15" x14ac:dyDescent="0.2">
      <c r="B2" s="37"/>
    </row>
    <row r="3" spans="1:6" s="38" customFormat="1" ht="14.25" x14ac:dyDescent="0.2">
      <c r="B3" s="39"/>
      <c r="C3" s="40"/>
    </row>
    <row r="4" spans="1:6" s="38" customFormat="1" ht="15" x14ac:dyDescent="0.2">
      <c r="A4" s="41" t="s">
        <v>30</v>
      </c>
      <c r="B4" s="39"/>
      <c r="C4" s="40"/>
      <c r="D4" s="42"/>
    </row>
    <row r="5" spans="1:6" s="45" customFormat="1" ht="18" x14ac:dyDescent="0.25">
      <c r="A5" s="43">
        <v>2021</v>
      </c>
      <c r="B5" s="44"/>
    </row>
    <row r="6" spans="1:6" s="38" customFormat="1" ht="14.25" x14ac:dyDescent="0.2">
      <c r="B6" s="39"/>
    </row>
    <row r="7" spans="1:6" s="48" customFormat="1" ht="15" x14ac:dyDescent="0.25">
      <c r="A7" s="46" t="s">
        <v>75</v>
      </c>
      <c r="B7" s="47"/>
      <c r="C7" s="42"/>
      <c r="D7" s="42"/>
    </row>
    <row r="8" spans="1:6" s="52" customFormat="1" ht="15" x14ac:dyDescent="0.25">
      <c r="A8" s="49"/>
      <c r="B8" s="50"/>
      <c r="C8" s="51"/>
    </row>
    <row r="9" spans="1:6" ht="14.25" x14ac:dyDescent="0.2">
      <c r="A9" s="53" t="s">
        <v>31</v>
      </c>
      <c r="B9" s="53" t="s">
        <v>32</v>
      </c>
      <c r="C9" s="54"/>
      <c r="D9" s="54"/>
      <c r="E9" s="55"/>
      <c r="F9" s="55"/>
    </row>
    <row r="10" spans="1:6" s="38" customFormat="1" ht="14.25" x14ac:dyDescent="0.2">
      <c r="A10" s="46"/>
      <c r="B10" s="54"/>
      <c r="C10" s="54"/>
      <c r="D10" s="53"/>
    </row>
    <row r="11" spans="1:6" ht="14.25" x14ac:dyDescent="0.2">
      <c r="A11" s="56"/>
      <c r="B11" s="53" t="s">
        <v>33</v>
      </c>
      <c r="C11" s="38"/>
      <c r="D11" s="53"/>
      <c r="E11" s="55"/>
      <c r="F11" s="55"/>
    </row>
    <row r="12" spans="1:6" ht="14.25" x14ac:dyDescent="0.2">
      <c r="A12" s="46"/>
      <c r="B12" s="53" t="s">
        <v>34</v>
      </c>
      <c r="C12" s="55"/>
      <c r="D12" s="53"/>
      <c r="E12" s="55"/>
      <c r="F12" s="55"/>
    </row>
    <row r="13" spans="1:6" ht="14.25" x14ac:dyDescent="0.2">
      <c r="A13" s="46"/>
      <c r="B13" s="53" t="s">
        <v>35</v>
      </c>
      <c r="C13" s="55"/>
      <c r="D13" s="53"/>
      <c r="E13" s="55"/>
      <c r="F13" s="55"/>
    </row>
    <row r="14" spans="1:6" ht="14.25" x14ac:dyDescent="0.2">
      <c r="A14" s="46"/>
      <c r="B14" s="53" t="s">
        <v>36</v>
      </c>
      <c r="C14" s="55"/>
      <c r="D14" s="38"/>
      <c r="E14" s="55"/>
      <c r="F14" s="55"/>
    </row>
    <row r="15" spans="1:6" ht="14.25" x14ac:dyDescent="0.2">
      <c r="A15" s="46"/>
      <c r="B15" s="57"/>
      <c r="C15" s="40"/>
      <c r="D15" s="38"/>
      <c r="E15" s="55"/>
      <c r="F15" s="55"/>
    </row>
    <row r="16" spans="1:6" ht="14.25" x14ac:dyDescent="0.2">
      <c r="A16" s="58"/>
      <c r="B16" s="59"/>
      <c r="C16" s="40"/>
      <c r="D16" s="38"/>
      <c r="E16" s="55"/>
      <c r="F16" s="55"/>
    </row>
    <row r="17" spans="1:11" ht="14.25" x14ac:dyDescent="0.2">
      <c r="A17" s="60"/>
      <c r="B17" s="53"/>
      <c r="C17" s="55"/>
      <c r="D17" s="38"/>
      <c r="E17" s="55"/>
      <c r="F17" s="55"/>
    </row>
    <row r="18" spans="1:11" s="38" customFormat="1" ht="14.25" x14ac:dyDescent="0.2">
      <c r="A18" s="53" t="s">
        <v>57</v>
      </c>
      <c r="B18" s="98" t="s">
        <v>70</v>
      </c>
      <c r="J18" s="61"/>
    </row>
    <row r="19" spans="1:11" ht="15" x14ac:dyDescent="0.25">
      <c r="A19" s="56"/>
      <c r="B19" s="50"/>
      <c r="C19" s="62"/>
      <c r="D19" s="55"/>
      <c r="E19" s="55"/>
      <c r="F19" s="55"/>
    </row>
    <row r="20" spans="1:11" ht="14.25" x14ac:dyDescent="0.2">
      <c r="A20" s="46"/>
      <c r="B20" s="40"/>
      <c r="C20" s="40"/>
      <c r="D20" s="38"/>
      <c r="K20" s="63"/>
    </row>
    <row r="21" spans="1:11" ht="18" x14ac:dyDescent="0.25">
      <c r="A21" s="32" t="s">
        <v>34</v>
      </c>
      <c r="B21" s="40"/>
      <c r="C21" s="40"/>
      <c r="D21" s="38"/>
    </row>
    <row r="22" spans="1:11" ht="14.25" x14ac:dyDescent="0.2">
      <c r="A22" s="100" t="s">
        <v>76</v>
      </c>
      <c r="B22" s="40"/>
      <c r="C22" s="40"/>
      <c r="D22" s="38"/>
    </row>
    <row r="23" spans="1:11" ht="14.25" customHeight="1" x14ac:dyDescent="0.25">
      <c r="A23" s="32"/>
      <c r="B23" s="40"/>
      <c r="C23" s="40"/>
      <c r="D23" s="38"/>
    </row>
    <row r="24" spans="1:11" ht="12.75" customHeight="1" x14ac:dyDescent="0.2">
      <c r="A24" s="104"/>
      <c r="B24" s="105"/>
      <c r="C24" s="103"/>
      <c r="D24" s="103"/>
      <c r="E24" s="103"/>
      <c r="F24" s="103"/>
    </row>
    <row r="25" spans="1:11" s="38" customFormat="1" ht="14.25" x14ac:dyDescent="0.2">
      <c r="A25" s="46"/>
      <c r="B25" s="40"/>
      <c r="C25" s="40"/>
    </row>
    <row r="26" spans="1:11" ht="18" x14ac:dyDescent="0.25">
      <c r="A26" s="32" t="s">
        <v>37</v>
      </c>
      <c r="B26" s="50"/>
    </row>
    <row r="27" spans="1:11" ht="14.25" x14ac:dyDescent="0.2">
      <c r="A27" s="46"/>
      <c r="B27" s="40"/>
      <c r="C27" s="40"/>
      <c r="D27" s="38"/>
      <c r="J27" s="65"/>
    </row>
    <row r="28" spans="1:11" ht="14.25" x14ac:dyDescent="0.2">
      <c r="A28" s="39" t="s">
        <v>38</v>
      </c>
      <c r="B28" s="66" t="s">
        <v>77</v>
      </c>
      <c r="C28" s="40"/>
      <c r="D28" s="67"/>
      <c r="E28" s="38"/>
    </row>
    <row r="29" spans="1:11" ht="14.25" x14ac:dyDescent="0.2">
      <c r="A29" s="56"/>
      <c r="B29" s="66"/>
      <c r="C29" s="68"/>
      <c r="D29" s="67"/>
      <c r="E29" s="38"/>
    </row>
    <row r="30" spans="1:11" ht="14.25" x14ac:dyDescent="0.2">
      <c r="A30" s="56"/>
      <c r="B30" s="66"/>
      <c r="C30" s="68"/>
      <c r="D30" s="67"/>
      <c r="E30" s="38"/>
    </row>
    <row r="31" spans="1:11" ht="14.25" x14ac:dyDescent="0.2">
      <c r="A31" s="56"/>
      <c r="B31" s="66"/>
      <c r="C31" s="69"/>
      <c r="D31" s="67"/>
      <c r="E31" s="38"/>
      <c r="K31" s="70"/>
    </row>
    <row r="32" spans="1:11" ht="14.25" x14ac:dyDescent="0.2">
      <c r="A32" s="46"/>
      <c r="B32" s="71"/>
      <c r="C32" s="40" t="s">
        <v>39</v>
      </c>
      <c r="D32" s="67"/>
      <c r="E32" s="72" t="s">
        <v>39</v>
      </c>
    </row>
    <row r="33" spans="1:8" ht="14.25" x14ac:dyDescent="0.2">
      <c r="A33" s="73"/>
      <c r="B33" s="74"/>
      <c r="C33" s="35"/>
    </row>
    <row r="34" spans="1:8" ht="73.5" customHeight="1" x14ac:dyDescent="0.2">
      <c r="A34" s="106" t="s">
        <v>62</v>
      </c>
      <c r="B34" s="107"/>
      <c r="C34" s="107"/>
      <c r="D34" s="107"/>
      <c r="E34" s="107"/>
      <c r="F34" s="107"/>
      <c r="G34" s="75"/>
      <c r="H34" s="75"/>
    </row>
    <row r="35" spans="1:8" ht="32.25" customHeight="1" x14ac:dyDescent="0.2">
      <c r="A35" s="106" t="s">
        <v>58</v>
      </c>
      <c r="B35" s="102"/>
      <c r="C35" s="107"/>
      <c r="D35" s="107"/>
      <c r="E35" s="107"/>
      <c r="F35" s="107"/>
    </row>
    <row r="36" spans="1:8" ht="47.25" customHeight="1" x14ac:dyDescent="0.2">
      <c r="A36" s="106" t="s">
        <v>59</v>
      </c>
      <c r="B36" s="102"/>
      <c r="C36" s="108"/>
      <c r="D36" s="108"/>
      <c r="E36" s="108"/>
      <c r="F36" s="108"/>
    </row>
    <row r="37" spans="1:8" ht="57.75" customHeight="1" x14ac:dyDescent="0.2">
      <c r="A37" s="106" t="s">
        <v>60</v>
      </c>
      <c r="B37" s="108"/>
      <c r="C37" s="108"/>
      <c r="D37" s="108"/>
      <c r="E37" s="108"/>
      <c r="F37" s="108"/>
    </row>
    <row r="38" spans="1:8" ht="43.5" customHeight="1" x14ac:dyDescent="0.2">
      <c r="A38" s="106" t="s">
        <v>61</v>
      </c>
      <c r="B38" s="102"/>
      <c r="C38" s="107"/>
      <c r="D38" s="107"/>
      <c r="E38" s="107"/>
      <c r="F38" s="107"/>
    </row>
    <row r="39" spans="1:8" ht="43.5" customHeight="1" x14ac:dyDescent="0.2">
      <c r="A39" s="106" t="s">
        <v>63</v>
      </c>
      <c r="B39" s="102"/>
      <c r="C39" s="107"/>
      <c r="D39" s="107"/>
      <c r="E39" s="107"/>
      <c r="F39" s="107"/>
    </row>
    <row r="40" spans="1:8" ht="47.25" customHeight="1" x14ac:dyDescent="0.2">
      <c r="A40" s="109" t="s">
        <v>66</v>
      </c>
      <c r="B40" s="110"/>
      <c r="C40" s="111"/>
      <c r="D40" s="111"/>
      <c r="E40" s="111"/>
      <c r="F40" s="111"/>
    </row>
    <row r="41" spans="1:8" ht="18" x14ac:dyDescent="0.25">
      <c r="A41" s="32" t="s">
        <v>40</v>
      </c>
      <c r="B41" s="38"/>
      <c r="C41" s="35"/>
    </row>
    <row r="42" spans="1:8" ht="18" x14ac:dyDescent="0.25">
      <c r="A42" s="32"/>
      <c r="B42" s="38"/>
      <c r="C42" s="35"/>
    </row>
    <row r="43" spans="1:8" s="38" customFormat="1" ht="69.75" customHeight="1" x14ac:dyDescent="0.2">
      <c r="A43" s="112" t="s">
        <v>64</v>
      </c>
      <c r="B43" s="113"/>
      <c r="C43" s="107"/>
      <c r="D43" s="107"/>
      <c r="E43" s="107"/>
      <c r="F43" s="107"/>
    </row>
    <row r="44" spans="1:8" s="38" customFormat="1" ht="18" customHeight="1" x14ac:dyDescent="0.2"/>
    <row r="45" spans="1:8" s="38" customFormat="1" ht="48" customHeight="1" x14ac:dyDescent="0.2"/>
    <row r="46" spans="1:8" s="38" customFormat="1" ht="48" customHeight="1" x14ac:dyDescent="0.2"/>
    <row r="47" spans="1:8" s="38" customFormat="1" ht="48" customHeight="1" x14ac:dyDescent="0.2"/>
    <row r="48" spans="1:8" s="38" customFormat="1" ht="48" customHeight="1" x14ac:dyDescent="0.2"/>
    <row r="49" spans="1:6" s="38" customFormat="1" ht="114.75" customHeight="1" x14ac:dyDescent="0.2"/>
    <row r="50" spans="1:6" s="38" customFormat="1" ht="14.25" x14ac:dyDescent="0.2">
      <c r="A50" s="104" t="s">
        <v>41</v>
      </c>
      <c r="B50" s="114"/>
      <c r="C50" s="114"/>
      <c r="D50" s="114"/>
      <c r="E50" s="114"/>
      <c r="F50" s="114"/>
    </row>
    <row r="51" spans="1:6" s="38" customFormat="1" ht="20.25" customHeight="1" x14ac:dyDescent="0.25">
      <c r="A51" s="115" t="s">
        <v>42</v>
      </c>
      <c r="B51" s="103"/>
      <c r="C51" s="103"/>
    </row>
    <row r="52" spans="1:6" s="38" customFormat="1" ht="57.75" customHeight="1" x14ac:dyDescent="0.2">
      <c r="A52" s="101" t="s">
        <v>43</v>
      </c>
      <c r="B52" s="102"/>
      <c r="C52" s="103"/>
      <c r="D52" s="103"/>
      <c r="E52" s="103"/>
      <c r="F52" s="103"/>
    </row>
    <row r="53" spans="1:6" s="38" customFormat="1" ht="14.25" x14ac:dyDescent="0.2">
      <c r="A53" s="76"/>
      <c r="B53" s="77"/>
    </row>
    <row r="54" spans="1:6" ht="84.75" customHeight="1" x14ac:dyDescent="0.2">
      <c r="A54" s="101" t="s">
        <v>44</v>
      </c>
      <c r="B54" s="116"/>
      <c r="C54" s="103"/>
      <c r="D54" s="103"/>
      <c r="E54" s="103"/>
      <c r="F54" s="103"/>
    </row>
    <row r="55" spans="1:6" ht="14.25" x14ac:dyDescent="0.2">
      <c r="A55" s="78"/>
      <c r="B55" s="78"/>
      <c r="C55" s="40"/>
      <c r="D55" s="38"/>
    </row>
    <row r="56" spans="1:6" ht="44.25" customHeight="1" x14ac:dyDescent="0.2">
      <c r="A56" s="116" t="s">
        <v>45</v>
      </c>
      <c r="B56" s="116"/>
      <c r="C56" s="103"/>
      <c r="D56" s="103"/>
      <c r="E56" s="103"/>
      <c r="F56" s="103"/>
    </row>
    <row r="57" spans="1:6" ht="14.25" x14ac:dyDescent="0.2">
      <c r="A57" s="78"/>
      <c r="B57" s="78"/>
      <c r="C57" s="40"/>
      <c r="D57" s="38"/>
    </row>
    <row r="58" spans="1:6" ht="14.25" x14ac:dyDescent="0.2">
      <c r="A58" s="117" t="s">
        <v>46</v>
      </c>
      <c r="B58" s="103"/>
      <c r="C58" s="103"/>
      <c r="D58" s="103"/>
      <c r="E58" s="103"/>
      <c r="F58" s="103"/>
    </row>
    <row r="59" spans="1:6" ht="14.25" x14ac:dyDescent="0.2">
      <c r="A59" s="64"/>
      <c r="B59" s="64"/>
      <c r="C59" s="40"/>
      <c r="D59" s="38"/>
    </row>
    <row r="60" spans="1:6" ht="32.25" customHeight="1" x14ac:dyDescent="0.2">
      <c r="A60" s="118" t="s">
        <v>47</v>
      </c>
      <c r="B60" s="119"/>
      <c r="C60" s="103"/>
      <c r="D60" s="103"/>
      <c r="E60" s="103"/>
      <c r="F60" s="103"/>
    </row>
    <row r="61" spans="1:6" ht="14.25" x14ac:dyDescent="0.2">
      <c r="A61" s="78"/>
      <c r="B61" s="64"/>
      <c r="C61" s="40"/>
      <c r="D61" s="38"/>
    </row>
    <row r="62" spans="1:6" ht="48.75" customHeight="1" x14ac:dyDescent="0.2">
      <c r="A62" s="118" t="s">
        <v>48</v>
      </c>
      <c r="B62" s="120"/>
      <c r="C62" s="103"/>
      <c r="D62" s="103"/>
      <c r="E62" s="103"/>
      <c r="F62" s="103"/>
    </row>
    <row r="63" spans="1:6" ht="14.25" x14ac:dyDescent="0.2">
      <c r="A63" s="78"/>
      <c r="B63" s="79"/>
      <c r="C63" s="40"/>
      <c r="D63" s="38"/>
    </row>
    <row r="64" spans="1:6" s="38" customFormat="1" ht="14.25" x14ac:dyDescent="0.2">
      <c r="A64" s="46"/>
      <c r="B64" s="40"/>
      <c r="C64" s="40"/>
    </row>
    <row r="65" spans="1:6" ht="15" x14ac:dyDescent="0.25">
      <c r="A65" s="115" t="s">
        <v>49</v>
      </c>
      <c r="B65" s="103"/>
      <c r="C65" s="103"/>
      <c r="D65" s="103"/>
      <c r="E65" s="103"/>
      <c r="F65" s="103"/>
    </row>
    <row r="66" spans="1:6" ht="74.25" customHeight="1" x14ac:dyDescent="0.2">
      <c r="A66" s="101" t="s">
        <v>50</v>
      </c>
      <c r="B66" s="121"/>
      <c r="C66" s="103"/>
      <c r="D66" s="103"/>
      <c r="E66" s="103"/>
      <c r="F66" s="103"/>
    </row>
    <row r="67" spans="1:6" ht="14.25" x14ac:dyDescent="0.2">
      <c r="A67" s="80"/>
      <c r="B67" s="81"/>
      <c r="C67" s="40"/>
      <c r="D67" s="38"/>
    </row>
    <row r="68" spans="1:6" ht="14.25" x14ac:dyDescent="0.2">
      <c r="A68" s="80"/>
      <c r="B68" s="81"/>
      <c r="C68" s="40"/>
      <c r="D68" s="38"/>
    </row>
    <row r="69" spans="1:6" ht="12.75" customHeight="1" x14ac:dyDescent="0.2">
      <c r="A69" s="122" t="s">
        <v>51</v>
      </c>
      <c r="B69" s="121"/>
      <c r="C69" s="103"/>
      <c r="D69" s="103"/>
      <c r="E69" s="103"/>
      <c r="F69" s="103"/>
    </row>
    <row r="70" spans="1:6" ht="14.25" x14ac:dyDescent="0.2">
      <c r="A70" s="46"/>
      <c r="B70" s="40"/>
      <c r="C70" s="40"/>
      <c r="D70" s="38"/>
    </row>
    <row r="71" spans="1:6" ht="14.25" x14ac:dyDescent="0.2">
      <c r="A71" s="46"/>
      <c r="B71" s="40"/>
      <c r="C71" s="40"/>
      <c r="D71" s="38"/>
    </row>
    <row r="72" spans="1:6" ht="15" x14ac:dyDescent="0.2">
      <c r="A72" s="123" t="s">
        <v>52</v>
      </c>
      <c r="B72" s="103"/>
      <c r="C72" s="103"/>
      <c r="D72" s="103"/>
      <c r="E72" s="103"/>
      <c r="F72" s="103"/>
    </row>
    <row r="73" spans="1:6" ht="14.25" x14ac:dyDescent="0.2">
      <c r="A73" s="46"/>
      <c r="B73" s="40"/>
      <c r="C73" s="40"/>
      <c r="D73" s="38"/>
    </row>
    <row r="74" spans="1:6" ht="14.25" x14ac:dyDescent="0.2">
      <c r="A74" s="124" t="s">
        <v>53</v>
      </c>
      <c r="B74" s="103"/>
      <c r="C74" s="103"/>
      <c r="D74" s="103"/>
      <c r="E74" s="103"/>
      <c r="F74" s="103"/>
    </row>
    <row r="75" spans="1:6" ht="14.25" x14ac:dyDescent="0.2">
      <c r="A75" s="46"/>
      <c r="B75" s="40"/>
      <c r="C75" s="40"/>
      <c r="D75" s="38"/>
    </row>
    <row r="76" spans="1:6" ht="15" x14ac:dyDescent="0.2">
      <c r="A76" s="123" t="s">
        <v>54</v>
      </c>
      <c r="B76" s="103"/>
      <c r="C76" s="103"/>
      <c r="D76" s="103"/>
      <c r="E76" s="103"/>
      <c r="F76" s="103"/>
    </row>
    <row r="77" spans="1:6" ht="147.75" customHeight="1" x14ac:dyDescent="0.2">
      <c r="A77" s="112" t="s">
        <v>69</v>
      </c>
      <c r="B77" s="113"/>
      <c r="C77" s="107"/>
      <c r="D77" s="107"/>
      <c r="E77" s="107"/>
      <c r="F77" s="107"/>
    </row>
    <row r="78" spans="1:6" ht="14.25" x14ac:dyDescent="0.2">
      <c r="A78" s="46"/>
      <c r="B78" s="97"/>
      <c r="C78" s="97"/>
      <c r="D78" s="38"/>
      <c r="E78" s="55"/>
      <c r="F78" s="55"/>
    </row>
    <row r="79" spans="1:6" ht="31.5" customHeight="1" x14ac:dyDescent="0.2">
      <c r="A79" s="122" t="s">
        <v>55</v>
      </c>
      <c r="B79" s="126"/>
      <c r="C79" s="126"/>
      <c r="D79" s="126"/>
      <c r="E79" s="126"/>
      <c r="F79" s="126"/>
    </row>
    <row r="80" spans="1:6" ht="14.25" x14ac:dyDescent="0.2">
      <c r="A80" s="55"/>
      <c r="B80" s="97"/>
      <c r="C80" s="97"/>
      <c r="D80" s="38"/>
      <c r="E80" s="55"/>
      <c r="F80" s="55"/>
    </row>
    <row r="81" spans="1:256" ht="60" customHeight="1" x14ac:dyDescent="0.2">
      <c r="A81" s="125" t="s">
        <v>68</v>
      </c>
      <c r="B81" s="108"/>
      <c r="C81" s="108"/>
      <c r="D81" s="108"/>
      <c r="E81" s="108"/>
      <c r="F81" s="108"/>
    </row>
    <row r="82" spans="1:256" ht="29.25" customHeight="1" x14ac:dyDescent="0.2">
      <c r="A82" s="82"/>
      <c r="B82" s="83"/>
      <c r="C82" s="83"/>
      <c r="D82" s="83"/>
      <c r="E82" s="83"/>
      <c r="F82" s="83"/>
    </row>
    <row r="83" spans="1:256" ht="18" x14ac:dyDescent="0.2">
      <c r="A83" s="127" t="s">
        <v>56</v>
      </c>
      <c r="B83" s="103"/>
      <c r="C83" s="103"/>
      <c r="D83" s="103"/>
      <c r="E83" s="103"/>
      <c r="F83" s="103"/>
    </row>
    <row r="84" spans="1:256" ht="58.5" customHeight="1" x14ac:dyDescent="0.2">
      <c r="A84" s="125" t="s">
        <v>67</v>
      </c>
      <c r="B84" s="121"/>
      <c r="C84" s="103"/>
      <c r="D84" s="103"/>
      <c r="E84" s="103"/>
      <c r="F84" s="103"/>
    </row>
    <row r="85" spans="1:256" ht="14.25" x14ac:dyDescent="0.2">
      <c r="A85" s="46"/>
      <c r="B85" s="40"/>
      <c r="C85" s="40"/>
      <c r="D85" s="38"/>
    </row>
    <row r="86" spans="1:256" ht="74.25" customHeight="1" x14ac:dyDescent="0.2">
      <c r="A86" s="128"/>
      <c r="B86" s="121"/>
      <c r="C86" s="103"/>
      <c r="D86" s="103"/>
      <c r="E86" s="103"/>
      <c r="F86" s="103"/>
    </row>
    <row r="87" spans="1:256" s="38" customFormat="1" ht="14.25" x14ac:dyDescent="0.2">
      <c r="A87" s="46"/>
      <c r="B87" s="40"/>
      <c r="C87" s="40"/>
    </row>
    <row r="88" spans="1:256" ht="100.5" customHeight="1" x14ac:dyDescent="0.2">
      <c r="A88" s="128"/>
      <c r="B88" s="116"/>
      <c r="C88" s="103"/>
      <c r="D88" s="103"/>
      <c r="E88" s="103"/>
      <c r="F88" s="103"/>
    </row>
    <row r="89" spans="1:256" ht="14.25" x14ac:dyDescent="0.2">
      <c r="A89" s="46"/>
      <c r="B89" s="39"/>
      <c r="C89" s="40"/>
      <c r="D89" s="38"/>
    </row>
    <row r="90" spans="1:256" ht="31.5" customHeight="1" x14ac:dyDescent="0.2">
      <c r="A90" s="125"/>
      <c r="B90" s="121"/>
      <c r="C90" s="103"/>
      <c r="D90" s="103"/>
      <c r="E90" s="103"/>
      <c r="F90" s="103"/>
    </row>
    <row r="91" spans="1:256" s="38" customFormat="1" ht="12" customHeight="1" x14ac:dyDescent="0.2">
      <c r="A91" s="46"/>
      <c r="B91" s="39"/>
      <c r="C91" s="40"/>
    </row>
    <row r="92" spans="1:256" s="38" customFormat="1" ht="12" customHeight="1" x14ac:dyDescent="0.2">
      <c r="A92" s="46"/>
      <c r="B92" s="39"/>
      <c r="C92" s="40"/>
    </row>
    <row r="93" spans="1:256" s="38" customFormat="1" ht="12" customHeight="1" x14ac:dyDescent="0.25">
      <c r="A93" s="84"/>
      <c r="B93" s="39"/>
      <c r="C93" s="40"/>
    </row>
    <row r="94" spans="1:256" s="38" customFormat="1" ht="12" customHeight="1" x14ac:dyDescent="0.25">
      <c r="A94" s="84"/>
      <c r="B94" s="39"/>
      <c r="C94" s="40"/>
    </row>
    <row r="95" spans="1:256" ht="15" x14ac:dyDescent="0.2">
      <c r="A95" s="129"/>
      <c r="B95" s="103"/>
      <c r="C95" s="103"/>
      <c r="D95" s="103"/>
      <c r="E95" s="103"/>
      <c r="F95" s="103"/>
    </row>
    <row r="96" spans="1:256" ht="30.75" customHeight="1" x14ac:dyDescent="0.2">
      <c r="A96" s="128"/>
      <c r="B96" s="120"/>
      <c r="C96" s="103"/>
      <c r="D96" s="103"/>
      <c r="E96" s="103"/>
      <c r="F96" s="103"/>
      <c r="G96" s="40"/>
      <c r="H96" s="51"/>
      <c r="I96" s="85"/>
      <c r="J96" s="39"/>
      <c r="K96" s="40"/>
      <c r="L96" s="51"/>
      <c r="M96" s="85"/>
      <c r="N96" s="39"/>
      <c r="O96" s="40"/>
      <c r="P96" s="51"/>
      <c r="Q96" s="85"/>
      <c r="R96" s="39"/>
      <c r="S96" s="40"/>
      <c r="T96" s="51"/>
      <c r="U96" s="85"/>
      <c r="V96" s="39"/>
      <c r="W96" s="40"/>
      <c r="X96" s="51"/>
      <c r="Y96" s="85"/>
      <c r="Z96" s="39"/>
      <c r="AA96" s="40"/>
      <c r="AB96" s="51"/>
      <c r="AC96" s="85"/>
      <c r="AD96" s="39"/>
      <c r="AE96" s="40"/>
      <c r="AF96" s="51"/>
      <c r="AG96" s="85"/>
      <c r="AH96" s="39"/>
      <c r="AI96" s="40"/>
      <c r="AJ96" s="51"/>
      <c r="AK96" s="85"/>
      <c r="AL96" s="39"/>
      <c r="AM96" s="40"/>
      <c r="AN96" s="51"/>
      <c r="AO96" s="85"/>
      <c r="AP96" s="39"/>
      <c r="AQ96" s="40"/>
      <c r="AR96" s="51"/>
      <c r="AS96" s="85"/>
      <c r="AT96" s="39"/>
      <c r="AU96" s="40"/>
      <c r="AV96" s="51"/>
      <c r="AW96" s="85"/>
      <c r="AX96" s="39"/>
      <c r="AY96" s="40"/>
      <c r="AZ96" s="51"/>
      <c r="BA96" s="85"/>
      <c r="BB96" s="39"/>
      <c r="BC96" s="40"/>
      <c r="BD96" s="51"/>
      <c r="BE96" s="85"/>
      <c r="BF96" s="39"/>
      <c r="BG96" s="40"/>
      <c r="BH96" s="51"/>
      <c r="BI96" s="85"/>
      <c r="BJ96" s="39"/>
      <c r="BK96" s="40"/>
      <c r="BL96" s="51"/>
      <c r="BM96" s="85"/>
      <c r="BN96" s="39"/>
      <c r="BO96" s="40"/>
      <c r="BP96" s="51"/>
      <c r="BQ96" s="85"/>
      <c r="BR96" s="39"/>
      <c r="BS96" s="40"/>
      <c r="BT96" s="51"/>
      <c r="BU96" s="85"/>
      <c r="BV96" s="39"/>
      <c r="BW96" s="40"/>
      <c r="BX96" s="51"/>
      <c r="BY96" s="85"/>
      <c r="BZ96" s="39"/>
      <c r="CA96" s="40"/>
      <c r="CB96" s="51"/>
      <c r="CC96" s="85"/>
      <c r="CD96" s="39"/>
      <c r="CE96" s="40"/>
      <c r="CF96" s="51"/>
      <c r="CG96" s="85"/>
      <c r="CH96" s="39"/>
      <c r="CI96" s="40"/>
      <c r="CJ96" s="51"/>
      <c r="CK96" s="85"/>
      <c r="CL96" s="39"/>
      <c r="CM96" s="40"/>
      <c r="CN96" s="51"/>
      <c r="CO96" s="85"/>
      <c r="CP96" s="39"/>
      <c r="CQ96" s="40"/>
      <c r="CR96" s="51"/>
      <c r="CS96" s="85"/>
      <c r="CT96" s="39"/>
      <c r="CU96" s="40"/>
      <c r="CV96" s="51"/>
      <c r="CW96" s="85"/>
      <c r="CX96" s="39"/>
      <c r="CY96" s="40"/>
      <c r="CZ96" s="51"/>
      <c r="DA96" s="85"/>
      <c r="DB96" s="39"/>
      <c r="DC96" s="40"/>
      <c r="DD96" s="51"/>
      <c r="DE96" s="85"/>
      <c r="DF96" s="39"/>
      <c r="DG96" s="40"/>
      <c r="DH96" s="51"/>
      <c r="DI96" s="85"/>
      <c r="DJ96" s="39"/>
      <c r="DK96" s="40"/>
      <c r="DL96" s="51"/>
      <c r="DM96" s="85"/>
      <c r="DN96" s="39"/>
      <c r="DO96" s="40"/>
      <c r="DP96" s="51"/>
      <c r="DQ96" s="85"/>
      <c r="DR96" s="39"/>
      <c r="DS96" s="40"/>
      <c r="DT96" s="51"/>
      <c r="DU96" s="85"/>
      <c r="DV96" s="39"/>
      <c r="DW96" s="40"/>
      <c r="DX96" s="51"/>
      <c r="DY96" s="85"/>
      <c r="DZ96" s="39"/>
      <c r="EA96" s="40"/>
      <c r="EB96" s="51"/>
      <c r="EC96" s="85"/>
      <c r="ED96" s="39"/>
      <c r="EE96" s="40"/>
      <c r="EF96" s="51"/>
      <c r="EG96" s="85"/>
      <c r="EH96" s="39"/>
      <c r="EI96" s="40"/>
      <c r="EJ96" s="51"/>
      <c r="EK96" s="85"/>
      <c r="EL96" s="39"/>
      <c r="EM96" s="40"/>
      <c r="EN96" s="51"/>
      <c r="EO96" s="85"/>
      <c r="EP96" s="39"/>
      <c r="EQ96" s="40"/>
      <c r="ER96" s="51"/>
      <c r="ES96" s="85"/>
      <c r="ET96" s="39"/>
      <c r="EU96" s="40"/>
      <c r="EV96" s="51"/>
      <c r="EW96" s="85"/>
      <c r="EX96" s="39"/>
      <c r="EY96" s="40"/>
      <c r="EZ96" s="51"/>
      <c r="FA96" s="85"/>
      <c r="FB96" s="39"/>
      <c r="FC96" s="40"/>
      <c r="FD96" s="51"/>
      <c r="FE96" s="85"/>
      <c r="FF96" s="39"/>
      <c r="FG96" s="40"/>
      <c r="FH96" s="51"/>
      <c r="FI96" s="85"/>
      <c r="FJ96" s="39"/>
      <c r="FK96" s="40"/>
      <c r="FL96" s="51"/>
      <c r="FM96" s="85"/>
      <c r="FN96" s="39"/>
      <c r="FO96" s="40"/>
      <c r="FP96" s="51"/>
      <c r="FQ96" s="85"/>
      <c r="FR96" s="39"/>
      <c r="FS96" s="40"/>
      <c r="FT96" s="51"/>
      <c r="FU96" s="85"/>
      <c r="FV96" s="39"/>
      <c r="FW96" s="40"/>
      <c r="FX96" s="51"/>
      <c r="FY96" s="85"/>
      <c r="FZ96" s="39"/>
      <c r="GA96" s="40"/>
      <c r="GB96" s="51"/>
      <c r="GC96" s="85"/>
      <c r="GD96" s="39"/>
      <c r="GE96" s="40"/>
      <c r="GF96" s="51"/>
      <c r="GG96" s="85"/>
      <c r="GH96" s="39"/>
      <c r="GI96" s="40"/>
      <c r="GJ96" s="51"/>
      <c r="GK96" s="85"/>
      <c r="GL96" s="39"/>
      <c r="GM96" s="40"/>
      <c r="GN96" s="51"/>
      <c r="GO96" s="85"/>
      <c r="GP96" s="39"/>
      <c r="GQ96" s="40"/>
      <c r="GR96" s="51"/>
      <c r="GS96" s="85"/>
      <c r="GT96" s="39"/>
      <c r="GU96" s="40"/>
      <c r="GV96" s="51"/>
      <c r="GW96" s="85"/>
      <c r="GX96" s="39"/>
      <c r="GY96" s="40"/>
      <c r="GZ96" s="51"/>
      <c r="HA96" s="85"/>
      <c r="HB96" s="39"/>
      <c r="HC96" s="40"/>
      <c r="HD96" s="51"/>
      <c r="HE96" s="85"/>
      <c r="HF96" s="39"/>
      <c r="HG96" s="40"/>
      <c r="HH96" s="51"/>
      <c r="HI96" s="85"/>
      <c r="HJ96" s="39"/>
      <c r="HK96" s="40"/>
      <c r="HL96" s="51"/>
      <c r="HM96" s="85"/>
      <c r="HN96" s="39"/>
      <c r="HO96" s="40"/>
      <c r="HP96" s="51"/>
      <c r="HQ96" s="85"/>
      <c r="HR96" s="39"/>
      <c r="HS96" s="40"/>
      <c r="HT96" s="51"/>
      <c r="HU96" s="85"/>
      <c r="HV96" s="39"/>
      <c r="HW96" s="40"/>
      <c r="HX96" s="51"/>
      <c r="HY96" s="85"/>
      <c r="HZ96" s="39"/>
      <c r="IA96" s="40"/>
      <c r="IB96" s="51"/>
      <c r="IC96" s="85"/>
      <c r="ID96" s="39"/>
      <c r="IE96" s="40"/>
      <c r="IF96" s="51"/>
      <c r="IG96" s="85"/>
      <c r="IH96" s="39"/>
      <c r="II96" s="40"/>
      <c r="IJ96" s="51"/>
      <c r="IK96" s="85"/>
      <c r="IL96" s="39"/>
      <c r="IM96" s="40"/>
      <c r="IN96" s="51"/>
      <c r="IO96" s="85"/>
      <c r="IP96" s="39"/>
      <c r="IQ96" s="40"/>
      <c r="IR96" s="51"/>
      <c r="IS96" s="85"/>
      <c r="IT96" s="39"/>
      <c r="IU96" s="40"/>
      <c r="IV96" s="51"/>
    </row>
    <row r="97" spans="1:6" s="38" customFormat="1" ht="15" x14ac:dyDescent="0.2">
      <c r="A97" s="46"/>
      <c r="B97" s="86"/>
      <c r="C97" s="40"/>
    </row>
    <row r="98" spans="1:6" ht="14.25" x14ac:dyDescent="0.2">
      <c r="A98" s="46"/>
      <c r="C98" s="88"/>
    </row>
    <row r="99" spans="1:6" ht="14.25" x14ac:dyDescent="0.2">
      <c r="A99" s="53"/>
      <c r="C99" s="88"/>
    </row>
    <row r="100" spans="1:6" ht="15" x14ac:dyDescent="0.2">
      <c r="B100" s="86"/>
      <c r="D100" s="42"/>
    </row>
    <row r="101" spans="1:6" ht="15" x14ac:dyDescent="0.2">
      <c r="A101" s="53"/>
      <c r="B101" s="86"/>
      <c r="D101" s="42"/>
    </row>
    <row r="102" spans="1:6" ht="33" customHeight="1" x14ac:dyDescent="0.2">
      <c r="A102" s="128"/>
      <c r="B102" s="114"/>
      <c r="C102" s="103"/>
      <c r="D102" s="103"/>
      <c r="E102" s="103"/>
      <c r="F102" s="103"/>
    </row>
    <row r="103" spans="1:6" ht="14.25" x14ac:dyDescent="0.2">
      <c r="A103" s="46"/>
      <c r="B103" s="89"/>
      <c r="C103" s="40"/>
      <c r="D103" s="40"/>
    </row>
    <row r="104" spans="1:6" ht="15" x14ac:dyDescent="0.2">
      <c r="A104" s="130"/>
      <c r="B104" s="103"/>
      <c r="C104" s="103"/>
      <c r="D104" s="103"/>
      <c r="E104" s="103"/>
      <c r="F104" s="103"/>
    </row>
    <row r="105" spans="1:6" ht="45.75" customHeight="1" x14ac:dyDescent="0.2">
      <c r="A105" s="125"/>
      <c r="B105" s="125"/>
      <c r="C105" s="103"/>
      <c r="D105" s="103"/>
      <c r="E105" s="103"/>
      <c r="F105" s="103"/>
    </row>
    <row r="106" spans="1:6" ht="14.25" x14ac:dyDescent="0.2">
      <c r="A106" s="46"/>
      <c r="B106" s="40"/>
      <c r="C106" s="40"/>
      <c r="D106" s="38"/>
    </row>
    <row r="107" spans="1:6" ht="14.25" x14ac:dyDescent="0.2">
      <c r="A107" s="90"/>
      <c r="C107" s="91"/>
      <c r="D107" s="92"/>
    </row>
    <row r="108" spans="1:6" ht="14.25" x14ac:dyDescent="0.2">
      <c r="A108" s="90"/>
      <c r="B108" s="91"/>
      <c r="D108" s="92"/>
    </row>
    <row r="109" spans="1:6" ht="14.25" x14ac:dyDescent="0.2">
      <c r="A109" s="90"/>
      <c r="C109" s="91"/>
      <c r="D109" s="92"/>
    </row>
    <row r="110" spans="1:6" ht="14.25" x14ac:dyDescent="0.2">
      <c r="A110" s="90"/>
      <c r="B110" s="91"/>
      <c r="D110" s="92"/>
    </row>
    <row r="111" spans="1:6" ht="14.25" x14ac:dyDescent="0.2">
      <c r="A111" s="90"/>
      <c r="C111" s="91"/>
      <c r="D111" s="92"/>
      <c r="E111" s="92"/>
    </row>
    <row r="112" spans="1:6" ht="14.25" x14ac:dyDescent="0.2">
      <c r="A112" s="46"/>
      <c r="B112" s="40"/>
      <c r="C112" s="40"/>
      <c r="D112" s="38"/>
    </row>
    <row r="113" spans="1:6" ht="35.25" customHeight="1" x14ac:dyDescent="0.2">
      <c r="A113" s="116"/>
      <c r="B113" s="116"/>
      <c r="C113" s="103"/>
      <c r="D113" s="103"/>
      <c r="E113" s="103"/>
      <c r="F113" s="103"/>
    </row>
    <row r="114" spans="1:6" ht="35.25" customHeight="1" x14ac:dyDescent="0.2">
      <c r="A114" s="78"/>
      <c r="B114" s="78"/>
      <c r="C114" s="40"/>
      <c r="D114" s="38"/>
    </row>
    <row r="115" spans="1:6" ht="22.5" customHeight="1" x14ac:dyDescent="0.2">
      <c r="A115" s="131"/>
      <c r="B115" s="131"/>
      <c r="C115" s="103"/>
      <c r="D115" s="103"/>
      <c r="E115" s="103"/>
      <c r="F115" s="103"/>
    </row>
    <row r="116" spans="1:6" ht="14.25" x14ac:dyDescent="0.2">
      <c r="A116" s="93"/>
      <c r="B116" s="38"/>
      <c r="C116" s="40"/>
      <c r="D116" s="38"/>
    </row>
    <row r="117" spans="1:6" ht="15" x14ac:dyDescent="0.25">
      <c r="A117" s="115"/>
      <c r="B117" s="103"/>
      <c r="C117" s="103"/>
      <c r="D117" s="103"/>
      <c r="E117" s="103"/>
      <c r="F117" s="103"/>
    </row>
    <row r="118" spans="1:6" ht="45.75" customHeight="1" x14ac:dyDescent="0.2">
      <c r="A118" s="116"/>
      <c r="B118" s="121"/>
      <c r="C118" s="103"/>
      <c r="D118" s="103"/>
      <c r="E118" s="103"/>
      <c r="F118" s="103"/>
    </row>
    <row r="119" spans="1:6" ht="14.25" x14ac:dyDescent="0.2">
      <c r="A119" s="46"/>
      <c r="B119" s="40"/>
      <c r="C119" s="40"/>
      <c r="D119" s="38"/>
    </row>
    <row r="120" spans="1:6" ht="14.25" x14ac:dyDescent="0.2">
      <c r="A120" s="90"/>
      <c r="C120" s="91"/>
      <c r="D120" s="92"/>
    </row>
    <row r="121" spans="1:6" ht="14.25" x14ac:dyDescent="0.2">
      <c r="A121" s="90"/>
      <c r="B121" s="91"/>
      <c r="C121" s="92"/>
      <c r="D121" s="92"/>
    </row>
    <row r="122" spans="1:6" ht="14.25" x14ac:dyDescent="0.2">
      <c r="A122" s="90"/>
      <c r="C122" s="91"/>
      <c r="D122" s="92"/>
      <c r="E122" s="92"/>
    </row>
    <row r="123" spans="1:6" ht="14.25" x14ac:dyDescent="0.2">
      <c r="A123" s="90"/>
      <c r="B123" s="91"/>
      <c r="D123" s="92"/>
      <c r="E123" s="92"/>
    </row>
    <row r="124" spans="1:6" ht="14.25" x14ac:dyDescent="0.2">
      <c r="A124" s="90"/>
      <c r="C124" s="91"/>
      <c r="D124" s="92"/>
      <c r="E124" s="92"/>
    </row>
    <row r="125" spans="1:6" ht="14.25" x14ac:dyDescent="0.2">
      <c r="A125" s="46"/>
      <c r="B125" s="40"/>
      <c r="C125" s="40"/>
      <c r="D125" s="38"/>
    </row>
    <row r="126" spans="1:6" ht="47.25" customHeight="1" x14ac:dyDescent="0.2">
      <c r="A126" s="116"/>
      <c r="B126" s="103"/>
      <c r="C126" s="103"/>
      <c r="D126" s="103"/>
      <c r="E126" s="103"/>
      <c r="F126" s="103"/>
    </row>
    <row r="127" spans="1:6" ht="15" x14ac:dyDescent="0.25">
      <c r="A127" s="87"/>
      <c r="B127" s="50"/>
    </row>
    <row r="128" spans="1:6" ht="14.25" x14ac:dyDescent="0.2">
      <c r="A128" s="46"/>
      <c r="B128" s="40"/>
      <c r="C128" s="40"/>
      <c r="D128" s="38"/>
    </row>
    <row r="129" spans="1:4" ht="14.25" x14ac:dyDescent="0.2">
      <c r="A129" s="46"/>
      <c r="B129" s="40"/>
      <c r="C129" s="40"/>
      <c r="D129" s="38"/>
    </row>
    <row r="130" spans="1:4" ht="15" x14ac:dyDescent="0.25">
      <c r="A130" s="87"/>
      <c r="B130" s="50"/>
    </row>
    <row r="131" spans="1:4" ht="14.25" x14ac:dyDescent="0.2">
      <c r="A131" s="46"/>
      <c r="B131" s="40"/>
      <c r="C131" s="40"/>
      <c r="D131" s="38"/>
    </row>
    <row r="132" spans="1:4" ht="14.25" x14ac:dyDescent="0.2">
      <c r="A132" s="46"/>
      <c r="B132" s="40"/>
      <c r="C132" s="40"/>
      <c r="D132" s="38"/>
    </row>
    <row r="133" spans="1:4" ht="14.25" x14ac:dyDescent="0.2">
      <c r="A133" s="46"/>
      <c r="B133" s="40"/>
      <c r="C133" s="40"/>
      <c r="D133" s="38"/>
    </row>
    <row r="134" spans="1:4" ht="14.25" x14ac:dyDescent="0.2">
      <c r="A134" s="46"/>
      <c r="B134" s="40"/>
      <c r="C134" s="40"/>
      <c r="D134" s="38"/>
    </row>
    <row r="135" spans="1:4" ht="14.25" x14ac:dyDescent="0.2">
      <c r="A135" s="46"/>
      <c r="B135" s="40"/>
      <c r="C135" s="40"/>
      <c r="D135" s="38"/>
    </row>
    <row r="136" spans="1:4" ht="15" x14ac:dyDescent="0.25">
      <c r="A136" s="87"/>
      <c r="B136" s="50"/>
    </row>
    <row r="137" spans="1:4" ht="14.25" x14ac:dyDescent="0.2">
      <c r="A137" s="46"/>
      <c r="B137" s="40"/>
      <c r="C137" s="40"/>
      <c r="D137" s="38"/>
    </row>
    <row r="138" spans="1:4" ht="14.25" x14ac:dyDescent="0.2">
      <c r="A138" s="46"/>
      <c r="B138" s="40"/>
      <c r="C138" s="40"/>
      <c r="D138" s="38"/>
    </row>
    <row r="139" spans="1:4" ht="14.25" x14ac:dyDescent="0.2">
      <c r="A139" s="46"/>
      <c r="B139" s="40"/>
      <c r="C139" s="40"/>
      <c r="D139" s="38"/>
    </row>
    <row r="140" spans="1:4" ht="14.25" x14ac:dyDescent="0.2">
      <c r="A140" s="46"/>
      <c r="B140" s="40"/>
      <c r="C140" s="40"/>
      <c r="D140" s="38"/>
    </row>
    <row r="141" spans="1:4" ht="14.25" x14ac:dyDescent="0.2">
      <c r="A141" s="46"/>
      <c r="B141" s="40"/>
      <c r="C141" s="40"/>
      <c r="D141" s="38"/>
    </row>
    <row r="142" spans="1:4" ht="15" x14ac:dyDescent="0.25">
      <c r="A142" s="87"/>
      <c r="B142" s="50"/>
    </row>
    <row r="143" spans="1:4" ht="14.25" x14ac:dyDescent="0.2">
      <c r="A143" s="46"/>
      <c r="B143" s="40"/>
      <c r="C143" s="40"/>
      <c r="D143" s="38"/>
    </row>
    <row r="144" spans="1:4" ht="14.25" x14ac:dyDescent="0.2">
      <c r="A144" s="46"/>
      <c r="B144" s="40"/>
      <c r="C144" s="40"/>
      <c r="D144" s="38"/>
    </row>
    <row r="145" spans="1:4" ht="14.25" x14ac:dyDescent="0.2">
      <c r="A145" s="46"/>
      <c r="B145" s="40"/>
      <c r="C145" s="40"/>
      <c r="D145" s="38"/>
    </row>
    <row r="146" spans="1:4" ht="14.25" x14ac:dyDescent="0.2">
      <c r="A146" s="46"/>
      <c r="B146" s="40"/>
      <c r="C146" s="40"/>
      <c r="D146" s="38"/>
    </row>
    <row r="147" spans="1:4" ht="14.25" x14ac:dyDescent="0.2">
      <c r="A147" s="46"/>
      <c r="B147" s="40"/>
      <c r="C147" s="40"/>
      <c r="D147" s="38"/>
    </row>
    <row r="148" spans="1:4" ht="14.25" x14ac:dyDescent="0.2">
      <c r="A148" s="46"/>
      <c r="B148" s="40"/>
      <c r="C148" s="40"/>
      <c r="D148" s="38"/>
    </row>
    <row r="149" spans="1:4" ht="14.25" x14ac:dyDescent="0.2">
      <c r="A149" s="46"/>
      <c r="B149" s="40"/>
      <c r="C149" s="40"/>
      <c r="D149" s="38"/>
    </row>
    <row r="150" spans="1:4" ht="14.25" x14ac:dyDescent="0.2">
      <c r="A150" s="46"/>
      <c r="B150" s="40"/>
      <c r="C150" s="40"/>
      <c r="D150" s="38"/>
    </row>
    <row r="151" spans="1:4" ht="15" x14ac:dyDescent="0.25">
      <c r="A151" s="87"/>
      <c r="B151" s="50"/>
    </row>
    <row r="152" spans="1:4" ht="14.25" x14ac:dyDescent="0.2">
      <c r="A152" s="46"/>
      <c r="B152" s="40"/>
      <c r="C152" s="40"/>
      <c r="D152" s="38"/>
    </row>
    <row r="153" spans="1:4" ht="14.25" x14ac:dyDescent="0.2">
      <c r="A153" s="46"/>
      <c r="B153" s="40"/>
      <c r="C153" s="40"/>
      <c r="D153" s="38"/>
    </row>
    <row r="154" spans="1:4" ht="14.25" x14ac:dyDescent="0.2">
      <c r="A154" s="46"/>
      <c r="B154" s="40"/>
      <c r="C154" s="40"/>
      <c r="D154" s="38"/>
    </row>
    <row r="155" spans="1:4" ht="14.25" x14ac:dyDescent="0.2">
      <c r="A155" s="46"/>
      <c r="B155" s="40"/>
      <c r="C155" s="40"/>
      <c r="D155" s="38"/>
    </row>
    <row r="156" spans="1:4" ht="14.25" x14ac:dyDescent="0.2">
      <c r="A156" s="46"/>
      <c r="B156" s="40"/>
      <c r="C156" s="40"/>
      <c r="D156" s="38"/>
    </row>
    <row r="157" spans="1:4" ht="14.25" x14ac:dyDescent="0.2">
      <c r="A157" s="46"/>
      <c r="B157" s="40"/>
      <c r="C157" s="40"/>
      <c r="D157" s="38"/>
    </row>
    <row r="158" spans="1:4" ht="14.25" x14ac:dyDescent="0.2">
      <c r="A158" s="46"/>
      <c r="B158" s="40"/>
      <c r="C158" s="40"/>
      <c r="D158" s="38"/>
    </row>
    <row r="159" spans="1:4" ht="14.25" x14ac:dyDescent="0.2">
      <c r="A159" s="58"/>
      <c r="B159" s="59"/>
      <c r="C159" s="40"/>
      <c r="D159" s="38"/>
    </row>
    <row r="160" spans="1:4" ht="14.25" x14ac:dyDescent="0.2">
      <c r="A160" s="46"/>
      <c r="B160" s="40"/>
      <c r="C160" s="40"/>
      <c r="D160" s="38"/>
    </row>
    <row r="161" spans="1:4" ht="14.25" x14ac:dyDescent="0.2">
      <c r="A161" s="39"/>
      <c r="B161" s="40"/>
      <c r="C161" s="40"/>
      <c r="D161" s="38"/>
    </row>
    <row r="162" spans="1:4" s="38" customFormat="1" ht="12" customHeight="1" x14ac:dyDescent="0.2">
      <c r="C162" s="40"/>
    </row>
    <row r="163" spans="1:4" s="38" customFormat="1" ht="14.25" x14ac:dyDescent="0.2"/>
    <row r="164" spans="1:4" s="38" customFormat="1" ht="18" x14ac:dyDescent="0.2">
      <c r="A164" s="39"/>
      <c r="B164" s="94"/>
      <c r="C164" s="40"/>
    </row>
    <row r="165" spans="1:4" s="38" customFormat="1" ht="15" x14ac:dyDescent="0.2">
      <c r="A165" s="39"/>
      <c r="B165" s="47"/>
      <c r="C165" s="40"/>
    </row>
    <row r="166" spans="1:4" s="38" customFormat="1" ht="15" x14ac:dyDescent="0.2">
      <c r="A166" s="95"/>
      <c r="B166" s="47"/>
      <c r="C166" s="40"/>
      <c r="D166" s="42"/>
    </row>
    <row r="167" spans="1:4" ht="15" x14ac:dyDescent="0.25">
      <c r="A167" s="49"/>
      <c r="B167" s="50"/>
      <c r="D167" s="34"/>
    </row>
    <row r="168" spans="1:4" ht="14.25" x14ac:dyDescent="0.2">
      <c r="A168" s="46"/>
      <c r="B168" s="89"/>
      <c r="C168" s="40"/>
      <c r="D168" s="38"/>
    </row>
    <row r="169" spans="1:4" s="38" customFormat="1" ht="15" x14ac:dyDescent="0.2">
      <c r="A169" s="46"/>
      <c r="B169" s="39"/>
      <c r="C169" s="42"/>
    </row>
    <row r="170" spans="1:4" ht="15" x14ac:dyDescent="0.25">
      <c r="A170" s="87"/>
      <c r="B170" s="50"/>
    </row>
    <row r="171" spans="1:4" ht="14.25" x14ac:dyDescent="0.2">
      <c r="A171" s="46"/>
      <c r="B171" s="57"/>
      <c r="C171" s="40"/>
      <c r="D171" s="38"/>
    </row>
    <row r="172" spans="1:4" ht="14.25" x14ac:dyDescent="0.2">
      <c r="A172" s="46"/>
      <c r="B172" s="57"/>
      <c r="C172" s="40"/>
      <c r="D172" s="38"/>
    </row>
    <row r="173" spans="1:4" ht="14.25" x14ac:dyDescent="0.2">
      <c r="A173" s="46"/>
      <c r="B173" s="57"/>
      <c r="C173" s="40"/>
      <c r="D173" s="38"/>
    </row>
    <row r="174" spans="1:4" ht="14.25" x14ac:dyDescent="0.2">
      <c r="A174" s="58"/>
      <c r="B174" s="59"/>
      <c r="C174" s="40"/>
      <c r="D174" s="38"/>
    </row>
    <row r="175" spans="1:4" ht="14.25" x14ac:dyDescent="0.2">
      <c r="A175" s="46"/>
      <c r="B175" s="57"/>
      <c r="C175" s="40"/>
      <c r="D175" s="38"/>
    </row>
    <row r="176" spans="1:4" ht="14.25" x14ac:dyDescent="0.2">
      <c r="A176" s="58"/>
      <c r="B176" s="59"/>
      <c r="C176" s="40"/>
      <c r="D176" s="38"/>
    </row>
    <row r="177" spans="1:4" ht="14.25" x14ac:dyDescent="0.2">
      <c r="A177" s="58"/>
      <c r="B177" s="59"/>
      <c r="C177" s="40"/>
      <c r="D177" s="38"/>
    </row>
    <row r="178" spans="1:4" ht="14.25" x14ac:dyDescent="0.2">
      <c r="A178" s="39"/>
      <c r="B178" s="38"/>
      <c r="C178" s="40"/>
      <c r="D178" s="38"/>
    </row>
    <row r="179" spans="1:4" ht="15" x14ac:dyDescent="0.25">
      <c r="A179" s="87"/>
      <c r="B179" s="50"/>
    </row>
    <row r="180" spans="1:4" ht="14.25" x14ac:dyDescent="0.2">
      <c r="A180" s="46"/>
      <c r="B180" s="40"/>
      <c r="C180" s="40"/>
      <c r="D180" s="38"/>
    </row>
    <row r="181" spans="1:4" ht="14.25" x14ac:dyDescent="0.2">
      <c r="A181" s="46"/>
      <c r="B181" s="40"/>
      <c r="C181" s="40"/>
      <c r="D181" s="38"/>
    </row>
    <row r="182" spans="1:4" ht="14.25" x14ac:dyDescent="0.2">
      <c r="A182" s="46"/>
      <c r="B182" s="40"/>
      <c r="C182" s="40"/>
      <c r="D182" s="38"/>
    </row>
    <row r="183" spans="1:4" s="38" customFormat="1" ht="14.25" x14ac:dyDescent="0.2">
      <c r="A183" s="46"/>
      <c r="B183" s="40"/>
      <c r="C183" s="40"/>
    </row>
    <row r="184" spans="1:4" ht="15" x14ac:dyDescent="0.25">
      <c r="A184" s="87"/>
      <c r="B184" s="50"/>
    </row>
    <row r="185" spans="1:4" ht="14.25" x14ac:dyDescent="0.2">
      <c r="A185" s="46"/>
      <c r="B185" s="40"/>
      <c r="C185" s="40"/>
      <c r="D185" s="38"/>
    </row>
    <row r="186" spans="1:4" ht="14.25" x14ac:dyDescent="0.2">
      <c r="A186" s="46"/>
      <c r="B186" s="40"/>
      <c r="C186" s="40"/>
      <c r="D186" s="38"/>
    </row>
    <row r="187" spans="1:4" ht="14.25" x14ac:dyDescent="0.2">
      <c r="A187" s="46"/>
      <c r="B187" s="40"/>
      <c r="C187" s="40"/>
      <c r="D187" s="38"/>
    </row>
    <row r="188" spans="1:4" s="38" customFormat="1" ht="14.25" x14ac:dyDescent="0.2">
      <c r="A188" s="46"/>
      <c r="B188" s="40"/>
      <c r="C188" s="40"/>
    </row>
    <row r="189" spans="1:4" ht="15" x14ac:dyDescent="0.25">
      <c r="A189" s="87"/>
      <c r="B189" s="50"/>
    </row>
    <row r="190" spans="1:4" ht="14.25" x14ac:dyDescent="0.2">
      <c r="A190" s="46"/>
      <c r="B190" s="40"/>
      <c r="C190" s="40"/>
      <c r="D190" s="38"/>
    </row>
    <row r="191" spans="1:4" s="38" customFormat="1" ht="14.25" x14ac:dyDescent="0.2">
      <c r="A191" s="46"/>
      <c r="B191" s="40"/>
      <c r="C191" s="40"/>
    </row>
    <row r="192" spans="1:4" ht="15" x14ac:dyDescent="0.25">
      <c r="B192" s="50"/>
    </row>
    <row r="193" spans="1:4" ht="14.25" x14ac:dyDescent="0.2">
      <c r="A193" s="46"/>
      <c r="B193" s="40"/>
      <c r="C193" s="40"/>
      <c r="D193" s="38"/>
    </row>
    <row r="194" spans="1:4" ht="14.25" x14ac:dyDescent="0.2">
      <c r="A194" s="46"/>
      <c r="B194" s="40"/>
      <c r="C194" s="40"/>
      <c r="D194" s="38"/>
    </row>
    <row r="195" spans="1:4" ht="14.25" x14ac:dyDescent="0.2">
      <c r="A195" s="46"/>
      <c r="B195" s="40"/>
      <c r="C195" s="40"/>
      <c r="D195" s="38"/>
    </row>
    <row r="196" spans="1:4" ht="15" x14ac:dyDescent="0.25">
      <c r="A196" s="87"/>
      <c r="B196" s="50"/>
    </row>
    <row r="197" spans="1:4" ht="14.25" x14ac:dyDescent="0.2">
      <c r="A197" s="46"/>
      <c r="B197" s="40"/>
      <c r="C197" s="40"/>
      <c r="D197" s="38"/>
    </row>
    <row r="198" spans="1:4" ht="14.25" x14ac:dyDescent="0.2">
      <c r="A198" s="46"/>
      <c r="B198" s="40"/>
      <c r="C198" s="40"/>
      <c r="D198" s="38"/>
    </row>
    <row r="199" spans="1:4" ht="15" x14ac:dyDescent="0.25">
      <c r="A199" s="87"/>
      <c r="B199" s="50"/>
    </row>
    <row r="200" spans="1:4" ht="14.25" x14ac:dyDescent="0.2">
      <c r="A200" s="46"/>
      <c r="B200" s="40"/>
      <c r="C200" s="40"/>
      <c r="D200" s="38"/>
    </row>
    <row r="201" spans="1:4" ht="14.25" x14ac:dyDescent="0.2">
      <c r="A201" s="46"/>
      <c r="B201" s="40"/>
      <c r="C201" s="40"/>
      <c r="D201" s="38"/>
    </row>
    <row r="202" spans="1:4" ht="14.25" x14ac:dyDescent="0.2">
      <c r="A202" s="46"/>
      <c r="B202" s="40"/>
      <c r="C202" s="40"/>
      <c r="D202" s="38"/>
    </row>
    <row r="203" spans="1:4" ht="14.25" x14ac:dyDescent="0.2">
      <c r="A203" s="46"/>
      <c r="B203" s="40"/>
      <c r="C203" s="40"/>
      <c r="D203" s="38"/>
    </row>
    <row r="204" spans="1:4" ht="14.25" x14ac:dyDescent="0.2">
      <c r="A204" s="46"/>
      <c r="B204" s="40"/>
      <c r="C204" s="40"/>
      <c r="D204" s="38"/>
    </row>
    <row r="205" spans="1:4" ht="15" x14ac:dyDescent="0.25">
      <c r="A205" s="87"/>
      <c r="B205" s="50"/>
    </row>
    <row r="206" spans="1:4" ht="14.25" x14ac:dyDescent="0.2">
      <c r="A206" s="46"/>
      <c r="B206" s="40"/>
      <c r="C206" s="40"/>
      <c r="D206" s="38"/>
    </row>
    <row r="207" spans="1:4" ht="14.25" x14ac:dyDescent="0.2">
      <c r="A207" s="46"/>
      <c r="B207" s="40"/>
      <c r="C207" s="40"/>
      <c r="D207" s="38"/>
    </row>
    <row r="208" spans="1:4" ht="14.25" x14ac:dyDescent="0.2">
      <c r="A208" s="46"/>
      <c r="B208" s="40"/>
      <c r="C208" s="40"/>
      <c r="D208" s="38"/>
    </row>
    <row r="209" spans="1:4" ht="14.25" x14ac:dyDescent="0.2">
      <c r="A209" s="46"/>
      <c r="B209" s="40"/>
      <c r="C209" s="40"/>
      <c r="D209" s="38"/>
    </row>
    <row r="210" spans="1:4" ht="14.25" x14ac:dyDescent="0.2">
      <c r="A210" s="46"/>
      <c r="B210" s="40"/>
      <c r="C210" s="40"/>
      <c r="D210" s="38"/>
    </row>
    <row r="211" spans="1:4" ht="15" x14ac:dyDescent="0.25">
      <c r="A211" s="87"/>
      <c r="B211" s="50"/>
    </row>
    <row r="212" spans="1:4" ht="14.25" x14ac:dyDescent="0.2">
      <c r="A212" s="46"/>
      <c r="B212" s="40"/>
      <c r="C212" s="40"/>
      <c r="D212" s="38"/>
    </row>
    <row r="213" spans="1:4" ht="14.25" x14ac:dyDescent="0.2">
      <c r="A213" s="46"/>
      <c r="B213" s="40"/>
      <c r="C213" s="40"/>
      <c r="D213" s="38"/>
    </row>
    <row r="214" spans="1:4" ht="14.25" x14ac:dyDescent="0.2">
      <c r="A214" s="46"/>
      <c r="B214" s="40"/>
      <c r="C214" s="40"/>
      <c r="D214" s="38"/>
    </row>
    <row r="215" spans="1:4" ht="14.25" x14ac:dyDescent="0.2">
      <c r="A215" s="46"/>
      <c r="B215" s="40"/>
      <c r="C215" s="40"/>
      <c r="D215" s="38"/>
    </row>
    <row r="216" spans="1:4" ht="14.25" x14ac:dyDescent="0.2">
      <c r="A216" s="46"/>
      <c r="B216" s="40"/>
      <c r="C216" s="40"/>
      <c r="D216" s="38"/>
    </row>
    <row r="217" spans="1:4" ht="14.25" x14ac:dyDescent="0.2">
      <c r="A217" s="46"/>
      <c r="B217" s="40"/>
      <c r="C217" s="40"/>
      <c r="D217" s="38"/>
    </row>
    <row r="218" spans="1:4" ht="14.25" x14ac:dyDescent="0.2">
      <c r="A218" s="46"/>
      <c r="B218" s="40"/>
      <c r="C218" s="40"/>
      <c r="D218" s="38"/>
    </row>
    <row r="219" spans="1:4" ht="14.25" x14ac:dyDescent="0.2">
      <c r="A219" s="46"/>
      <c r="B219" s="40"/>
      <c r="C219" s="40"/>
      <c r="D219" s="38"/>
    </row>
    <row r="220" spans="1:4" ht="15" x14ac:dyDescent="0.25">
      <c r="A220" s="87"/>
      <c r="B220" s="50"/>
    </row>
    <row r="221" spans="1:4" ht="14.25" x14ac:dyDescent="0.2">
      <c r="A221" s="46"/>
      <c r="B221" s="40"/>
      <c r="C221" s="40"/>
      <c r="D221" s="38"/>
    </row>
    <row r="222" spans="1:4" ht="14.25" x14ac:dyDescent="0.2">
      <c r="A222" s="46"/>
      <c r="B222" s="40"/>
      <c r="C222" s="40"/>
      <c r="D222" s="38"/>
    </row>
    <row r="223" spans="1:4" ht="14.25" x14ac:dyDescent="0.2">
      <c r="A223" s="46"/>
      <c r="B223" s="40"/>
      <c r="C223" s="40"/>
      <c r="D223" s="38"/>
    </row>
    <row r="224" spans="1:4" ht="14.25" x14ac:dyDescent="0.2">
      <c r="A224" s="46"/>
      <c r="B224" s="40"/>
      <c r="C224" s="40"/>
      <c r="D224" s="38"/>
    </row>
    <row r="225" spans="1:4" ht="14.25" x14ac:dyDescent="0.2">
      <c r="A225" s="46"/>
      <c r="B225" s="40"/>
      <c r="C225" s="40"/>
      <c r="D225" s="38"/>
    </row>
    <row r="226" spans="1:4" ht="14.25" x14ac:dyDescent="0.2">
      <c r="A226" s="46"/>
      <c r="B226" s="40"/>
      <c r="C226" s="40"/>
      <c r="D226" s="38"/>
    </row>
    <row r="227" spans="1:4" ht="14.25" x14ac:dyDescent="0.2">
      <c r="A227" s="46"/>
      <c r="B227" s="40"/>
      <c r="C227" s="40"/>
      <c r="D227" s="38"/>
    </row>
    <row r="228" spans="1:4" ht="14.25" x14ac:dyDescent="0.2">
      <c r="A228" s="46"/>
      <c r="B228" s="40"/>
      <c r="C228" s="40"/>
      <c r="D228" s="38"/>
    </row>
    <row r="229" spans="1:4" ht="14.25" x14ac:dyDescent="0.2">
      <c r="A229" s="46"/>
      <c r="B229" s="40"/>
      <c r="C229" s="40"/>
      <c r="D229" s="38"/>
    </row>
    <row r="230" spans="1:4" ht="14.25" x14ac:dyDescent="0.2">
      <c r="A230" s="39"/>
      <c r="B230" s="40"/>
      <c r="C230" s="40"/>
      <c r="D230" s="38"/>
    </row>
    <row r="231" spans="1:4" ht="15" x14ac:dyDescent="0.2">
      <c r="B231" s="86"/>
    </row>
    <row r="232" spans="1:4" ht="15" x14ac:dyDescent="0.2">
      <c r="A232" s="95"/>
      <c r="B232" s="86"/>
      <c r="D232" s="42"/>
    </row>
    <row r="233" spans="1:4" ht="18" x14ac:dyDescent="0.2">
      <c r="A233" s="95"/>
      <c r="B233" s="94"/>
      <c r="D233" s="42"/>
    </row>
    <row r="234" spans="1:4" ht="15" x14ac:dyDescent="0.2">
      <c r="A234" s="95"/>
      <c r="B234" s="47"/>
      <c r="D234" s="42"/>
    </row>
    <row r="235" spans="1:4" ht="15" x14ac:dyDescent="0.2">
      <c r="A235" s="95"/>
      <c r="B235" s="86"/>
      <c r="D235" s="42"/>
    </row>
    <row r="236" spans="1:4" ht="15" x14ac:dyDescent="0.25">
      <c r="A236" s="49"/>
      <c r="B236" s="50"/>
      <c r="D236" s="34"/>
    </row>
    <row r="237" spans="1:4" ht="14.25" x14ac:dyDescent="0.2">
      <c r="A237" s="46"/>
      <c r="B237" s="89"/>
      <c r="C237" s="40"/>
      <c r="D237" s="38"/>
    </row>
    <row r="238" spans="1:4" ht="14.25" x14ac:dyDescent="0.2">
      <c r="A238" s="46"/>
      <c r="B238" s="39"/>
      <c r="C238" s="40"/>
      <c r="D238" s="38"/>
    </row>
    <row r="239" spans="1:4" ht="15" x14ac:dyDescent="0.25">
      <c r="A239" s="87"/>
      <c r="B239" s="50"/>
    </row>
    <row r="240" spans="1:4" ht="14.25" x14ac:dyDescent="0.2">
      <c r="A240" s="46"/>
      <c r="B240" s="57"/>
      <c r="C240" s="40"/>
      <c r="D240" s="38"/>
    </row>
    <row r="241" spans="1:4" ht="14.25" x14ac:dyDescent="0.2">
      <c r="A241" s="46"/>
      <c r="B241" s="57"/>
      <c r="C241" s="40"/>
      <c r="D241" s="38"/>
    </row>
    <row r="242" spans="1:4" ht="14.25" x14ac:dyDescent="0.2">
      <c r="A242" s="46"/>
      <c r="B242" s="57"/>
      <c r="C242" s="40"/>
      <c r="D242" s="38"/>
    </row>
    <row r="243" spans="1:4" ht="14.25" x14ac:dyDescent="0.2">
      <c r="A243" s="58"/>
      <c r="B243" s="59"/>
      <c r="C243" s="40"/>
      <c r="D243" s="38"/>
    </row>
    <row r="244" spans="1:4" ht="14.25" x14ac:dyDescent="0.2">
      <c r="A244" s="46"/>
      <c r="B244" s="57"/>
      <c r="C244" s="40"/>
      <c r="D244" s="38"/>
    </row>
    <row r="245" spans="1:4" ht="14.25" x14ac:dyDescent="0.2">
      <c r="A245" s="58"/>
      <c r="B245" s="59"/>
      <c r="C245" s="40"/>
      <c r="D245" s="38"/>
    </row>
    <row r="246" spans="1:4" ht="14.25" x14ac:dyDescent="0.2">
      <c r="A246" s="58"/>
      <c r="B246" s="59"/>
      <c r="C246" s="40"/>
      <c r="D246" s="38"/>
    </row>
    <row r="247" spans="1:4" ht="14.25" x14ac:dyDescent="0.2">
      <c r="A247" s="39"/>
      <c r="B247" s="38"/>
      <c r="C247" s="40"/>
      <c r="D247" s="38"/>
    </row>
    <row r="248" spans="1:4" ht="15" x14ac:dyDescent="0.25">
      <c r="A248" s="87"/>
      <c r="B248" s="50"/>
    </row>
    <row r="249" spans="1:4" ht="14.25" x14ac:dyDescent="0.2">
      <c r="A249" s="46"/>
      <c r="B249" s="40"/>
      <c r="C249" s="40"/>
      <c r="D249" s="38"/>
    </row>
    <row r="250" spans="1:4" ht="14.25" x14ac:dyDescent="0.2">
      <c r="A250" s="46"/>
      <c r="B250" s="40"/>
      <c r="C250" s="40"/>
      <c r="D250" s="38"/>
    </row>
    <row r="251" spans="1:4" ht="14.25" x14ac:dyDescent="0.2">
      <c r="A251" s="46"/>
      <c r="B251" s="40"/>
      <c r="C251" s="40"/>
      <c r="D251" s="38"/>
    </row>
    <row r="252" spans="1:4" ht="14.25" x14ac:dyDescent="0.2">
      <c r="A252" s="46"/>
      <c r="B252" s="40"/>
      <c r="C252" s="40"/>
      <c r="D252" s="38"/>
    </row>
    <row r="253" spans="1:4" ht="15" x14ac:dyDescent="0.25">
      <c r="A253" s="87"/>
      <c r="B253" s="50"/>
    </row>
    <row r="254" spans="1:4" ht="14.25" x14ac:dyDescent="0.2">
      <c r="A254" s="46"/>
      <c r="B254" s="40"/>
      <c r="C254" s="40"/>
      <c r="D254" s="38"/>
    </row>
    <row r="255" spans="1:4" ht="14.25" x14ac:dyDescent="0.2">
      <c r="A255" s="46"/>
      <c r="B255" s="40"/>
      <c r="C255" s="40"/>
      <c r="D255" s="38"/>
    </row>
    <row r="256" spans="1:4" ht="14.25" x14ac:dyDescent="0.2">
      <c r="A256" s="46"/>
      <c r="B256" s="40"/>
      <c r="C256" s="40"/>
      <c r="D256" s="38"/>
    </row>
    <row r="257" spans="1:4" ht="14.25" x14ac:dyDescent="0.2">
      <c r="A257" s="46"/>
      <c r="B257" s="40"/>
      <c r="C257" s="40"/>
      <c r="D257" s="38"/>
    </row>
    <row r="258" spans="1:4" ht="15" x14ac:dyDescent="0.25">
      <c r="A258" s="87"/>
      <c r="B258" s="50"/>
    </row>
    <row r="259" spans="1:4" ht="14.25" x14ac:dyDescent="0.2">
      <c r="A259" s="46"/>
      <c r="B259" s="40"/>
      <c r="C259" s="40"/>
      <c r="D259" s="38"/>
    </row>
    <row r="260" spans="1:4" ht="14.25" x14ac:dyDescent="0.2">
      <c r="A260" s="46"/>
      <c r="B260" s="40"/>
      <c r="C260" s="40"/>
      <c r="D260" s="38"/>
    </row>
    <row r="261" spans="1:4" ht="15" x14ac:dyDescent="0.25">
      <c r="B261" s="50"/>
    </row>
    <row r="262" spans="1:4" ht="14.25" x14ac:dyDescent="0.2">
      <c r="A262" s="46"/>
      <c r="B262" s="40"/>
      <c r="C262" s="40"/>
      <c r="D262" s="38"/>
    </row>
    <row r="263" spans="1:4" ht="14.25" x14ac:dyDescent="0.2">
      <c r="A263" s="46"/>
      <c r="B263" s="40"/>
      <c r="C263" s="40"/>
      <c r="D263" s="38"/>
    </row>
    <row r="264" spans="1:4" ht="14.25" x14ac:dyDescent="0.2">
      <c r="A264" s="46"/>
      <c r="B264" s="40"/>
      <c r="C264" s="40"/>
      <c r="D264" s="38"/>
    </row>
    <row r="265" spans="1:4" ht="15" x14ac:dyDescent="0.25">
      <c r="A265" s="87"/>
      <c r="B265" s="50"/>
    </row>
    <row r="266" spans="1:4" ht="14.25" x14ac:dyDescent="0.2">
      <c r="A266" s="46"/>
      <c r="B266" s="40"/>
      <c r="C266" s="40"/>
      <c r="D266" s="38"/>
    </row>
    <row r="267" spans="1:4" ht="14.25" x14ac:dyDescent="0.2">
      <c r="A267" s="46"/>
      <c r="B267" s="40"/>
      <c r="C267" s="40"/>
      <c r="D267" s="38"/>
    </row>
    <row r="268" spans="1:4" ht="15" x14ac:dyDescent="0.25">
      <c r="A268" s="87"/>
      <c r="B268" s="50"/>
    </row>
    <row r="269" spans="1:4" ht="14.25" x14ac:dyDescent="0.2">
      <c r="A269" s="46"/>
      <c r="B269" s="40"/>
      <c r="C269" s="40"/>
      <c r="D269" s="38"/>
    </row>
    <row r="270" spans="1:4" ht="14.25" x14ac:dyDescent="0.2">
      <c r="A270" s="46"/>
      <c r="B270" s="40"/>
      <c r="C270" s="40"/>
      <c r="D270" s="38"/>
    </row>
    <row r="271" spans="1:4" ht="14.25" x14ac:dyDescent="0.2">
      <c r="A271" s="46"/>
      <c r="B271" s="40"/>
      <c r="C271" s="40"/>
      <c r="D271" s="38"/>
    </row>
    <row r="272" spans="1:4" ht="14.25" x14ac:dyDescent="0.2">
      <c r="A272" s="46"/>
      <c r="B272" s="40"/>
      <c r="C272" s="40"/>
      <c r="D272" s="38"/>
    </row>
    <row r="273" spans="1:4" ht="14.25" x14ac:dyDescent="0.2">
      <c r="A273" s="46"/>
      <c r="B273" s="40"/>
      <c r="C273" s="40"/>
      <c r="D273" s="38"/>
    </row>
    <row r="274" spans="1:4" ht="15" x14ac:dyDescent="0.25">
      <c r="A274" s="87"/>
      <c r="B274" s="50"/>
    </row>
    <row r="275" spans="1:4" ht="14.25" x14ac:dyDescent="0.2">
      <c r="A275" s="46"/>
      <c r="B275" s="40"/>
      <c r="C275" s="40"/>
      <c r="D275" s="38"/>
    </row>
    <row r="276" spans="1:4" ht="14.25" x14ac:dyDescent="0.2">
      <c r="A276" s="46"/>
      <c r="B276" s="40"/>
      <c r="C276" s="40"/>
      <c r="D276" s="38"/>
    </row>
    <row r="277" spans="1:4" ht="14.25" x14ac:dyDescent="0.2">
      <c r="A277" s="46"/>
      <c r="B277" s="40"/>
      <c r="C277" s="40"/>
      <c r="D277" s="38"/>
    </row>
    <row r="278" spans="1:4" ht="14.25" x14ac:dyDescent="0.2">
      <c r="A278" s="46"/>
      <c r="B278" s="40"/>
      <c r="C278" s="40"/>
      <c r="D278" s="38"/>
    </row>
    <row r="279" spans="1:4" ht="14.25" x14ac:dyDescent="0.2">
      <c r="A279" s="46"/>
      <c r="B279" s="40"/>
      <c r="C279" s="40"/>
      <c r="D279" s="38"/>
    </row>
    <row r="280" spans="1:4" ht="15" x14ac:dyDescent="0.25">
      <c r="A280" s="87"/>
      <c r="B280" s="50"/>
    </row>
    <row r="281" spans="1:4" ht="14.25" x14ac:dyDescent="0.2">
      <c r="A281" s="46"/>
      <c r="B281" s="40"/>
      <c r="C281" s="40"/>
      <c r="D281" s="38"/>
    </row>
    <row r="282" spans="1:4" ht="14.25" x14ac:dyDescent="0.2">
      <c r="A282" s="46"/>
      <c r="B282" s="40"/>
      <c r="C282" s="40"/>
      <c r="D282" s="38"/>
    </row>
    <row r="283" spans="1:4" ht="14.25" x14ac:dyDescent="0.2">
      <c r="A283" s="46"/>
      <c r="B283" s="40"/>
      <c r="C283" s="40"/>
      <c r="D283" s="38"/>
    </row>
    <row r="284" spans="1:4" ht="14.25" x14ac:dyDescent="0.2">
      <c r="A284" s="46"/>
      <c r="B284" s="40"/>
      <c r="C284" s="40"/>
      <c r="D284" s="38"/>
    </row>
    <row r="285" spans="1:4" ht="14.25" x14ac:dyDescent="0.2">
      <c r="A285" s="46"/>
      <c r="B285" s="40"/>
      <c r="C285" s="40"/>
      <c r="D285" s="38"/>
    </row>
    <row r="286" spans="1:4" ht="14.25" x14ac:dyDescent="0.2">
      <c r="A286" s="46"/>
      <c r="B286" s="40"/>
      <c r="C286" s="40"/>
      <c r="D286" s="38"/>
    </row>
    <row r="287" spans="1:4" ht="14.25" x14ac:dyDescent="0.2">
      <c r="A287" s="46"/>
      <c r="B287" s="40"/>
      <c r="C287" s="40"/>
      <c r="D287" s="38"/>
    </row>
    <row r="288" spans="1:4" ht="14.25" x14ac:dyDescent="0.2">
      <c r="A288" s="46"/>
      <c r="B288" s="40"/>
      <c r="C288" s="40"/>
      <c r="D288" s="38"/>
    </row>
    <row r="289" spans="1:4" ht="15" x14ac:dyDescent="0.25">
      <c r="A289" s="87"/>
      <c r="B289" s="50"/>
    </row>
    <row r="290" spans="1:4" ht="14.25" x14ac:dyDescent="0.2">
      <c r="A290" s="46"/>
      <c r="B290" s="40"/>
      <c r="C290" s="40"/>
      <c r="D290" s="38"/>
    </row>
    <row r="291" spans="1:4" ht="14.25" x14ac:dyDescent="0.2">
      <c r="A291" s="46"/>
      <c r="B291" s="40"/>
      <c r="C291" s="40"/>
      <c r="D291" s="38"/>
    </row>
    <row r="292" spans="1:4" ht="14.25" x14ac:dyDescent="0.2">
      <c r="A292" s="46"/>
      <c r="B292" s="40"/>
      <c r="C292" s="40"/>
      <c r="D292" s="38"/>
    </row>
    <row r="293" spans="1:4" ht="14.25" x14ac:dyDescent="0.2">
      <c r="A293" s="46"/>
      <c r="B293" s="40"/>
      <c r="C293" s="40"/>
      <c r="D293" s="38"/>
    </row>
    <row r="294" spans="1:4" ht="14.25" x14ac:dyDescent="0.2">
      <c r="A294" s="46"/>
      <c r="B294" s="40"/>
      <c r="C294" s="40"/>
      <c r="D294" s="38"/>
    </row>
    <row r="295" spans="1:4" ht="14.25" x14ac:dyDescent="0.2">
      <c r="A295" s="46"/>
      <c r="B295" s="40"/>
      <c r="C295" s="40"/>
      <c r="D295" s="38"/>
    </row>
    <row r="296" spans="1:4" ht="14.25" x14ac:dyDescent="0.2">
      <c r="A296" s="46"/>
      <c r="B296" s="40"/>
      <c r="C296" s="40"/>
      <c r="D296" s="38"/>
    </row>
    <row r="297" spans="1:4" ht="14.25" x14ac:dyDescent="0.2">
      <c r="A297" s="46"/>
      <c r="B297" s="40"/>
      <c r="C297" s="40"/>
      <c r="D297" s="38"/>
    </row>
    <row r="298" spans="1:4" ht="14.25" x14ac:dyDescent="0.2">
      <c r="A298" s="46"/>
      <c r="B298" s="40"/>
      <c r="C298" s="40"/>
      <c r="D298" s="38"/>
    </row>
    <row r="299" spans="1:4" ht="14.25" x14ac:dyDescent="0.2">
      <c r="A299" s="39"/>
      <c r="B299" s="40"/>
      <c r="C299" s="40"/>
      <c r="D299" s="38"/>
    </row>
    <row r="300" spans="1:4" x14ac:dyDescent="0.2">
      <c r="A300" s="35"/>
      <c r="B300" s="35"/>
    </row>
    <row r="301" spans="1:4" ht="15" x14ac:dyDescent="0.2">
      <c r="A301" s="95"/>
      <c r="B301" s="35"/>
      <c r="D301" s="42"/>
    </row>
    <row r="302" spans="1:4" ht="18" x14ac:dyDescent="0.2">
      <c r="A302" s="95"/>
      <c r="B302" s="94"/>
      <c r="D302" s="42"/>
    </row>
    <row r="303" spans="1:4" ht="15" x14ac:dyDescent="0.2">
      <c r="A303" s="95"/>
      <c r="B303" s="47"/>
      <c r="D303" s="42"/>
    </row>
    <row r="304" spans="1:4" ht="15" x14ac:dyDescent="0.2">
      <c r="A304" s="95"/>
      <c r="B304" s="47"/>
      <c r="D304" s="42"/>
    </row>
    <row r="305" spans="1:4" ht="15" x14ac:dyDescent="0.25">
      <c r="A305" s="49"/>
      <c r="B305" s="50"/>
      <c r="D305" s="34"/>
    </row>
    <row r="306" spans="1:4" ht="14.25" x14ac:dyDescent="0.2">
      <c r="A306" s="46"/>
      <c r="B306" s="89"/>
      <c r="C306" s="40"/>
      <c r="D306" s="38"/>
    </row>
    <row r="307" spans="1:4" ht="14.25" x14ac:dyDescent="0.2">
      <c r="A307" s="46"/>
      <c r="B307" s="39"/>
      <c r="C307" s="40"/>
      <c r="D307" s="38"/>
    </row>
    <row r="308" spans="1:4" ht="15" x14ac:dyDescent="0.25">
      <c r="A308" s="87"/>
      <c r="B308" s="50"/>
    </row>
    <row r="309" spans="1:4" ht="14.25" x14ac:dyDescent="0.2">
      <c r="A309" s="46"/>
      <c r="B309" s="57"/>
      <c r="C309" s="40"/>
      <c r="D309" s="38"/>
    </row>
    <row r="310" spans="1:4" ht="14.25" x14ac:dyDescent="0.2">
      <c r="A310" s="46"/>
      <c r="B310" s="57"/>
      <c r="C310" s="40"/>
      <c r="D310" s="38"/>
    </row>
    <row r="311" spans="1:4" ht="14.25" x14ac:dyDescent="0.2">
      <c r="A311" s="46"/>
      <c r="B311" s="57"/>
      <c r="C311" s="40"/>
      <c r="D311" s="38"/>
    </row>
    <row r="312" spans="1:4" ht="14.25" x14ac:dyDescent="0.2">
      <c r="A312" s="58"/>
      <c r="B312" s="59"/>
      <c r="C312" s="40"/>
      <c r="D312" s="38"/>
    </row>
    <row r="313" spans="1:4" ht="14.25" x14ac:dyDescent="0.2">
      <c r="A313" s="46"/>
      <c r="B313" s="57"/>
      <c r="C313" s="40"/>
      <c r="D313" s="38"/>
    </row>
    <row r="314" spans="1:4" ht="14.25" x14ac:dyDescent="0.2">
      <c r="A314" s="58"/>
      <c r="B314" s="59"/>
      <c r="C314" s="40"/>
      <c r="D314" s="38"/>
    </row>
    <row r="315" spans="1:4" ht="14.25" x14ac:dyDescent="0.2">
      <c r="A315" s="58"/>
      <c r="B315" s="59"/>
      <c r="C315" s="40"/>
      <c r="D315" s="38"/>
    </row>
    <row r="316" spans="1:4" ht="14.25" x14ac:dyDescent="0.2">
      <c r="A316" s="39"/>
      <c r="B316" s="38"/>
      <c r="C316" s="40"/>
      <c r="D316" s="38"/>
    </row>
    <row r="317" spans="1:4" ht="15" x14ac:dyDescent="0.25">
      <c r="A317" s="87"/>
      <c r="B317" s="50"/>
    </row>
    <row r="318" spans="1:4" ht="14.25" x14ac:dyDescent="0.2">
      <c r="A318" s="46"/>
      <c r="B318" s="40"/>
      <c r="C318" s="40"/>
      <c r="D318" s="38"/>
    </row>
    <row r="319" spans="1:4" ht="14.25" x14ac:dyDescent="0.2">
      <c r="A319" s="46"/>
      <c r="B319" s="40"/>
      <c r="C319" s="40"/>
      <c r="D319" s="38"/>
    </row>
    <row r="320" spans="1:4" ht="14.25" x14ac:dyDescent="0.2">
      <c r="A320" s="46"/>
      <c r="B320" s="40"/>
      <c r="C320" s="40"/>
      <c r="D320" s="38"/>
    </row>
    <row r="321" spans="1:4" ht="14.25" x14ac:dyDescent="0.2">
      <c r="A321" s="46"/>
      <c r="B321" s="40"/>
      <c r="C321" s="40"/>
      <c r="D321" s="38"/>
    </row>
    <row r="322" spans="1:4" ht="15" x14ac:dyDescent="0.25">
      <c r="A322" s="87"/>
      <c r="B322" s="50"/>
    </row>
    <row r="323" spans="1:4" ht="14.25" x14ac:dyDescent="0.2">
      <c r="A323" s="46"/>
      <c r="B323" s="40"/>
      <c r="C323" s="40"/>
      <c r="D323" s="38"/>
    </row>
    <row r="324" spans="1:4" ht="14.25" x14ac:dyDescent="0.2">
      <c r="A324" s="46"/>
      <c r="B324" s="40"/>
      <c r="C324" s="40"/>
      <c r="D324" s="38"/>
    </row>
    <row r="325" spans="1:4" ht="14.25" x14ac:dyDescent="0.2">
      <c r="A325" s="46"/>
      <c r="B325" s="40"/>
      <c r="C325" s="40"/>
      <c r="D325" s="38"/>
    </row>
    <row r="326" spans="1:4" ht="14.25" x14ac:dyDescent="0.2">
      <c r="A326" s="46"/>
      <c r="B326" s="40"/>
      <c r="C326" s="40"/>
      <c r="D326" s="38"/>
    </row>
    <row r="327" spans="1:4" ht="15" x14ac:dyDescent="0.25">
      <c r="A327" s="87"/>
      <c r="B327" s="50"/>
    </row>
    <row r="328" spans="1:4" ht="14.25" x14ac:dyDescent="0.2">
      <c r="A328" s="46"/>
      <c r="B328" s="40"/>
      <c r="C328" s="40"/>
      <c r="D328" s="38"/>
    </row>
    <row r="329" spans="1:4" ht="14.25" x14ac:dyDescent="0.2">
      <c r="A329" s="46"/>
      <c r="B329" s="40"/>
      <c r="C329" s="40"/>
      <c r="D329" s="38"/>
    </row>
    <row r="330" spans="1:4" ht="15" x14ac:dyDescent="0.25">
      <c r="B330" s="50"/>
    </row>
    <row r="331" spans="1:4" ht="14.25" x14ac:dyDescent="0.2">
      <c r="A331" s="46"/>
      <c r="B331" s="40"/>
      <c r="C331" s="40"/>
      <c r="D331" s="38"/>
    </row>
    <row r="332" spans="1:4" ht="14.25" x14ac:dyDescent="0.2">
      <c r="A332" s="46"/>
      <c r="B332" s="40"/>
      <c r="C332" s="40"/>
      <c r="D332" s="38"/>
    </row>
    <row r="333" spans="1:4" ht="14.25" x14ac:dyDescent="0.2">
      <c r="A333" s="46"/>
      <c r="B333" s="40"/>
      <c r="C333" s="40"/>
      <c r="D333" s="38"/>
    </row>
    <row r="334" spans="1:4" ht="15" x14ac:dyDescent="0.25">
      <c r="A334" s="87"/>
      <c r="B334" s="50"/>
    </row>
    <row r="335" spans="1:4" ht="14.25" x14ac:dyDescent="0.2">
      <c r="A335" s="46"/>
      <c r="B335" s="40"/>
      <c r="C335" s="40"/>
      <c r="D335" s="38"/>
    </row>
    <row r="336" spans="1:4" ht="14.25" x14ac:dyDescent="0.2">
      <c r="A336" s="46"/>
      <c r="B336" s="40"/>
      <c r="C336" s="40"/>
      <c r="D336" s="38"/>
    </row>
    <row r="337" spans="1:4" ht="15" x14ac:dyDescent="0.25">
      <c r="A337" s="87"/>
      <c r="B337" s="50"/>
    </row>
    <row r="338" spans="1:4" ht="14.25" x14ac:dyDescent="0.2">
      <c r="A338" s="46"/>
      <c r="B338" s="40"/>
      <c r="C338" s="40"/>
      <c r="D338" s="38"/>
    </row>
    <row r="339" spans="1:4" ht="14.25" x14ac:dyDescent="0.2">
      <c r="A339" s="46"/>
      <c r="B339" s="40"/>
      <c r="C339" s="40"/>
      <c r="D339" s="38"/>
    </row>
    <row r="340" spans="1:4" ht="14.25" x14ac:dyDescent="0.2">
      <c r="A340" s="46"/>
      <c r="B340" s="40"/>
      <c r="C340" s="40"/>
      <c r="D340" s="38"/>
    </row>
    <row r="341" spans="1:4" ht="14.25" x14ac:dyDescent="0.2">
      <c r="A341" s="46"/>
      <c r="B341" s="40"/>
      <c r="C341" s="40"/>
      <c r="D341" s="38"/>
    </row>
    <row r="342" spans="1:4" ht="14.25" x14ac:dyDescent="0.2">
      <c r="A342" s="46"/>
      <c r="B342" s="40"/>
      <c r="C342" s="40"/>
      <c r="D342" s="38"/>
    </row>
    <row r="343" spans="1:4" ht="15" x14ac:dyDescent="0.25">
      <c r="A343" s="87"/>
      <c r="B343" s="50"/>
    </row>
    <row r="344" spans="1:4" ht="14.25" x14ac:dyDescent="0.2">
      <c r="A344" s="46"/>
      <c r="B344" s="40"/>
      <c r="C344" s="40"/>
      <c r="D344" s="38"/>
    </row>
    <row r="345" spans="1:4" ht="14.25" x14ac:dyDescent="0.2">
      <c r="A345" s="46"/>
      <c r="B345" s="40"/>
      <c r="C345" s="40"/>
      <c r="D345" s="38"/>
    </row>
    <row r="346" spans="1:4" ht="14.25" x14ac:dyDescent="0.2">
      <c r="A346" s="46"/>
      <c r="B346" s="40"/>
      <c r="C346" s="40"/>
      <c r="D346" s="38"/>
    </row>
    <row r="347" spans="1:4" ht="14.25" x14ac:dyDescent="0.2">
      <c r="A347" s="46"/>
      <c r="B347" s="40"/>
      <c r="C347" s="40"/>
      <c r="D347" s="38"/>
    </row>
    <row r="348" spans="1:4" ht="14.25" x14ac:dyDescent="0.2">
      <c r="A348" s="46"/>
      <c r="B348" s="40"/>
      <c r="C348" s="40"/>
      <c r="D348" s="38"/>
    </row>
    <row r="349" spans="1:4" ht="15" x14ac:dyDescent="0.25">
      <c r="A349" s="87"/>
      <c r="B349" s="50"/>
    </row>
    <row r="350" spans="1:4" ht="14.25" x14ac:dyDescent="0.2">
      <c r="A350" s="46"/>
      <c r="B350" s="40"/>
      <c r="C350" s="40"/>
      <c r="D350" s="38"/>
    </row>
    <row r="351" spans="1:4" ht="14.25" x14ac:dyDescent="0.2">
      <c r="A351" s="46"/>
      <c r="B351" s="40"/>
      <c r="C351" s="40"/>
      <c r="D351" s="38"/>
    </row>
    <row r="352" spans="1:4" ht="14.25" x14ac:dyDescent="0.2">
      <c r="A352" s="46"/>
      <c r="B352" s="40"/>
      <c r="C352" s="40"/>
      <c r="D352" s="38"/>
    </row>
    <row r="353" spans="1:4" ht="14.25" x14ac:dyDescent="0.2">
      <c r="A353" s="46"/>
      <c r="B353" s="40"/>
      <c r="C353" s="40"/>
      <c r="D353" s="38"/>
    </row>
    <row r="354" spans="1:4" ht="14.25" x14ac:dyDescent="0.2">
      <c r="A354" s="46"/>
      <c r="B354" s="40"/>
      <c r="C354" s="40"/>
      <c r="D354" s="38"/>
    </row>
    <row r="355" spans="1:4" ht="14.25" x14ac:dyDescent="0.2">
      <c r="A355" s="46"/>
      <c r="B355" s="40"/>
      <c r="C355" s="40"/>
      <c r="D355" s="38"/>
    </row>
    <row r="356" spans="1:4" ht="14.25" x14ac:dyDescent="0.2">
      <c r="A356" s="46"/>
      <c r="B356" s="40"/>
      <c r="C356" s="40"/>
      <c r="D356" s="38"/>
    </row>
    <row r="357" spans="1:4" ht="14.25" x14ac:dyDescent="0.2">
      <c r="A357" s="46"/>
      <c r="B357" s="40"/>
      <c r="C357" s="40"/>
      <c r="D357" s="38"/>
    </row>
    <row r="358" spans="1:4" ht="15" x14ac:dyDescent="0.25">
      <c r="A358" s="87"/>
      <c r="B358" s="50"/>
    </row>
    <row r="359" spans="1:4" ht="14.25" x14ac:dyDescent="0.2">
      <c r="A359" s="46"/>
      <c r="B359" s="40"/>
      <c r="C359" s="40"/>
      <c r="D359" s="38"/>
    </row>
    <row r="360" spans="1:4" ht="14.25" x14ac:dyDescent="0.2">
      <c r="A360" s="46"/>
      <c r="B360" s="40"/>
      <c r="C360" s="40"/>
      <c r="D360" s="38"/>
    </row>
    <row r="361" spans="1:4" ht="14.25" x14ac:dyDescent="0.2">
      <c r="A361" s="46"/>
      <c r="B361" s="40"/>
      <c r="C361" s="40"/>
      <c r="D361" s="38"/>
    </row>
    <row r="362" spans="1:4" ht="14.25" x14ac:dyDescent="0.2">
      <c r="A362" s="46"/>
      <c r="B362" s="40"/>
      <c r="C362" s="40"/>
      <c r="D362" s="38"/>
    </row>
    <row r="363" spans="1:4" ht="14.25" x14ac:dyDescent="0.2">
      <c r="A363" s="46"/>
      <c r="B363" s="40"/>
      <c r="C363" s="40"/>
      <c r="D363" s="38"/>
    </row>
    <row r="364" spans="1:4" ht="14.25" x14ac:dyDescent="0.2">
      <c r="A364" s="46"/>
      <c r="B364" s="40"/>
      <c r="C364" s="40"/>
      <c r="D364" s="38"/>
    </row>
    <row r="365" spans="1:4" ht="14.25" x14ac:dyDescent="0.2">
      <c r="A365" s="46"/>
      <c r="B365" s="40"/>
      <c r="C365" s="40"/>
      <c r="D365" s="38"/>
    </row>
    <row r="366" spans="1:4" ht="14.25" x14ac:dyDescent="0.2">
      <c r="A366" s="46"/>
      <c r="B366" s="40"/>
      <c r="C366" s="40"/>
      <c r="D366" s="38"/>
    </row>
    <row r="367" spans="1:4" ht="14.25" x14ac:dyDescent="0.2">
      <c r="A367" s="46"/>
      <c r="B367" s="40"/>
      <c r="C367" s="40"/>
      <c r="D367" s="38"/>
    </row>
    <row r="368" spans="1:4" ht="14.25" x14ac:dyDescent="0.2">
      <c r="A368" s="39"/>
      <c r="B368" s="40"/>
      <c r="C368" s="40"/>
      <c r="D368" s="38"/>
    </row>
    <row r="369" spans="1:2" x14ac:dyDescent="0.2">
      <c r="B369" s="62"/>
    </row>
    <row r="370" spans="1:2" x14ac:dyDescent="0.2">
      <c r="A370" s="35"/>
      <c r="B370" s="96"/>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15-24 år</v>
      </c>
      <c r="U1" s="99">
        <v>84</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63"/>
  <sheetViews>
    <sheetView zoomScaleNormal="100" zoomScaleSheetLayoutView="100" workbookViewId="0">
      <pane xSplit="2" ySplit="4" topLeftCell="C53" activePane="bottomRight" state="frozen"/>
      <selection activeCell="A536" sqref="A536"/>
      <selection pane="topRight" activeCell="A536" sqref="A536"/>
      <selection pane="bottomLeft" activeCell="A536" sqref="A536"/>
      <selection pane="bottomRight" activeCell="E93" sqref="E93"/>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8"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8"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8"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8"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8"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8"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8"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8"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8"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1" t="s">
        <v>65</v>
      </c>
      <c r="C3" s="22" t="s">
        <v>1</v>
      </c>
      <c r="D3" s="132" t="s">
        <v>8</v>
      </c>
      <c r="E3" s="132"/>
      <c r="F3" s="132"/>
      <c r="G3" s="23" t="s">
        <v>78</v>
      </c>
      <c r="I3" s="22" t="s">
        <v>1</v>
      </c>
      <c r="J3" s="132" t="s">
        <v>10</v>
      </c>
      <c r="K3" s="132"/>
      <c r="L3" s="132"/>
      <c r="M3" s="23" t="s">
        <v>78</v>
      </c>
      <c r="O3" s="22" t="s">
        <v>1</v>
      </c>
      <c r="P3" s="132" t="s">
        <v>11</v>
      </c>
      <c r="Q3" s="132"/>
      <c r="R3" s="132"/>
      <c r="S3" s="23" t="s">
        <v>78</v>
      </c>
      <c r="V3" s="132" t="s">
        <v>12</v>
      </c>
      <c r="W3" s="132"/>
      <c r="X3" s="132"/>
      <c r="Y3" s="23" t="s">
        <v>78</v>
      </c>
      <c r="AA3" s="22" t="s">
        <v>1</v>
      </c>
      <c r="AB3" s="132" t="s">
        <v>13</v>
      </c>
      <c r="AC3" s="132"/>
      <c r="AD3" s="132"/>
      <c r="AE3" s="23" t="s">
        <v>78</v>
      </c>
      <c r="AG3" s="22" t="s">
        <v>1</v>
      </c>
      <c r="AH3" s="132" t="s">
        <v>14</v>
      </c>
      <c r="AI3" s="132"/>
      <c r="AJ3" s="132"/>
      <c r="AK3" s="23" t="s">
        <v>79</v>
      </c>
      <c r="AM3" s="22" t="s">
        <v>1</v>
      </c>
      <c r="AN3" s="132" t="s">
        <v>16</v>
      </c>
      <c r="AO3" s="132"/>
      <c r="AP3" s="132"/>
      <c r="AQ3" s="23" t="s">
        <v>79</v>
      </c>
      <c r="AS3" s="22" t="s">
        <v>1</v>
      </c>
      <c r="AT3" s="133" t="s">
        <v>17</v>
      </c>
      <c r="AU3" s="133"/>
      <c r="AV3" s="133"/>
      <c r="AW3" s="23" t="s">
        <v>79</v>
      </c>
      <c r="AY3" s="22" t="s">
        <v>1</v>
      </c>
      <c r="AZ3" s="134" t="s">
        <v>18</v>
      </c>
      <c r="BA3" s="134"/>
      <c r="BB3" s="134"/>
      <c r="BC3" s="23" t="s">
        <v>79</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466.3</v>
      </c>
      <c r="D5" s="22">
        <v>423.2</v>
      </c>
      <c r="E5" s="22">
        <v>466.3</v>
      </c>
      <c r="F5" s="28">
        <v>469.02</v>
      </c>
      <c r="G5" s="25" t="s">
        <v>73</v>
      </c>
      <c r="I5" s="22">
        <f t="shared" ref="I5:I36" si="1">$B$2*K5+(1-$B$2)*J5</f>
        <v>79.599999999999994</v>
      </c>
      <c r="J5" s="22">
        <v>80.8</v>
      </c>
      <c r="K5" s="22">
        <v>79.599999999999994</v>
      </c>
      <c r="L5" s="28">
        <v>76.760000000000005</v>
      </c>
      <c r="M5" s="25" t="s">
        <v>73</v>
      </c>
      <c r="O5" s="22">
        <f t="shared" ref="O5:O36" si="2">$B$2*Q5+(1-$B$2)*P5</f>
        <v>479.4</v>
      </c>
      <c r="P5" s="22">
        <v>521.1</v>
      </c>
      <c r="Q5" s="22">
        <v>479.4</v>
      </c>
      <c r="R5" s="28">
        <v>479.61</v>
      </c>
      <c r="S5" s="25" t="s">
        <v>73</v>
      </c>
      <c r="V5" s="22">
        <v>1025.0999999999999</v>
      </c>
      <c r="W5" s="22">
        <v>1025.3</v>
      </c>
      <c r="X5" s="28">
        <v>1025.3900000000001</v>
      </c>
      <c r="Y5" s="25" t="s">
        <v>73</v>
      </c>
      <c r="AA5" s="22">
        <f t="shared" ref="AA5:AA36" si="3">$B$2*AC5+(1-$B$2)*AB5</f>
        <v>545.9</v>
      </c>
      <c r="AB5" s="22">
        <v>503.9</v>
      </c>
      <c r="AC5" s="22">
        <v>545.9</v>
      </c>
      <c r="AD5" s="28">
        <v>545.78</v>
      </c>
      <c r="AE5" s="25" t="s">
        <v>73</v>
      </c>
      <c r="AG5" s="22">
        <f t="shared" ref="AG5:AG36" si="4">$B$2*AI5+(1-$B$2)*AH5</f>
        <v>45.5</v>
      </c>
      <c r="AH5" s="22">
        <v>41.3</v>
      </c>
      <c r="AI5" s="22">
        <v>45.5</v>
      </c>
      <c r="AJ5" s="28">
        <v>45.74</v>
      </c>
      <c r="AK5" s="25" t="s">
        <v>73</v>
      </c>
      <c r="AM5" s="22">
        <f t="shared" ref="AM5:AM36" si="5">$B$2*AO5+(1-$B$2)*AN5</f>
        <v>46.8</v>
      </c>
      <c r="AN5" s="22">
        <v>50.8</v>
      </c>
      <c r="AO5" s="22">
        <v>46.8</v>
      </c>
      <c r="AP5" s="28">
        <v>46.77</v>
      </c>
      <c r="AQ5" s="25" t="s">
        <v>73</v>
      </c>
      <c r="AS5" s="22">
        <f t="shared" ref="AS5:AS36" si="6">$B$2*AU5+(1-$B$2)*AT5</f>
        <v>53.2</v>
      </c>
      <c r="AT5" s="22">
        <v>49.2</v>
      </c>
      <c r="AU5" s="22">
        <v>53.2</v>
      </c>
      <c r="AV5" s="28">
        <v>53.23</v>
      </c>
      <c r="AW5" s="25" t="s">
        <v>73</v>
      </c>
      <c r="AY5" s="22">
        <f t="shared" ref="AY5:AY36" si="7">$B$2*BA5+(1-$B$2)*AZ5</f>
        <v>14.6</v>
      </c>
      <c r="AZ5" s="22">
        <v>16</v>
      </c>
      <c r="BA5" s="22">
        <v>14.6</v>
      </c>
      <c r="BB5" s="28">
        <v>14.07</v>
      </c>
      <c r="BC5" s="22" t="s">
        <v>73</v>
      </c>
    </row>
    <row r="6" spans="1:58" ht="12.75" x14ac:dyDescent="0.2">
      <c r="A6" s="7">
        <v>1</v>
      </c>
      <c r="B6">
        <v>2</v>
      </c>
      <c r="C6" s="22">
        <f t="shared" si="0"/>
        <v>468.9</v>
      </c>
      <c r="D6" s="22">
        <v>484.8</v>
      </c>
      <c r="E6" s="22">
        <v>468.9</v>
      </c>
      <c r="F6" s="28">
        <v>464.47</v>
      </c>
      <c r="G6" s="22">
        <v>-18.2</v>
      </c>
      <c r="I6" s="22">
        <f t="shared" si="1"/>
        <v>73.7</v>
      </c>
      <c r="J6" s="22">
        <v>100.5</v>
      </c>
      <c r="K6" s="22">
        <v>73.7</v>
      </c>
      <c r="L6" s="28">
        <v>78.36</v>
      </c>
      <c r="M6" s="25">
        <v>6.4</v>
      </c>
      <c r="O6" s="22">
        <f t="shared" si="2"/>
        <v>485</v>
      </c>
      <c r="P6" s="22">
        <v>442</v>
      </c>
      <c r="Q6" s="22">
        <v>485</v>
      </c>
      <c r="R6" s="28">
        <v>484.75</v>
      </c>
      <c r="S6" s="25">
        <v>20.6</v>
      </c>
      <c r="V6" s="22">
        <v>1027.4000000000001</v>
      </c>
      <c r="W6" s="22">
        <v>1027.5999999999999</v>
      </c>
      <c r="X6" s="28">
        <v>1027.5899999999999</v>
      </c>
      <c r="Y6" s="25">
        <v>8.8000000000000007</v>
      </c>
      <c r="AA6" s="22">
        <f t="shared" si="3"/>
        <v>542.5</v>
      </c>
      <c r="AB6" s="22">
        <v>585.29999999999995</v>
      </c>
      <c r="AC6" s="22">
        <v>542.5</v>
      </c>
      <c r="AD6" s="28">
        <v>542.83000000000004</v>
      </c>
      <c r="AE6" s="25">
        <v>-11.8</v>
      </c>
      <c r="AG6" s="22">
        <f t="shared" si="4"/>
        <v>45.6</v>
      </c>
      <c r="AH6" s="22">
        <v>47.2</v>
      </c>
      <c r="AI6" s="22">
        <v>45.6</v>
      </c>
      <c r="AJ6" s="28">
        <v>45.2</v>
      </c>
      <c r="AK6" s="25">
        <v>-2.2000000000000002</v>
      </c>
      <c r="AM6" s="22">
        <f t="shared" si="5"/>
        <v>47.2</v>
      </c>
      <c r="AN6" s="22">
        <v>43</v>
      </c>
      <c r="AO6" s="22">
        <v>47.2</v>
      </c>
      <c r="AP6" s="28">
        <v>47.17</v>
      </c>
      <c r="AQ6" s="25">
        <v>1.6</v>
      </c>
      <c r="AS6" s="22">
        <f t="shared" si="6"/>
        <v>52.8</v>
      </c>
      <c r="AT6" s="22">
        <v>57</v>
      </c>
      <c r="AU6" s="22">
        <v>52.8</v>
      </c>
      <c r="AV6" s="28">
        <v>52.83</v>
      </c>
      <c r="AW6" s="25">
        <v>-1.6</v>
      </c>
      <c r="AY6" s="22">
        <f t="shared" si="7"/>
        <v>13.6</v>
      </c>
      <c r="AZ6" s="22">
        <v>17.2</v>
      </c>
      <c r="BA6" s="22">
        <v>13.6</v>
      </c>
      <c r="BB6" s="28">
        <v>14.44</v>
      </c>
      <c r="BC6" s="22">
        <v>1.5</v>
      </c>
      <c r="BD6" s="26"/>
      <c r="BE6" s="26"/>
      <c r="BF6" s="26"/>
    </row>
    <row r="7" spans="1:58" ht="12.75" x14ac:dyDescent="0.2">
      <c r="A7" s="7">
        <v>1</v>
      </c>
      <c r="B7">
        <v>3</v>
      </c>
      <c r="C7" s="22">
        <f t="shared" si="0"/>
        <v>458.1</v>
      </c>
      <c r="D7" s="22">
        <v>509.2</v>
      </c>
      <c r="E7" s="22">
        <v>458.1</v>
      </c>
      <c r="F7" s="28">
        <v>460.22</v>
      </c>
      <c r="G7" s="22">
        <v>-17</v>
      </c>
      <c r="I7" s="22">
        <f t="shared" si="1"/>
        <v>83.7</v>
      </c>
      <c r="J7" s="22">
        <v>70.8</v>
      </c>
      <c r="K7" s="22">
        <v>83.7</v>
      </c>
      <c r="L7" s="28">
        <v>82.07</v>
      </c>
      <c r="M7" s="25">
        <v>14.8</v>
      </c>
      <c r="O7" s="22">
        <f t="shared" si="2"/>
        <v>488.3</v>
      </c>
      <c r="P7" s="22">
        <v>450</v>
      </c>
      <c r="Q7" s="22">
        <v>488.3</v>
      </c>
      <c r="R7" s="28">
        <v>487.7</v>
      </c>
      <c r="S7" s="25">
        <v>11.8</v>
      </c>
      <c r="V7" s="22">
        <v>1030</v>
      </c>
      <c r="W7" s="22">
        <v>1030</v>
      </c>
      <c r="X7" s="28">
        <v>1029.98</v>
      </c>
      <c r="Y7" s="25">
        <v>9.6</v>
      </c>
      <c r="AA7" s="22">
        <f t="shared" si="3"/>
        <v>541.70000000000005</v>
      </c>
      <c r="AB7" s="22">
        <v>580</v>
      </c>
      <c r="AC7" s="22">
        <v>541.70000000000005</v>
      </c>
      <c r="AD7" s="28">
        <v>542.29</v>
      </c>
      <c r="AE7" s="25">
        <v>-2.2000000000000002</v>
      </c>
      <c r="AG7" s="22">
        <f t="shared" si="4"/>
        <v>44.5</v>
      </c>
      <c r="AH7" s="22">
        <v>49.4</v>
      </c>
      <c r="AI7" s="22">
        <v>44.5</v>
      </c>
      <c r="AJ7" s="28">
        <v>44.68</v>
      </c>
      <c r="AK7" s="25">
        <v>-2.1</v>
      </c>
      <c r="AM7" s="22">
        <f t="shared" si="5"/>
        <v>47.4</v>
      </c>
      <c r="AN7" s="22">
        <v>43.7</v>
      </c>
      <c r="AO7" s="22">
        <v>47.4</v>
      </c>
      <c r="AP7" s="28">
        <v>47.35</v>
      </c>
      <c r="AQ7" s="25">
        <v>0.7</v>
      </c>
      <c r="AS7" s="22">
        <f t="shared" si="6"/>
        <v>52.6</v>
      </c>
      <c r="AT7" s="22">
        <v>56.3</v>
      </c>
      <c r="AU7" s="22">
        <v>52.6</v>
      </c>
      <c r="AV7" s="28">
        <v>52.65</v>
      </c>
      <c r="AW7" s="25">
        <v>-0.7</v>
      </c>
      <c r="AY7" s="22">
        <f t="shared" si="7"/>
        <v>15.4</v>
      </c>
      <c r="AZ7" s="22">
        <v>12.2</v>
      </c>
      <c r="BA7" s="22">
        <v>15.4</v>
      </c>
      <c r="BB7" s="28">
        <v>15.13</v>
      </c>
      <c r="BC7" s="22">
        <v>2.8</v>
      </c>
    </row>
    <row r="8" spans="1:58" ht="12.75" x14ac:dyDescent="0.2">
      <c r="A8" s="7">
        <v>1</v>
      </c>
      <c r="B8">
        <v>4</v>
      </c>
      <c r="C8" s="22">
        <f t="shared" si="0"/>
        <v>457.6</v>
      </c>
      <c r="D8" s="22">
        <v>434.7</v>
      </c>
      <c r="E8" s="22">
        <v>457.6</v>
      </c>
      <c r="F8" s="28">
        <v>456.5</v>
      </c>
      <c r="G8" s="22">
        <v>-14.9</v>
      </c>
      <c r="I8" s="22">
        <f t="shared" si="1"/>
        <v>88.2</v>
      </c>
      <c r="J8" s="22">
        <v>75.5</v>
      </c>
      <c r="K8" s="22">
        <v>88.2</v>
      </c>
      <c r="L8" s="28">
        <v>86.51</v>
      </c>
      <c r="M8" s="25">
        <v>17.8</v>
      </c>
      <c r="O8" s="22">
        <f t="shared" si="2"/>
        <v>486.7</v>
      </c>
      <c r="P8" s="22">
        <v>522.9</v>
      </c>
      <c r="Q8" s="22">
        <v>486.7</v>
      </c>
      <c r="R8" s="28">
        <v>489.53</v>
      </c>
      <c r="S8" s="25">
        <v>7.3</v>
      </c>
      <c r="V8" s="22">
        <v>1033</v>
      </c>
      <c r="W8" s="22">
        <v>1032.5</v>
      </c>
      <c r="X8" s="28">
        <v>1032.54</v>
      </c>
      <c r="Y8" s="25">
        <v>10.199999999999999</v>
      </c>
      <c r="AA8" s="22">
        <f t="shared" si="3"/>
        <v>545.79999999999995</v>
      </c>
      <c r="AB8" s="22">
        <v>510.1</v>
      </c>
      <c r="AC8" s="22">
        <v>545.79999999999995</v>
      </c>
      <c r="AD8" s="28">
        <v>543.01</v>
      </c>
      <c r="AE8" s="25">
        <v>2.9</v>
      </c>
      <c r="AG8" s="22">
        <f t="shared" si="4"/>
        <v>44.3</v>
      </c>
      <c r="AH8" s="22">
        <v>42.1</v>
      </c>
      <c r="AI8" s="22">
        <v>44.3</v>
      </c>
      <c r="AJ8" s="28">
        <v>44.21</v>
      </c>
      <c r="AK8" s="25">
        <v>-1.9</v>
      </c>
      <c r="AM8" s="22">
        <f t="shared" si="5"/>
        <v>47.1</v>
      </c>
      <c r="AN8" s="22">
        <v>50.6</v>
      </c>
      <c r="AO8" s="22">
        <v>47.1</v>
      </c>
      <c r="AP8" s="28">
        <v>47.41</v>
      </c>
      <c r="AQ8" s="25">
        <v>0.2</v>
      </c>
      <c r="AS8" s="22">
        <f t="shared" si="6"/>
        <v>52.9</v>
      </c>
      <c r="AT8" s="22">
        <v>49.4</v>
      </c>
      <c r="AU8" s="22">
        <v>52.9</v>
      </c>
      <c r="AV8" s="28">
        <v>52.59</v>
      </c>
      <c r="AW8" s="25">
        <v>-0.2</v>
      </c>
      <c r="AY8" s="22">
        <f t="shared" si="7"/>
        <v>16.2</v>
      </c>
      <c r="AZ8" s="22">
        <v>14.8</v>
      </c>
      <c r="BA8" s="22">
        <v>16.2</v>
      </c>
      <c r="BB8" s="28">
        <v>15.93</v>
      </c>
      <c r="BC8" s="22">
        <v>3.2</v>
      </c>
    </row>
    <row r="9" spans="1:58" ht="12.75" x14ac:dyDescent="0.2">
      <c r="A9" s="7"/>
      <c r="B9">
        <v>1</v>
      </c>
      <c r="C9" s="22">
        <f t="shared" si="0"/>
        <v>457</v>
      </c>
      <c r="D9" s="22">
        <v>414</v>
      </c>
      <c r="E9" s="22">
        <v>457</v>
      </c>
      <c r="F9" s="28">
        <v>453.41</v>
      </c>
      <c r="G9" s="22">
        <v>-12.4</v>
      </c>
      <c r="I9" s="22">
        <f t="shared" si="1"/>
        <v>89.5</v>
      </c>
      <c r="J9" s="22">
        <v>89.9</v>
      </c>
      <c r="K9" s="22">
        <v>89.5</v>
      </c>
      <c r="L9" s="28">
        <v>87.57</v>
      </c>
      <c r="M9" s="25">
        <v>4.2</v>
      </c>
      <c r="O9" s="22">
        <f t="shared" si="2"/>
        <v>489</v>
      </c>
      <c r="P9" s="22">
        <v>531.29999999999995</v>
      </c>
      <c r="Q9" s="22">
        <v>489</v>
      </c>
      <c r="R9" s="28">
        <v>494.46</v>
      </c>
      <c r="S9" s="25">
        <v>19.7</v>
      </c>
      <c r="V9" s="22">
        <v>1035.2</v>
      </c>
      <c r="W9" s="22">
        <v>1035.5</v>
      </c>
      <c r="X9" s="28">
        <v>1035.44</v>
      </c>
      <c r="Y9" s="25">
        <v>11.6</v>
      </c>
      <c r="AA9" s="22">
        <f t="shared" si="3"/>
        <v>546.4</v>
      </c>
      <c r="AB9" s="22">
        <v>503.9</v>
      </c>
      <c r="AC9" s="22">
        <v>546.4</v>
      </c>
      <c r="AD9" s="28">
        <v>540.98</v>
      </c>
      <c r="AE9" s="25">
        <v>-8.1</v>
      </c>
      <c r="AG9" s="22">
        <f t="shared" si="4"/>
        <v>44.1</v>
      </c>
      <c r="AH9" s="22">
        <v>40</v>
      </c>
      <c r="AI9" s="22">
        <v>44.1</v>
      </c>
      <c r="AJ9" s="28">
        <v>43.79</v>
      </c>
      <c r="AK9" s="25">
        <v>-1.7</v>
      </c>
      <c r="AM9" s="22">
        <f t="shared" si="5"/>
        <v>47.2</v>
      </c>
      <c r="AN9" s="22">
        <v>51.3</v>
      </c>
      <c r="AO9" s="22">
        <v>47.2</v>
      </c>
      <c r="AP9" s="28">
        <v>47.75</v>
      </c>
      <c r="AQ9" s="25">
        <v>1.4</v>
      </c>
      <c r="AS9" s="22">
        <f t="shared" si="6"/>
        <v>52.8</v>
      </c>
      <c r="AT9" s="22">
        <v>48.7</v>
      </c>
      <c r="AU9" s="22">
        <v>52.8</v>
      </c>
      <c r="AV9" s="28">
        <v>52.25</v>
      </c>
      <c r="AW9" s="25">
        <v>-1.4</v>
      </c>
      <c r="AY9" s="22">
        <f t="shared" si="7"/>
        <v>16.399999999999999</v>
      </c>
      <c r="AZ9" s="22">
        <v>17.8</v>
      </c>
      <c r="BA9" s="22">
        <v>16.399999999999999</v>
      </c>
      <c r="BB9" s="28">
        <v>16.190000000000001</v>
      </c>
      <c r="BC9" s="22">
        <v>1</v>
      </c>
    </row>
    <row r="10" spans="1:58" ht="12.75" x14ac:dyDescent="0.2">
      <c r="A10" s="7">
        <v>2</v>
      </c>
      <c r="B10">
        <v>2</v>
      </c>
      <c r="C10" s="22">
        <f t="shared" si="0"/>
        <v>449.1</v>
      </c>
      <c r="D10" s="22">
        <v>464.5</v>
      </c>
      <c r="E10" s="22">
        <v>449.1</v>
      </c>
      <c r="F10" s="28">
        <v>451.25</v>
      </c>
      <c r="G10" s="22">
        <v>-8.6</v>
      </c>
      <c r="I10" s="22">
        <f t="shared" si="1"/>
        <v>82.1</v>
      </c>
      <c r="J10" s="22">
        <v>110.2</v>
      </c>
      <c r="K10" s="22">
        <v>82.1</v>
      </c>
      <c r="L10" s="28">
        <v>86.88</v>
      </c>
      <c r="M10" s="25">
        <v>-2.8</v>
      </c>
      <c r="O10" s="22">
        <f t="shared" si="2"/>
        <v>507.5</v>
      </c>
      <c r="P10" s="22">
        <v>463.8</v>
      </c>
      <c r="Q10" s="22">
        <v>507.5</v>
      </c>
      <c r="R10" s="28">
        <v>500.58</v>
      </c>
      <c r="S10" s="25">
        <v>24.4</v>
      </c>
      <c r="V10" s="22">
        <v>1038.5</v>
      </c>
      <c r="W10" s="22">
        <v>1038.7</v>
      </c>
      <c r="X10" s="28">
        <v>1038.71</v>
      </c>
      <c r="Y10" s="25">
        <v>13</v>
      </c>
      <c r="AA10" s="22">
        <f t="shared" si="3"/>
        <v>531.20000000000005</v>
      </c>
      <c r="AB10" s="22">
        <v>574.70000000000005</v>
      </c>
      <c r="AC10" s="22">
        <v>531.20000000000005</v>
      </c>
      <c r="AD10" s="28">
        <v>538.13</v>
      </c>
      <c r="AE10" s="25">
        <v>-11.4</v>
      </c>
      <c r="AG10" s="22">
        <f t="shared" si="4"/>
        <v>43.2</v>
      </c>
      <c r="AH10" s="22">
        <v>44.7</v>
      </c>
      <c r="AI10" s="22">
        <v>43.2</v>
      </c>
      <c r="AJ10" s="28">
        <v>43.44</v>
      </c>
      <c r="AK10" s="25">
        <v>-1.4</v>
      </c>
      <c r="AM10" s="22">
        <f t="shared" si="5"/>
        <v>48.9</v>
      </c>
      <c r="AN10" s="22">
        <v>44.7</v>
      </c>
      <c r="AO10" s="22">
        <v>48.9</v>
      </c>
      <c r="AP10" s="28">
        <v>48.19</v>
      </c>
      <c r="AQ10" s="25">
        <v>1.8</v>
      </c>
      <c r="AS10" s="22">
        <f t="shared" si="6"/>
        <v>51.1</v>
      </c>
      <c r="AT10" s="22">
        <v>55.3</v>
      </c>
      <c r="AU10" s="22">
        <v>51.1</v>
      </c>
      <c r="AV10" s="28">
        <v>51.81</v>
      </c>
      <c r="AW10" s="25">
        <v>-1.8</v>
      </c>
      <c r="AY10" s="22">
        <f t="shared" si="7"/>
        <v>15.5</v>
      </c>
      <c r="AZ10" s="22">
        <v>19.2</v>
      </c>
      <c r="BA10" s="22">
        <v>15.5</v>
      </c>
      <c r="BB10" s="28">
        <v>16.14</v>
      </c>
      <c r="BC10" s="22">
        <v>-0.2</v>
      </c>
    </row>
    <row r="11" spans="1:58" ht="12.75" x14ac:dyDescent="0.2">
      <c r="A11" s="7">
        <v>2</v>
      </c>
      <c r="B11">
        <v>3</v>
      </c>
      <c r="C11" s="22">
        <f t="shared" si="0"/>
        <v>450.2</v>
      </c>
      <c r="D11" s="22">
        <v>501.7</v>
      </c>
      <c r="E11" s="22">
        <v>450.2</v>
      </c>
      <c r="F11" s="28">
        <v>450.71</v>
      </c>
      <c r="G11" s="22">
        <v>-2.2000000000000002</v>
      </c>
      <c r="I11" s="22">
        <f t="shared" si="1"/>
        <v>88.1</v>
      </c>
      <c r="J11" s="22">
        <v>75.2</v>
      </c>
      <c r="K11" s="22">
        <v>88.1</v>
      </c>
      <c r="L11" s="28">
        <v>88</v>
      </c>
      <c r="M11" s="25">
        <v>4.5</v>
      </c>
      <c r="O11" s="22">
        <f t="shared" si="2"/>
        <v>504.4</v>
      </c>
      <c r="P11" s="22">
        <v>465.7</v>
      </c>
      <c r="Q11" s="22">
        <v>504.4</v>
      </c>
      <c r="R11" s="28">
        <v>503.74</v>
      </c>
      <c r="S11" s="25">
        <v>12.7</v>
      </c>
      <c r="V11" s="22">
        <v>1042.5999999999999</v>
      </c>
      <c r="W11" s="22">
        <v>1042.7</v>
      </c>
      <c r="X11" s="28">
        <v>1042.44</v>
      </c>
      <c r="Y11" s="25">
        <v>14.9</v>
      </c>
      <c r="AA11" s="22">
        <f t="shared" si="3"/>
        <v>538.29999999999995</v>
      </c>
      <c r="AB11" s="22">
        <v>577</v>
      </c>
      <c r="AC11" s="22">
        <v>538.29999999999995</v>
      </c>
      <c r="AD11" s="28">
        <v>538.70000000000005</v>
      </c>
      <c r="AE11" s="25">
        <v>2.2999999999999998</v>
      </c>
      <c r="AG11" s="22">
        <f t="shared" si="4"/>
        <v>43.2</v>
      </c>
      <c r="AH11" s="22">
        <v>48.1</v>
      </c>
      <c r="AI11" s="22">
        <v>43.2</v>
      </c>
      <c r="AJ11" s="28">
        <v>43.24</v>
      </c>
      <c r="AK11" s="25">
        <v>-0.8</v>
      </c>
      <c r="AM11" s="22">
        <f t="shared" si="5"/>
        <v>48.4</v>
      </c>
      <c r="AN11" s="22">
        <v>44.7</v>
      </c>
      <c r="AO11" s="22">
        <v>48.4</v>
      </c>
      <c r="AP11" s="28">
        <v>48.32</v>
      </c>
      <c r="AQ11" s="25">
        <v>0.5</v>
      </c>
      <c r="AS11" s="22">
        <f t="shared" si="6"/>
        <v>51.6</v>
      </c>
      <c r="AT11" s="22">
        <v>55.3</v>
      </c>
      <c r="AU11" s="22">
        <v>51.6</v>
      </c>
      <c r="AV11" s="28">
        <v>51.68</v>
      </c>
      <c r="AW11" s="25">
        <v>-0.5</v>
      </c>
      <c r="AY11" s="22">
        <f t="shared" si="7"/>
        <v>16.399999999999999</v>
      </c>
      <c r="AZ11" s="22">
        <v>13</v>
      </c>
      <c r="BA11" s="22">
        <v>16.399999999999999</v>
      </c>
      <c r="BB11" s="28">
        <v>16.329999999999998</v>
      </c>
      <c r="BC11" s="22">
        <v>0.8</v>
      </c>
    </row>
    <row r="12" spans="1:58" ht="12.75" x14ac:dyDescent="0.2">
      <c r="A12" s="7">
        <v>2</v>
      </c>
      <c r="B12">
        <v>4</v>
      </c>
      <c r="C12" s="22">
        <f t="shared" si="0"/>
        <v>452.9</v>
      </c>
      <c r="D12" s="22">
        <v>430.5</v>
      </c>
      <c r="E12" s="22">
        <v>452.9</v>
      </c>
      <c r="F12" s="28">
        <v>452.24</v>
      </c>
      <c r="G12" s="22">
        <v>6.1</v>
      </c>
      <c r="I12" s="22">
        <f t="shared" si="1"/>
        <v>92.4</v>
      </c>
      <c r="J12" s="22">
        <v>79</v>
      </c>
      <c r="K12" s="22">
        <v>92.4</v>
      </c>
      <c r="L12" s="28">
        <v>89.45</v>
      </c>
      <c r="M12" s="25">
        <v>5.8</v>
      </c>
      <c r="O12" s="22">
        <f t="shared" si="2"/>
        <v>501.2</v>
      </c>
      <c r="P12" s="22">
        <v>537.6</v>
      </c>
      <c r="Q12" s="22">
        <v>501.2</v>
      </c>
      <c r="R12" s="28">
        <v>505.26</v>
      </c>
      <c r="S12" s="25">
        <v>6.1</v>
      </c>
      <c r="V12" s="22">
        <v>1047.0999999999999</v>
      </c>
      <c r="W12" s="22">
        <v>1046.5999999999999</v>
      </c>
      <c r="X12" s="28">
        <v>1046.95</v>
      </c>
      <c r="Y12" s="25">
        <v>18</v>
      </c>
      <c r="AA12" s="22">
        <f t="shared" si="3"/>
        <v>545.29999999999995</v>
      </c>
      <c r="AB12" s="22">
        <v>509.5</v>
      </c>
      <c r="AC12" s="22">
        <v>545.29999999999995</v>
      </c>
      <c r="AD12" s="28">
        <v>541.69000000000005</v>
      </c>
      <c r="AE12" s="25">
        <v>12</v>
      </c>
      <c r="AG12" s="22">
        <f t="shared" si="4"/>
        <v>43.3</v>
      </c>
      <c r="AH12" s="22">
        <v>41.1</v>
      </c>
      <c r="AI12" s="22">
        <v>43.3</v>
      </c>
      <c r="AJ12" s="28">
        <v>43.2</v>
      </c>
      <c r="AK12" s="25">
        <v>-0.2</v>
      </c>
      <c r="AM12" s="22">
        <f t="shared" si="5"/>
        <v>47.9</v>
      </c>
      <c r="AN12" s="22">
        <v>51.3</v>
      </c>
      <c r="AO12" s="22">
        <v>47.9</v>
      </c>
      <c r="AP12" s="28">
        <v>48.26</v>
      </c>
      <c r="AQ12" s="25">
        <v>-0.3</v>
      </c>
      <c r="AS12" s="22">
        <f t="shared" si="6"/>
        <v>52.1</v>
      </c>
      <c r="AT12" s="22">
        <v>48.7</v>
      </c>
      <c r="AU12" s="22">
        <v>52.1</v>
      </c>
      <c r="AV12" s="28">
        <v>51.74</v>
      </c>
      <c r="AW12" s="25">
        <v>0.3</v>
      </c>
      <c r="AY12" s="22">
        <f t="shared" si="7"/>
        <v>16.899999999999999</v>
      </c>
      <c r="AZ12" s="22">
        <v>15.5</v>
      </c>
      <c r="BA12" s="22">
        <v>16.899999999999999</v>
      </c>
      <c r="BB12" s="28">
        <v>16.510000000000002</v>
      </c>
      <c r="BC12" s="22">
        <v>0.7</v>
      </c>
    </row>
    <row r="13" spans="1:58" ht="12.75" x14ac:dyDescent="0.2">
      <c r="A13" s="7"/>
      <c r="B13">
        <v>1</v>
      </c>
      <c r="C13" s="22">
        <f t="shared" si="0"/>
        <v>451.9</v>
      </c>
      <c r="D13" s="22">
        <v>408.7</v>
      </c>
      <c r="E13" s="22">
        <v>451.9</v>
      </c>
      <c r="F13" s="28">
        <v>452.16</v>
      </c>
      <c r="G13" s="22">
        <v>-0.3</v>
      </c>
      <c r="I13" s="22">
        <f t="shared" si="1"/>
        <v>88.8</v>
      </c>
      <c r="J13" s="22">
        <v>88.2</v>
      </c>
      <c r="K13" s="22">
        <v>88.8</v>
      </c>
      <c r="L13" s="28">
        <v>89.41</v>
      </c>
      <c r="M13" s="25">
        <v>-0.2</v>
      </c>
      <c r="O13" s="22">
        <f t="shared" si="2"/>
        <v>511.7</v>
      </c>
      <c r="P13" s="22">
        <v>555.29999999999995</v>
      </c>
      <c r="Q13" s="22">
        <v>511.7</v>
      </c>
      <c r="R13" s="28">
        <v>510.77</v>
      </c>
      <c r="S13" s="25">
        <v>22.1</v>
      </c>
      <c r="V13" s="22">
        <v>1052.0999999999999</v>
      </c>
      <c r="W13" s="22">
        <v>1052.4000000000001</v>
      </c>
      <c r="X13" s="28">
        <v>1052.3399999999999</v>
      </c>
      <c r="Y13" s="25">
        <v>21.6</v>
      </c>
      <c r="AA13" s="22">
        <f t="shared" si="3"/>
        <v>540.70000000000005</v>
      </c>
      <c r="AB13" s="22">
        <v>496.8</v>
      </c>
      <c r="AC13" s="22">
        <v>540.70000000000005</v>
      </c>
      <c r="AD13" s="28">
        <v>541.57000000000005</v>
      </c>
      <c r="AE13" s="25">
        <v>-0.5</v>
      </c>
      <c r="AG13" s="22">
        <f t="shared" si="4"/>
        <v>42.9</v>
      </c>
      <c r="AH13" s="22">
        <v>38.799999999999997</v>
      </c>
      <c r="AI13" s="22">
        <v>42.9</v>
      </c>
      <c r="AJ13" s="28">
        <v>42.97</v>
      </c>
      <c r="AK13" s="25">
        <v>-0.9</v>
      </c>
      <c r="AM13" s="22">
        <f t="shared" si="5"/>
        <v>48.6</v>
      </c>
      <c r="AN13" s="22">
        <v>52.8</v>
      </c>
      <c r="AO13" s="22">
        <v>48.6</v>
      </c>
      <c r="AP13" s="28">
        <v>48.54</v>
      </c>
      <c r="AQ13" s="25">
        <v>1.1000000000000001</v>
      </c>
      <c r="AS13" s="22">
        <f t="shared" si="6"/>
        <v>51.4</v>
      </c>
      <c r="AT13" s="22">
        <v>47.2</v>
      </c>
      <c r="AU13" s="22">
        <v>51.4</v>
      </c>
      <c r="AV13" s="28">
        <v>51.46</v>
      </c>
      <c r="AW13" s="25">
        <v>-1.1000000000000001</v>
      </c>
      <c r="AY13" s="22">
        <f t="shared" si="7"/>
        <v>16.399999999999999</v>
      </c>
      <c r="AZ13" s="22">
        <v>17.7</v>
      </c>
      <c r="BA13" s="22">
        <v>16.399999999999999</v>
      </c>
      <c r="BB13" s="28">
        <v>16.510000000000002</v>
      </c>
      <c r="BC13" s="22">
        <v>0</v>
      </c>
    </row>
    <row r="14" spans="1:58" ht="12.75" x14ac:dyDescent="0.2">
      <c r="A14" s="7">
        <v>3</v>
      </c>
      <c r="B14">
        <v>2</v>
      </c>
      <c r="C14" s="22">
        <f t="shared" si="0"/>
        <v>449.6</v>
      </c>
      <c r="D14" s="22">
        <v>463.8</v>
      </c>
      <c r="E14" s="22">
        <v>449.6</v>
      </c>
      <c r="F14" s="28">
        <v>447.32</v>
      </c>
      <c r="G14" s="22">
        <v>-19.399999999999999</v>
      </c>
      <c r="I14" s="22">
        <f t="shared" si="1"/>
        <v>88.5</v>
      </c>
      <c r="J14" s="22">
        <v>119.3</v>
      </c>
      <c r="K14" s="22">
        <v>88.5</v>
      </c>
      <c r="L14" s="28">
        <v>89.48</v>
      </c>
      <c r="M14" s="25">
        <v>0.3</v>
      </c>
      <c r="O14" s="22">
        <f t="shared" si="2"/>
        <v>520.4</v>
      </c>
      <c r="P14" s="22">
        <v>475.3</v>
      </c>
      <c r="Q14" s="22">
        <v>520.4</v>
      </c>
      <c r="R14" s="28">
        <v>521.6</v>
      </c>
      <c r="S14" s="25">
        <v>43.3</v>
      </c>
      <c r="V14" s="22">
        <v>1058.4000000000001</v>
      </c>
      <c r="W14" s="22">
        <v>1058.5</v>
      </c>
      <c r="X14" s="28">
        <v>1058.4000000000001</v>
      </c>
      <c r="Y14" s="25">
        <v>24.2</v>
      </c>
      <c r="AA14" s="22">
        <f t="shared" si="3"/>
        <v>538.1</v>
      </c>
      <c r="AB14" s="22">
        <v>583.1</v>
      </c>
      <c r="AC14" s="22">
        <v>538.1</v>
      </c>
      <c r="AD14" s="28">
        <v>536.79999999999995</v>
      </c>
      <c r="AE14" s="25">
        <v>-19.100000000000001</v>
      </c>
      <c r="AG14" s="22">
        <f t="shared" si="4"/>
        <v>42.5</v>
      </c>
      <c r="AH14" s="22">
        <v>43.8</v>
      </c>
      <c r="AI14" s="22">
        <v>42.5</v>
      </c>
      <c r="AJ14" s="28">
        <v>42.26</v>
      </c>
      <c r="AK14" s="25">
        <v>-2.8</v>
      </c>
      <c r="AM14" s="22">
        <f t="shared" si="5"/>
        <v>49.2</v>
      </c>
      <c r="AN14" s="22">
        <v>44.9</v>
      </c>
      <c r="AO14" s="22">
        <v>49.2</v>
      </c>
      <c r="AP14" s="28">
        <v>49.28</v>
      </c>
      <c r="AQ14" s="25">
        <v>3</v>
      </c>
      <c r="AS14" s="22">
        <f t="shared" si="6"/>
        <v>50.8</v>
      </c>
      <c r="AT14" s="22">
        <v>55.1</v>
      </c>
      <c r="AU14" s="22">
        <v>50.8</v>
      </c>
      <c r="AV14" s="28">
        <v>50.72</v>
      </c>
      <c r="AW14" s="25">
        <v>-3</v>
      </c>
      <c r="AY14" s="22">
        <f t="shared" si="7"/>
        <v>16.5</v>
      </c>
      <c r="AZ14" s="22">
        <v>20.5</v>
      </c>
      <c r="BA14" s="22">
        <v>16.5</v>
      </c>
      <c r="BB14" s="28">
        <v>16.670000000000002</v>
      </c>
      <c r="BC14" s="22">
        <v>0.6</v>
      </c>
    </row>
    <row r="15" spans="1:58" ht="12.75" x14ac:dyDescent="0.2">
      <c r="A15" s="7">
        <v>3</v>
      </c>
      <c r="B15">
        <v>3</v>
      </c>
      <c r="C15" s="22">
        <f t="shared" si="0"/>
        <v>439</v>
      </c>
      <c r="D15" s="22">
        <v>491.9</v>
      </c>
      <c r="E15" s="22">
        <v>439</v>
      </c>
      <c r="F15" s="28">
        <v>438.81</v>
      </c>
      <c r="G15" s="22">
        <v>-34</v>
      </c>
      <c r="I15" s="22">
        <f t="shared" si="1"/>
        <v>92.7</v>
      </c>
      <c r="J15" s="22">
        <v>79.400000000000006</v>
      </c>
      <c r="K15" s="22">
        <v>92.7</v>
      </c>
      <c r="L15" s="28">
        <v>93.27</v>
      </c>
      <c r="M15" s="25">
        <v>15.1</v>
      </c>
      <c r="O15" s="22">
        <f t="shared" si="2"/>
        <v>532.79999999999995</v>
      </c>
      <c r="P15" s="22">
        <v>493.2</v>
      </c>
      <c r="Q15" s="22">
        <v>532.79999999999995</v>
      </c>
      <c r="R15" s="28">
        <v>532.54999999999995</v>
      </c>
      <c r="S15" s="25">
        <v>43.8</v>
      </c>
      <c r="V15" s="22">
        <v>1064.5</v>
      </c>
      <c r="W15" s="22">
        <v>1064.5999999999999</v>
      </c>
      <c r="X15" s="28">
        <v>1064.6300000000001</v>
      </c>
      <c r="Y15" s="25">
        <v>24.9</v>
      </c>
      <c r="AA15" s="22">
        <f t="shared" si="3"/>
        <v>531.79999999999995</v>
      </c>
      <c r="AB15" s="22">
        <v>571.29999999999995</v>
      </c>
      <c r="AC15" s="22">
        <v>531.79999999999995</v>
      </c>
      <c r="AD15" s="28">
        <v>532.07000000000005</v>
      </c>
      <c r="AE15" s="25">
        <v>-18.899999999999999</v>
      </c>
      <c r="AG15" s="22">
        <f t="shared" si="4"/>
        <v>41.2</v>
      </c>
      <c r="AH15" s="22">
        <v>46.2</v>
      </c>
      <c r="AI15" s="22">
        <v>41.2</v>
      </c>
      <c r="AJ15" s="28">
        <v>41.22</v>
      </c>
      <c r="AK15" s="25">
        <v>-4.2</v>
      </c>
      <c r="AM15" s="22">
        <f t="shared" si="5"/>
        <v>50</v>
      </c>
      <c r="AN15" s="22">
        <v>46.3</v>
      </c>
      <c r="AO15" s="22">
        <v>50</v>
      </c>
      <c r="AP15" s="28">
        <v>50.02</v>
      </c>
      <c r="AQ15" s="25">
        <v>3</v>
      </c>
      <c r="AS15" s="22">
        <f t="shared" si="6"/>
        <v>50</v>
      </c>
      <c r="AT15" s="22">
        <v>53.7</v>
      </c>
      <c r="AU15" s="22">
        <v>50</v>
      </c>
      <c r="AV15" s="28">
        <v>49.98</v>
      </c>
      <c r="AW15" s="25">
        <v>-3</v>
      </c>
      <c r="AY15" s="22">
        <f t="shared" si="7"/>
        <v>17.399999999999999</v>
      </c>
      <c r="AZ15" s="22">
        <v>13.9</v>
      </c>
      <c r="BA15" s="22">
        <v>17.399999999999999</v>
      </c>
      <c r="BB15" s="28">
        <v>17.53</v>
      </c>
      <c r="BC15" s="22">
        <v>3.4</v>
      </c>
    </row>
    <row r="16" spans="1:58" ht="12.75" x14ac:dyDescent="0.2">
      <c r="A16" s="7">
        <v>3</v>
      </c>
      <c r="B16">
        <v>4</v>
      </c>
      <c r="C16" s="22">
        <f t="shared" si="0"/>
        <v>428.7</v>
      </c>
      <c r="D16" s="22">
        <v>406.3</v>
      </c>
      <c r="E16" s="22">
        <v>428.7</v>
      </c>
      <c r="F16" s="28">
        <v>432.27</v>
      </c>
      <c r="G16" s="22">
        <v>-26.2</v>
      </c>
      <c r="I16" s="22">
        <f t="shared" si="1"/>
        <v>100.3</v>
      </c>
      <c r="J16" s="22">
        <v>85.6</v>
      </c>
      <c r="K16" s="22">
        <v>100.3</v>
      </c>
      <c r="L16" s="28">
        <v>100.17</v>
      </c>
      <c r="M16" s="25">
        <v>27.6</v>
      </c>
      <c r="O16" s="22">
        <f t="shared" si="2"/>
        <v>541.6</v>
      </c>
      <c r="P16" s="22">
        <v>579.20000000000005</v>
      </c>
      <c r="Q16" s="22">
        <v>541.6</v>
      </c>
      <c r="R16" s="28">
        <v>538.12</v>
      </c>
      <c r="S16" s="25">
        <v>22.2</v>
      </c>
      <c r="V16" s="22">
        <v>1071.0999999999999</v>
      </c>
      <c r="W16" s="22">
        <v>1070.5999999999999</v>
      </c>
      <c r="X16" s="28">
        <v>1070.55</v>
      </c>
      <c r="Y16" s="25">
        <v>23.7</v>
      </c>
      <c r="AA16" s="22">
        <f t="shared" si="3"/>
        <v>529</v>
      </c>
      <c r="AB16" s="22">
        <v>491.9</v>
      </c>
      <c r="AC16" s="22">
        <v>529</v>
      </c>
      <c r="AD16" s="28">
        <v>532.42999999999995</v>
      </c>
      <c r="AE16" s="25">
        <v>1.4</v>
      </c>
      <c r="AG16" s="22">
        <f t="shared" si="4"/>
        <v>40</v>
      </c>
      <c r="AH16" s="22">
        <v>37.9</v>
      </c>
      <c r="AI16" s="22">
        <v>40</v>
      </c>
      <c r="AJ16" s="28">
        <v>40.380000000000003</v>
      </c>
      <c r="AK16" s="25">
        <v>-3.4</v>
      </c>
      <c r="AM16" s="22">
        <f t="shared" si="5"/>
        <v>50.6</v>
      </c>
      <c r="AN16" s="22">
        <v>54.1</v>
      </c>
      <c r="AO16" s="22">
        <v>50.6</v>
      </c>
      <c r="AP16" s="28">
        <v>50.27</v>
      </c>
      <c r="AQ16" s="25">
        <v>1</v>
      </c>
      <c r="AS16" s="22">
        <f t="shared" si="6"/>
        <v>49.4</v>
      </c>
      <c r="AT16" s="22">
        <v>45.9</v>
      </c>
      <c r="AU16" s="22">
        <v>49.4</v>
      </c>
      <c r="AV16" s="28">
        <v>49.73</v>
      </c>
      <c r="AW16" s="25">
        <v>-1</v>
      </c>
      <c r="AY16" s="22">
        <f t="shared" si="7"/>
        <v>19</v>
      </c>
      <c r="AZ16" s="22">
        <v>17.399999999999999</v>
      </c>
      <c r="BA16" s="22">
        <v>19</v>
      </c>
      <c r="BB16" s="28">
        <v>18.809999999999999</v>
      </c>
      <c r="BC16" s="22">
        <v>5.0999999999999996</v>
      </c>
    </row>
    <row r="17" spans="1:55" ht="12.75" x14ac:dyDescent="0.2">
      <c r="A17" s="7"/>
      <c r="B17">
        <v>1</v>
      </c>
      <c r="C17" s="22">
        <f t="shared" si="0"/>
        <v>429.9</v>
      </c>
      <c r="D17" s="22">
        <v>386.2</v>
      </c>
      <c r="E17" s="22">
        <v>429.9</v>
      </c>
      <c r="F17" s="28">
        <v>431.25</v>
      </c>
      <c r="G17" s="22">
        <v>-4.0999999999999996</v>
      </c>
      <c r="I17" s="22">
        <f t="shared" si="1"/>
        <v>107.9</v>
      </c>
      <c r="J17" s="22">
        <v>106.5</v>
      </c>
      <c r="K17" s="22">
        <v>107.9</v>
      </c>
      <c r="L17" s="28">
        <v>106.28</v>
      </c>
      <c r="M17" s="25">
        <v>24.4</v>
      </c>
      <c r="O17" s="22">
        <f t="shared" si="2"/>
        <v>538.6</v>
      </c>
      <c r="P17" s="22">
        <v>583.4</v>
      </c>
      <c r="Q17" s="22">
        <v>538.6</v>
      </c>
      <c r="R17" s="28">
        <v>538.52</v>
      </c>
      <c r="S17" s="25">
        <v>1.6</v>
      </c>
      <c r="V17" s="22">
        <v>1076.0999999999999</v>
      </c>
      <c r="W17" s="22">
        <v>1076.4000000000001</v>
      </c>
      <c r="X17" s="28">
        <v>1076.05</v>
      </c>
      <c r="Y17" s="25">
        <v>22</v>
      </c>
      <c r="AA17" s="22">
        <f t="shared" si="3"/>
        <v>537.79999999999995</v>
      </c>
      <c r="AB17" s="22">
        <v>492.7</v>
      </c>
      <c r="AC17" s="22">
        <v>537.79999999999995</v>
      </c>
      <c r="AD17" s="28">
        <v>537.53</v>
      </c>
      <c r="AE17" s="25">
        <v>20.399999999999999</v>
      </c>
      <c r="AG17" s="22">
        <f t="shared" si="4"/>
        <v>39.9</v>
      </c>
      <c r="AH17" s="22">
        <v>35.9</v>
      </c>
      <c r="AI17" s="22">
        <v>39.9</v>
      </c>
      <c r="AJ17" s="28">
        <v>40.08</v>
      </c>
      <c r="AK17" s="25">
        <v>-1.2</v>
      </c>
      <c r="AM17" s="22">
        <f t="shared" si="5"/>
        <v>50</v>
      </c>
      <c r="AN17" s="22">
        <v>54.2</v>
      </c>
      <c r="AO17" s="22">
        <v>50</v>
      </c>
      <c r="AP17" s="28">
        <v>50.05</v>
      </c>
      <c r="AQ17" s="25">
        <v>-0.9</v>
      </c>
      <c r="AS17" s="22">
        <f t="shared" si="6"/>
        <v>50</v>
      </c>
      <c r="AT17" s="22">
        <v>45.8</v>
      </c>
      <c r="AU17" s="22">
        <v>50</v>
      </c>
      <c r="AV17" s="28">
        <v>49.95</v>
      </c>
      <c r="AW17" s="25">
        <v>0.9</v>
      </c>
      <c r="AY17" s="22">
        <f t="shared" si="7"/>
        <v>20.100000000000001</v>
      </c>
      <c r="AZ17" s="22">
        <v>21.6</v>
      </c>
      <c r="BA17" s="22">
        <v>20.100000000000001</v>
      </c>
      <c r="BB17" s="28">
        <v>19.77</v>
      </c>
      <c r="BC17" s="22">
        <v>3.8</v>
      </c>
    </row>
    <row r="18" spans="1:55" ht="12.75" x14ac:dyDescent="0.2">
      <c r="A18" s="7">
        <v>4</v>
      </c>
      <c r="B18">
        <v>2</v>
      </c>
      <c r="C18" s="22">
        <f t="shared" si="0"/>
        <v>420.3</v>
      </c>
      <c r="D18" s="22">
        <v>432.8</v>
      </c>
      <c r="E18" s="22">
        <v>420.3</v>
      </c>
      <c r="F18" s="28">
        <v>432.79</v>
      </c>
      <c r="G18" s="22">
        <v>6.2</v>
      </c>
      <c r="I18" s="22">
        <f t="shared" si="1"/>
        <v>108.1</v>
      </c>
      <c r="J18" s="22">
        <v>141.9</v>
      </c>
      <c r="K18" s="22">
        <v>108.1</v>
      </c>
      <c r="L18" s="28">
        <v>109.95</v>
      </c>
      <c r="M18" s="25">
        <v>14.7</v>
      </c>
      <c r="O18" s="22">
        <f t="shared" si="2"/>
        <v>552.70000000000005</v>
      </c>
      <c r="P18" s="22">
        <v>506.3</v>
      </c>
      <c r="Q18" s="22">
        <v>552.70000000000005</v>
      </c>
      <c r="R18" s="28">
        <v>538.89</v>
      </c>
      <c r="S18" s="25">
        <v>1.5</v>
      </c>
      <c r="V18" s="22">
        <v>1081.0999999999999</v>
      </c>
      <c r="W18" s="22">
        <v>1081.0999999999999</v>
      </c>
      <c r="X18" s="28">
        <v>1081.6300000000001</v>
      </c>
      <c r="Y18" s="25">
        <v>22.3</v>
      </c>
      <c r="AA18" s="22">
        <f t="shared" si="3"/>
        <v>528.4</v>
      </c>
      <c r="AB18" s="22">
        <v>574.70000000000005</v>
      </c>
      <c r="AC18" s="22">
        <v>528.4</v>
      </c>
      <c r="AD18" s="28">
        <v>542.74</v>
      </c>
      <c r="AE18" s="25">
        <v>20.9</v>
      </c>
      <c r="AG18" s="22">
        <f t="shared" si="4"/>
        <v>38.9</v>
      </c>
      <c r="AH18" s="22">
        <v>40</v>
      </c>
      <c r="AI18" s="22">
        <v>38.9</v>
      </c>
      <c r="AJ18" s="28">
        <v>40.01</v>
      </c>
      <c r="AK18" s="25">
        <v>-0.3</v>
      </c>
      <c r="AM18" s="22">
        <f t="shared" si="5"/>
        <v>51.1</v>
      </c>
      <c r="AN18" s="22">
        <v>46.8</v>
      </c>
      <c r="AO18" s="22">
        <v>51.1</v>
      </c>
      <c r="AP18" s="28">
        <v>49.82</v>
      </c>
      <c r="AQ18" s="25">
        <v>-0.9</v>
      </c>
      <c r="AS18" s="22">
        <f t="shared" si="6"/>
        <v>48.9</v>
      </c>
      <c r="AT18" s="22">
        <v>53.2</v>
      </c>
      <c r="AU18" s="22">
        <v>48.9</v>
      </c>
      <c r="AV18" s="28">
        <v>50.18</v>
      </c>
      <c r="AW18" s="25">
        <v>0.9</v>
      </c>
      <c r="AY18" s="22">
        <f t="shared" si="7"/>
        <v>20.5</v>
      </c>
      <c r="AZ18" s="22">
        <v>24.7</v>
      </c>
      <c r="BA18" s="22">
        <v>20.5</v>
      </c>
      <c r="BB18" s="28">
        <v>20.260000000000002</v>
      </c>
      <c r="BC18" s="22">
        <v>1.9</v>
      </c>
    </row>
    <row r="19" spans="1:55" ht="12.75" x14ac:dyDescent="0.2">
      <c r="A19" s="7">
        <v>4</v>
      </c>
      <c r="B19">
        <v>3</v>
      </c>
      <c r="C19" s="22">
        <f t="shared" si="0"/>
        <v>430.6</v>
      </c>
      <c r="D19" s="22">
        <v>485.9</v>
      </c>
      <c r="E19" s="22">
        <v>430.6</v>
      </c>
      <c r="F19" s="28">
        <v>433.12</v>
      </c>
      <c r="G19" s="22">
        <v>1.3</v>
      </c>
      <c r="I19" s="22">
        <f t="shared" si="1"/>
        <v>110</v>
      </c>
      <c r="J19" s="22">
        <v>96.1</v>
      </c>
      <c r="K19" s="22">
        <v>110</v>
      </c>
      <c r="L19" s="28">
        <v>111.84</v>
      </c>
      <c r="M19" s="25">
        <v>7.6</v>
      </c>
      <c r="O19" s="22">
        <f t="shared" si="2"/>
        <v>547</v>
      </c>
      <c r="P19" s="22">
        <v>505.4</v>
      </c>
      <c r="Q19" s="22">
        <v>547</v>
      </c>
      <c r="R19" s="28">
        <v>542.62</v>
      </c>
      <c r="S19" s="25">
        <v>14.9</v>
      </c>
      <c r="V19" s="22">
        <v>1087.5</v>
      </c>
      <c r="W19" s="22">
        <v>1087.5</v>
      </c>
      <c r="X19" s="28">
        <v>1087.58</v>
      </c>
      <c r="Y19" s="25">
        <v>23.8</v>
      </c>
      <c r="AA19" s="22">
        <f t="shared" si="3"/>
        <v>540.6</v>
      </c>
      <c r="AB19" s="22">
        <v>582</v>
      </c>
      <c r="AC19" s="22">
        <v>540.6</v>
      </c>
      <c r="AD19" s="28">
        <v>544.97</v>
      </c>
      <c r="AE19" s="25">
        <v>8.9</v>
      </c>
      <c r="AG19" s="22">
        <f t="shared" si="4"/>
        <v>39.6</v>
      </c>
      <c r="AH19" s="22">
        <v>44.7</v>
      </c>
      <c r="AI19" s="22">
        <v>39.6</v>
      </c>
      <c r="AJ19" s="28">
        <v>39.82</v>
      </c>
      <c r="AK19" s="25">
        <v>-0.8</v>
      </c>
      <c r="AM19" s="22">
        <f t="shared" si="5"/>
        <v>50.3</v>
      </c>
      <c r="AN19" s="22">
        <v>46.5</v>
      </c>
      <c r="AO19" s="22">
        <v>50.3</v>
      </c>
      <c r="AP19" s="28">
        <v>49.89</v>
      </c>
      <c r="AQ19" s="25">
        <v>0.3</v>
      </c>
      <c r="AS19" s="22">
        <f t="shared" si="6"/>
        <v>49.7</v>
      </c>
      <c r="AT19" s="22">
        <v>53.5</v>
      </c>
      <c r="AU19" s="22">
        <v>49.7</v>
      </c>
      <c r="AV19" s="28">
        <v>50.11</v>
      </c>
      <c r="AW19" s="25">
        <v>-0.3</v>
      </c>
      <c r="AY19" s="22">
        <f t="shared" si="7"/>
        <v>20.3</v>
      </c>
      <c r="AZ19" s="22">
        <v>16.5</v>
      </c>
      <c r="BA19" s="22">
        <v>20.3</v>
      </c>
      <c r="BB19" s="28">
        <v>20.52</v>
      </c>
      <c r="BC19" s="22">
        <v>1.1000000000000001</v>
      </c>
    </row>
    <row r="20" spans="1:55" ht="12.75" x14ac:dyDescent="0.2">
      <c r="A20" s="7">
        <v>4</v>
      </c>
      <c r="B20">
        <v>4</v>
      </c>
      <c r="C20" s="22">
        <f t="shared" si="0"/>
        <v>432.7</v>
      </c>
      <c r="D20" s="22">
        <v>410</v>
      </c>
      <c r="E20" s="22">
        <v>432.7</v>
      </c>
      <c r="F20" s="28">
        <v>431.46</v>
      </c>
      <c r="G20" s="22">
        <v>-6.7</v>
      </c>
      <c r="I20" s="22">
        <f t="shared" si="1"/>
        <v>115.3</v>
      </c>
      <c r="J20" s="22">
        <v>99.2</v>
      </c>
      <c r="K20" s="22">
        <v>115.3</v>
      </c>
      <c r="L20" s="28">
        <v>114.72</v>
      </c>
      <c r="M20" s="25">
        <v>11.5</v>
      </c>
      <c r="O20" s="22">
        <f t="shared" si="2"/>
        <v>546.4</v>
      </c>
      <c r="P20" s="22">
        <v>585.70000000000005</v>
      </c>
      <c r="Q20" s="22">
        <v>546.4</v>
      </c>
      <c r="R20" s="28">
        <v>547.42999999999995</v>
      </c>
      <c r="S20" s="25">
        <v>19.3</v>
      </c>
      <c r="V20" s="22">
        <v>1094.9000000000001</v>
      </c>
      <c r="W20" s="22">
        <v>1094.5</v>
      </c>
      <c r="X20" s="28">
        <v>1093.6099999999999</v>
      </c>
      <c r="Y20" s="25">
        <v>24.1</v>
      </c>
      <c r="AA20" s="22">
        <f t="shared" si="3"/>
        <v>548</v>
      </c>
      <c r="AB20" s="22">
        <v>509.2</v>
      </c>
      <c r="AC20" s="22">
        <v>548</v>
      </c>
      <c r="AD20" s="28">
        <v>546.16999999999996</v>
      </c>
      <c r="AE20" s="25">
        <v>4.8</v>
      </c>
      <c r="AG20" s="22">
        <f t="shared" si="4"/>
        <v>39.5</v>
      </c>
      <c r="AH20" s="22">
        <v>37.5</v>
      </c>
      <c r="AI20" s="22">
        <v>39.5</v>
      </c>
      <c r="AJ20" s="28">
        <v>39.450000000000003</v>
      </c>
      <c r="AK20" s="25">
        <v>-1.5</v>
      </c>
      <c r="AM20" s="22">
        <f t="shared" si="5"/>
        <v>49.9</v>
      </c>
      <c r="AN20" s="22">
        <v>53.5</v>
      </c>
      <c r="AO20" s="22">
        <v>49.9</v>
      </c>
      <c r="AP20" s="28">
        <v>50.06</v>
      </c>
      <c r="AQ20" s="25">
        <v>0.7</v>
      </c>
      <c r="AS20" s="22">
        <f t="shared" si="6"/>
        <v>50.1</v>
      </c>
      <c r="AT20" s="22">
        <v>46.5</v>
      </c>
      <c r="AU20" s="22">
        <v>50.1</v>
      </c>
      <c r="AV20" s="28">
        <v>49.94</v>
      </c>
      <c r="AW20" s="25">
        <v>-0.7</v>
      </c>
      <c r="AY20" s="22">
        <f t="shared" si="7"/>
        <v>21</v>
      </c>
      <c r="AZ20" s="22">
        <v>19.5</v>
      </c>
      <c r="BA20" s="22">
        <v>21</v>
      </c>
      <c r="BB20" s="28">
        <v>21</v>
      </c>
      <c r="BC20" s="22">
        <v>1.9</v>
      </c>
    </row>
    <row r="21" spans="1:55" ht="12.75" x14ac:dyDescent="0.2">
      <c r="A21" s="7"/>
      <c r="B21">
        <v>1</v>
      </c>
      <c r="C21" s="22">
        <f t="shared" si="0"/>
        <v>433.2</v>
      </c>
      <c r="D21" s="22">
        <v>388.4</v>
      </c>
      <c r="E21" s="22">
        <v>433.2</v>
      </c>
      <c r="F21" s="28">
        <v>428.27</v>
      </c>
      <c r="G21" s="22">
        <v>-12.7</v>
      </c>
      <c r="I21" s="22">
        <f t="shared" si="1"/>
        <v>115.7</v>
      </c>
      <c r="J21" s="22">
        <v>114.1</v>
      </c>
      <c r="K21" s="22">
        <v>115.7</v>
      </c>
      <c r="L21" s="28">
        <v>120.61</v>
      </c>
      <c r="M21" s="25">
        <v>23.6</v>
      </c>
      <c r="O21" s="22">
        <f t="shared" si="2"/>
        <v>550.4</v>
      </c>
      <c r="P21" s="22">
        <v>596.5</v>
      </c>
      <c r="Q21" s="22">
        <v>550.4</v>
      </c>
      <c r="R21" s="28">
        <v>551.1</v>
      </c>
      <c r="S21" s="25">
        <v>14.6</v>
      </c>
      <c r="V21" s="22">
        <v>1099</v>
      </c>
      <c r="W21" s="22">
        <v>1099.3</v>
      </c>
      <c r="X21" s="28">
        <v>1099.98</v>
      </c>
      <c r="Y21" s="25">
        <v>25.5</v>
      </c>
      <c r="AA21" s="22">
        <f t="shared" si="3"/>
        <v>548.9</v>
      </c>
      <c r="AB21" s="22">
        <v>502.6</v>
      </c>
      <c r="AC21" s="22">
        <v>548.9</v>
      </c>
      <c r="AD21" s="28">
        <v>548.88</v>
      </c>
      <c r="AE21" s="25">
        <v>10.8</v>
      </c>
      <c r="AG21" s="22">
        <f t="shared" si="4"/>
        <v>39.4</v>
      </c>
      <c r="AH21" s="22">
        <v>35.299999999999997</v>
      </c>
      <c r="AI21" s="22">
        <v>39.4</v>
      </c>
      <c r="AJ21" s="28">
        <v>38.93</v>
      </c>
      <c r="AK21" s="25">
        <v>-2.1</v>
      </c>
      <c r="AM21" s="22">
        <f t="shared" si="5"/>
        <v>50.1</v>
      </c>
      <c r="AN21" s="22">
        <v>54.3</v>
      </c>
      <c r="AO21" s="22">
        <v>50.1</v>
      </c>
      <c r="AP21" s="28">
        <v>50.1</v>
      </c>
      <c r="AQ21" s="25">
        <v>0.2</v>
      </c>
      <c r="AS21" s="22">
        <f t="shared" si="6"/>
        <v>49.9</v>
      </c>
      <c r="AT21" s="22">
        <v>45.7</v>
      </c>
      <c r="AU21" s="22">
        <v>49.9</v>
      </c>
      <c r="AV21" s="28">
        <v>49.9</v>
      </c>
      <c r="AW21" s="25">
        <v>-0.2</v>
      </c>
      <c r="AY21" s="22">
        <f t="shared" si="7"/>
        <v>21.1</v>
      </c>
      <c r="AZ21" s="22">
        <v>22.7</v>
      </c>
      <c r="BA21" s="22">
        <v>21.1</v>
      </c>
      <c r="BB21" s="28">
        <v>21.97</v>
      </c>
      <c r="BC21" s="22">
        <v>3.9</v>
      </c>
    </row>
    <row r="22" spans="1:55" ht="12.75" x14ac:dyDescent="0.2">
      <c r="A22" s="7">
        <v>5</v>
      </c>
      <c r="B22">
        <v>2</v>
      </c>
      <c r="C22" s="22">
        <f t="shared" si="0"/>
        <v>433</v>
      </c>
      <c r="D22" s="22">
        <v>443.6</v>
      </c>
      <c r="E22" s="22">
        <v>433</v>
      </c>
      <c r="F22" s="28">
        <v>426.01</v>
      </c>
      <c r="G22" s="22">
        <v>-9.1</v>
      </c>
      <c r="I22" s="22">
        <f t="shared" si="1"/>
        <v>134</v>
      </c>
      <c r="J22" s="22">
        <v>170.9</v>
      </c>
      <c r="K22" s="22">
        <v>134</v>
      </c>
      <c r="L22" s="28">
        <v>125.41</v>
      </c>
      <c r="M22" s="25">
        <v>19.2</v>
      </c>
      <c r="O22" s="22">
        <f t="shared" si="2"/>
        <v>539.6</v>
      </c>
      <c r="P22" s="22">
        <v>492.1</v>
      </c>
      <c r="Q22" s="22">
        <v>539.6</v>
      </c>
      <c r="R22" s="28">
        <v>554.92999999999995</v>
      </c>
      <c r="S22" s="25">
        <v>15.4</v>
      </c>
      <c r="V22" s="22">
        <v>1106.5999999999999</v>
      </c>
      <c r="W22" s="22">
        <v>1106.5999999999999</v>
      </c>
      <c r="X22" s="28">
        <v>1106.3399999999999</v>
      </c>
      <c r="Y22" s="25">
        <v>25.5</v>
      </c>
      <c r="AA22" s="22">
        <f t="shared" si="3"/>
        <v>567</v>
      </c>
      <c r="AB22" s="22">
        <v>614.5</v>
      </c>
      <c r="AC22" s="22">
        <v>567</v>
      </c>
      <c r="AD22" s="28">
        <v>551.41</v>
      </c>
      <c r="AE22" s="25">
        <v>10.1</v>
      </c>
      <c r="AG22" s="22">
        <f t="shared" si="4"/>
        <v>39.1</v>
      </c>
      <c r="AH22" s="22">
        <v>40.1</v>
      </c>
      <c r="AI22" s="22">
        <v>39.1</v>
      </c>
      <c r="AJ22" s="28">
        <v>38.51</v>
      </c>
      <c r="AK22" s="25">
        <v>-1.7</v>
      </c>
      <c r="AM22" s="22">
        <f t="shared" si="5"/>
        <v>48.8</v>
      </c>
      <c r="AN22" s="22">
        <v>44.5</v>
      </c>
      <c r="AO22" s="22">
        <v>48.8</v>
      </c>
      <c r="AP22" s="28">
        <v>50.16</v>
      </c>
      <c r="AQ22" s="25">
        <v>0.2</v>
      </c>
      <c r="AS22" s="22">
        <f t="shared" si="6"/>
        <v>51.2</v>
      </c>
      <c r="AT22" s="22">
        <v>55.5</v>
      </c>
      <c r="AU22" s="22">
        <v>51.2</v>
      </c>
      <c r="AV22" s="28">
        <v>49.84</v>
      </c>
      <c r="AW22" s="25">
        <v>-0.2</v>
      </c>
      <c r="AY22" s="22">
        <f t="shared" si="7"/>
        <v>23.6</v>
      </c>
      <c r="AZ22" s="22">
        <v>27.8</v>
      </c>
      <c r="BA22" s="22">
        <v>23.6</v>
      </c>
      <c r="BB22" s="28">
        <v>22.74</v>
      </c>
      <c r="BC22" s="22">
        <v>3.1</v>
      </c>
    </row>
    <row r="23" spans="1:55" ht="12.75" x14ac:dyDescent="0.2">
      <c r="A23" s="7">
        <v>5</v>
      </c>
      <c r="B23">
        <v>3</v>
      </c>
      <c r="C23" s="22">
        <f t="shared" si="0"/>
        <v>425.8</v>
      </c>
      <c r="D23" s="22">
        <v>483.8</v>
      </c>
      <c r="E23" s="22">
        <v>425.8</v>
      </c>
      <c r="F23" s="28">
        <v>426.84</v>
      </c>
      <c r="G23" s="22">
        <v>3.3</v>
      </c>
      <c r="I23" s="22">
        <f t="shared" si="1"/>
        <v>128.6</v>
      </c>
      <c r="J23" s="22">
        <v>113.8</v>
      </c>
      <c r="K23" s="22">
        <v>128.6</v>
      </c>
      <c r="L23" s="28">
        <v>126.46</v>
      </c>
      <c r="M23" s="25">
        <v>4.2</v>
      </c>
      <c r="O23" s="22">
        <f t="shared" si="2"/>
        <v>558.79999999999995</v>
      </c>
      <c r="P23" s="22">
        <v>515.29999999999995</v>
      </c>
      <c r="Q23" s="22">
        <v>558.79999999999995</v>
      </c>
      <c r="R23" s="28">
        <v>559.98</v>
      </c>
      <c r="S23" s="25">
        <v>20.2</v>
      </c>
      <c r="V23" s="22">
        <v>1113</v>
      </c>
      <c r="W23" s="22">
        <v>1113.2</v>
      </c>
      <c r="X23" s="28">
        <v>1113.28</v>
      </c>
      <c r="Y23" s="25">
        <v>27.7</v>
      </c>
      <c r="AA23" s="22">
        <f t="shared" si="3"/>
        <v>554.4</v>
      </c>
      <c r="AB23" s="22">
        <v>597.6</v>
      </c>
      <c r="AC23" s="22">
        <v>554.4</v>
      </c>
      <c r="AD23" s="28">
        <v>553.29999999999995</v>
      </c>
      <c r="AE23" s="25">
        <v>7.6</v>
      </c>
      <c r="AG23" s="22">
        <f t="shared" si="4"/>
        <v>38.200000000000003</v>
      </c>
      <c r="AH23" s="22">
        <v>43.5</v>
      </c>
      <c r="AI23" s="22">
        <v>38.200000000000003</v>
      </c>
      <c r="AJ23" s="28">
        <v>38.340000000000003</v>
      </c>
      <c r="AK23" s="25">
        <v>-0.7</v>
      </c>
      <c r="AM23" s="22">
        <f t="shared" si="5"/>
        <v>50.2</v>
      </c>
      <c r="AN23" s="22">
        <v>46.3</v>
      </c>
      <c r="AO23" s="22">
        <v>50.2</v>
      </c>
      <c r="AP23" s="28">
        <v>50.3</v>
      </c>
      <c r="AQ23" s="25">
        <v>0.6</v>
      </c>
      <c r="AS23" s="22">
        <f t="shared" si="6"/>
        <v>49.8</v>
      </c>
      <c r="AT23" s="22">
        <v>53.7</v>
      </c>
      <c r="AU23" s="22">
        <v>49.8</v>
      </c>
      <c r="AV23" s="28">
        <v>49.7</v>
      </c>
      <c r="AW23" s="25">
        <v>-0.6</v>
      </c>
      <c r="AY23" s="22">
        <f t="shared" si="7"/>
        <v>23.2</v>
      </c>
      <c r="AZ23" s="22">
        <v>19</v>
      </c>
      <c r="BA23" s="22">
        <v>23.2</v>
      </c>
      <c r="BB23" s="28">
        <v>22.86</v>
      </c>
      <c r="BC23" s="22">
        <v>0.5</v>
      </c>
    </row>
    <row r="24" spans="1:55" ht="12.75" x14ac:dyDescent="0.2">
      <c r="A24" s="7">
        <v>5</v>
      </c>
      <c r="B24">
        <v>4</v>
      </c>
      <c r="C24" s="22">
        <f t="shared" si="0"/>
        <v>435.2</v>
      </c>
      <c r="D24" s="22">
        <v>412.1</v>
      </c>
      <c r="E24" s="22">
        <v>435.2</v>
      </c>
      <c r="F24" s="28">
        <v>430.27</v>
      </c>
      <c r="G24" s="22">
        <v>13.7</v>
      </c>
      <c r="I24" s="22">
        <f t="shared" si="1"/>
        <v>123</v>
      </c>
      <c r="J24" s="22">
        <v>104.9</v>
      </c>
      <c r="K24" s="22">
        <v>123</v>
      </c>
      <c r="L24" s="28">
        <v>126.22</v>
      </c>
      <c r="M24" s="25">
        <v>-1</v>
      </c>
      <c r="O24" s="22">
        <f t="shared" si="2"/>
        <v>562.6</v>
      </c>
      <c r="P24" s="22">
        <v>604.20000000000005</v>
      </c>
      <c r="Q24" s="22">
        <v>562.6</v>
      </c>
      <c r="R24" s="28">
        <v>564.52</v>
      </c>
      <c r="S24" s="25">
        <v>18.100000000000001</v>
      </c>
      <c r="V24" s="22">
        <v>1121.2</v>
      </c>
      <c r="W24" s="22">
        <v>1120.7</v>
      </c>
      <c r="X24" s="28">
        <v>1121</v>
      </c>
      <c r="Y24" s="25">
        <v>30.9</v>
      </c>
      <c r="AA24" s="22">
        <f t="shared" si="3"/>
        <v>558.20000000000005</v>
      </c>
      <c r="AB24" s="22">
        <v>517</v>
      </c>
      <c r="AC24" s="22">
        <v>558.20000000000005</v>
      </c>
      <c r="AD24" s="28">
        <v>556.49</v>
      </c>
      <c r="AE24" s="25">
        <v>12.8</v>
      </c>
      <c r="AG24" s="22">
        <f t="shared" si="4"/>
        <v>38.799999999999997</v>
      </c>
      <c r="AH24" s="22">
        <v>36.799999999999997</v>
      </c>
      <c r="AI24" s="22">
        <v>38.799999999999997</v>
      </c>
      <c r="AJ24" s="28">
        <v>38.380000000000003</v>
      </c>
      <c r="AK24" s="25">
        <v>0.2</v>
      </c>
      <c r="AM24" s="22">
        <f t="shared" si="5"/>
        <v>50.2</v>
      </c>
      <c r="AN24" s="22">
        <v>53.9</v>
      </c>
      <c r="AO24" s="22">
        <v>50.2</v>
      </c>
      <c r="AP24" s="28">
        <v>50.36</v>
      </c>
      <c r="AQ24" s="25">
        <v>0.2</v>
      </c>
      <c r="AS24" s="22">
        <f t="shared" si="6"/>
        <v>49.8</v>
      </c>
      <c r="AT24" s="22">
        <v>46.1</v>
      </c>
      <c r="AU24" s="22">
        <v>49.8</v>
      </c>
      <c r="AV24" s="28">
        <v>49.64</v>
      </c>
      <c r="AW24" s="25">
        <v>-0.2</v>
      </c>
      <c r="AY24" s="22">
        <f t="shared" si="7"/>
        <v>22</v>
      </c>
      <c r="AZ24" s="22">
        <v>20.3</v>
      </c>
      <c r="BA24" s="22">
        <v>22</v>
      </c>
      <c r="BB24" s="28">
        <v>22.68</v>
      </c>
      <c r="BC24" s="22">
        <v>-0.7</v>
      </c>
    </row>
    <row r="25" spans="1:55" ht="12.75" x14ac:dyDescent="0.2">
      <c r="A25" s="7"/>
      <c r="B25">
        <v>1</v>
      </c>
      <c r="C25" s="22">
        <f t="shared" si="0"/>
        <v>432.7</v>
      </c>
      <c r="D25" s="22">
        <v>387</v>
      </c>
      <c r="E25" s="22">
        <v>432.7</v>
      </c>
      <c r="F25" s="28">
        <v>437.83</v>
      </c>
      <c r="G25" s="22">
        <v>30.3</v>
      </c>
      <c r="I25" s="22">
        <f t="shared" si="1"/>
        <v>126.4</v>
      </c>
      <c r="J25" s="22">
        <v>125</v>
      </c>
      <c r="K25" s="22">
        <v>126.4</v>
      </c>
      <c r="L25" s="28">
        <v>126.93</v>
      </c>
      <c r="M25" s="25">
        <v>2.8</v>
      </c>
      <c r="O25" s="22">
        <f t="shared" si="2"/>
        <v>570.29999999999995</v>
      </c>
      <c r="P25" s="22">
        <v>617.29999999999995</v>
      </c>
      <c r="Q25" s="22">
        <v>570.29999999999995</v>
      </c>
      <c r="R25" s="28">
        <v>564.83000000000004</v>
      </c>
      <c r="S25" s="25">
        <v>1.2</v>
      </c>
      <c r="V25" s="22">
        <v>1129.3</v>
      </c>
      <c r="W25" s="22">
        <v>1129.4000000000001</v>
      </c>
      <c r="X25" s="28">
        <v>1129.5899999999999</v>
      </c>
      <c r="Y25" s="25">
        <v>34.299999999999997</v>
      </c>
      <c r="AA25" s="22">
        <f t="shared" si="3"/>
        <v>559.1</v>
      </c>
      <c r="AB25" s="22">
        <v>512</v>
      </c>
      <c r="AC25" s="22">
        <v>559.1</v>
      </c>
      <c r="AD25" s="28">
        <v>564.76</v>
      </c>
      <c r="AE25" s="25">
        <v>33.1</v>
      </c>
      <c r="AG25" s="22">
        <f t="shared" si="4"/>
        <v>38.299999999999997</v>
      </c>
      <c r="AH25" s="22">
        <v>34.299999999999997</v>
      </c>
      <c r="AI25" s="22">
        <v>38.299999999999997</v>
      </c>
      <c r="AJ25" s="28">
        <v>38.76</v>
      </c>
      <c r="AK25" s="25">
        <v>1.5</v>
      </c>
      <c r="AM25" s="22">
        <f t="shared" si="5"/>
        <v>50.5</v>
      </c>
      <c r="AN25" s="22">
        <v>54.7</v>
      </c>
      <c r="AO25" s="22">
        <v>50.5</v>
      </c>
      <c r="AP25" s="28">
        <v>50</v>
      </c>
      <c r="AQ25" s="25">
        <v>-1.4</v>
      </c>
      <c r="AS25" s="22">
        <f t="shared" si="6"/>
        <v>49.5</v>
      </c>
      <c r="AT25" s="22">
        <v>45.3</v>
      </c>
      <c r="AU25" s="22">
        <v>49.5</v>
      </c>
      <c r="AV25" s="28">
        <v>50</v>
      </c>
      <c r="AW25" s="25">
        <v>1.4</v>
      </c>
      <c r="AY25" s="22">
        <f t="shared" si="7"/>
        <v>22.6</v>
      </c>
      <c r="AZ25" s="22">
        <v>24.4</v>
      </c>
      <c r="BA25" s="22">
        <v>22.6</v>
      </c>
      <c r="BB25" s="28">
        <v>22.47</v>
      </c>
      <c r="BC25" s="22">
        <v>-0.8</v>
      </c>
    </row>
    <row r="26" spans="1:55" ht="12.75" x14ac:dyDescent="0.2">
      <c r="A26" s="7">
        <v>6</v>
      </c>
      <c r="B26">
        <v>2</v>
      </c>
      <c r="C26" s="22">
        <f t="shared" si="0"/>
        <v>451.2</v>
      </c>
      <c r="D26" s="22">
        <v>460.8</v>
      </c>
      <c r="E26" s="22">
        <v>451.2</v>
      </c>
      <c r="F26" s="28">
        <v>450.05</v>
      </c>
      <c r="G26" s="22">
        <v>48.9</v>
      </c>
      <c r="I26" s="22">
        <f t="shared" si="1"/>
        <v>130.4</v>
      </c>
      <c r="J26" s="22">
        <v>169.5</v>
      </c>
      <c r="K26" s="22">
        <v>130.4</v>
      </c>
      <c r="L26" s="28">
        <v>127.08</v>
      </c>
      <c r="M26" s="25">
        <v>0.6</v>
      </c>
      <c r="O26" s="22">
        <f t="shared" si="2"/>
        <v>557.20000000000005</v>
      </c>
      <c r="P26" s="22">
        <v>508.5</v>
      </c>
      <c r="Q26" s="22">
        <v>557.20000000000005</v>
      </c>
      <c r="R26" s="28">
        <v>561.29999999999995</v>
      </c>
      <c r="S26" s="25">
        <v>-14.1</v>
      </c>
      <c r="V26" s="22">
        <v>1138.7</v>
      </c>
      <c r="W26" s="22">
        <v>1138.8</v>
      </c>
      <c r="X26" s="28">
        <v>1138.43</v>
      </c>
      <c r="Y26" s="25">
        <v>35.4</v>
      </c>
      <c r="AA26" s="22">
        <f t="shared" si="3"/>
        <v>581.6</v>
      </c>
      <c r="AB26" s="22">
        <v>630.29999999999995</v>
      </c>
      <c r="AC26" s="22">
        <v>581.6</v>
      </c>
      <c r="AD26" s="28">
        <v>577.12</v>
      </c>
      <c r="AE26" s="25">
        <v>49.5</v>
      </c>
      <c r="AG26" s="22">
        <f t="shared" si="4"/>
        <v>39.6</v>
      </c>
      <c r="AH26" s="22">
        <v>40.5</v>
      </c>
      <c r="AI26" s="22">
        <v>39.6</v>
      </c>
      <c r="AJ26" s="28">
        <v>39.53</v>
      </c>
      <c r="AK26" s="25">
        <v>3.1</v>
      </c>
      <c r="AM26" s="22">
        <f t="shared" si="5"/>
        <v>48.9</v>
      </c>
      <c r="AN26" s="22">
        <v>44.7</v>
      </c>
      <c r="AO26" s="22">
        <v>48.9</v>
      </c>
      <c r="AP26" s="28">
        <v>49.31</v>
      </c>
      <c r="AQ26" s="25">
        <v>-2.8</v>
      </c>
      <c r="AS26" s="22">
        <f t="shared" si="6"/>
        <v>51.1</v>
      </c>
      <c r="AT26" s="22">
        <v>55.3</v>
      </c>
      <c r="AU26" s="22">
        <v>51.1</v>
      </c>
      <c r="AV26" s="28">
        <v>50.69</v>
      </c>
      <c r="AW26" s="25">
        <v>2.8</v>
      </c>
      <c r="AY26" s="22">
        <f t="shared" si="7"/>
        <v>22.4</v>
      </c>
      <c r="AZ26" s="22">
        <v>26.9</v>
      </c>
      <c r="BA26" s="22">
        <v>22.4</v>
      </c>
      <c r="BB26" s="28">
        <v>22.02</v>
      </c>
      <c r="BC26" s="22">
        <v>-1.8</v>
      </c>
    </row>
    <row r="27" spans="1:55" ht="12.75" x14ac:dyDescent="0.2">
      <c r="A27" s="7">
        <v>6</v>
      </c>
      <c r="B27">
        <v>3</v>
      </c>
      <c r="C27" s="22">
        <f t="shared" si="0"/>
        <v>466.9</v>
      </c>
      <c r="D27" s="22">
        <v>527.4</v>
      </c>
      <c r="E27" s="22">
        <v>466.9</v>
      </c>
      <c r="F27" s="28">
        <v>465.03</v>
      </c>
      <c r="G27" s="22">
        <v>59.9</v>
      </c>
      <c r="I27" s="22">
        <f t="shared" si="1"/>
        <v>122.6</v>
      </c>
      <c r="J27" s="22">
        <v>107.3</v>
      </c>
      <c r="K27" s="22">
        <v>122.6</v>
      </c>
      <c r="L27" s="28">
        <v>124.16</v>
      </c>
      <c r="M27" s="25">
        <v>-11.7</v>
      </c>
      <c r="O27" s="22">
        <f t="shared" si="2"/>
        <v>557.70000000000005</v>
      </c>
      <c r="P27" s="22">
        <v>512.1</v>
      </c>
      <c r="Q27" s="22">
        <v>557.70000000000005</v>
      </c>
      <c r="R27" s="28">
        <v>557.80999999999995</v>
      </c>
      <c r="S27" s="25">
        <v>-14</v>
      </c>
      <c r="V27" s="22">
        <v>1146.9000000000001</v>
      </c>
      <c r="W27" s="22">
        <v>1147.3</v>
      </c>
      <c r="X27" s="28">
        <v>1146.99</v>
      </c>
      <c r="Y27" s="25">
        <v>34.299999999999997</v>
      </c>
      <c r="AA27" s="22">
        <f t="shared" si="3"/>
        <v>589.5</v>
      </c>
      <c r="AB27" s="22">
        <v>634.70000000000005</v>
      </c>
      <c r="AC27" s="22">
        <v>589.5</v>
      </c>
      <c r="AD27" s="28">
        <v>589.17999999999995</v>
      </c>
      <c r="AE27" s="25">
        <v>48.2</v>
      </c>
      <c r="AG27" s="22">
        <f t="shared" si="4"/>
        <v>40.700000000000003</v>
      </c>
      <c r="AH27" s="22">
        <v>46</v>
      </c>
      <c r="AI27" s="22">
        <v>40.700000000000003</v>
      </c>
      <c r="AJ27" s="28">
        <v>40.54</v>
      </c>
      <c r="AK27" s="25">
        <v>4</v>
      </c>
      <c r="AM27" s="22">
        <f t="shared" si="5"/>
        <v>48.6</v>
      </c>
      <c r="AN27" s="22">
        <v>44.7</v>
      </c>
      <c r="AO27" s="22">
        <v>48.6</v>
      </c>
      <c r="AP27" s="28">
        <v>48.63</v>
      </c>
      <c r="AQ27" s="25">
        <v>-2.7</v>
      </c>
      <c r="AS27" s="22">
        <f t="shared" si="6"/>
        <v>51.4</v>
      </c>
      <c r="AT27" s="22">
        <v>55.3</v>
      </c>
      <c r="AU27" s="22">
        <v>51.4</v>
      </c>
      <c r="AV27" s="28">
        <v>51.37</v>
      </c>
      <c r="AW27" s="25">
        <v>2.7</v>
      </c>
      <c r="AY27" s="22">
        <f t="shared" si="7"/>
        <v>20.8</v>
      </c>
      <c r="AZ27" s="22">
        <v>16.899999999999999</v>
      </c>
      <c r="BA27" s="22">
        <v>20.8</v>
      </c>
      <c r="BB27" s="28">
        <v>21.07</v>
      </c>
      <c r="BC27" s="22">
        <v>-3.8</v>
      </c>
    </row>
    <row r="28" spans="1:55" ht="12.75" x14ac:dyDescent="0.2">
      <c r="A28" s="7">
        <v>6</v>
      </c>
      <c r="B28">
        <v>4</v>
      </c>
      <c r="C28" s="22">
        <f t="shared" si="0"/>
        <v>473.8</v>
      </c>
      <c r="D28" s="22">
        <v>450.1</v>
      </c>
      <c r="E28" s="22">
        <v>473.8</v>
      </c>
      <c r="F28" s="28">
        <v>476.66</v>
      </c>
      <c r="G28" s="22">
        <v>46.5</v>
      </c>
      <c r="I28" s="22">
        <f t="shared" si="1"/>
        <v>118.8</v>
      </c>
      <c r="J28" s="22">
        <v>98.8</v>
      </c>
      <c r="K28" s="22">
        <v>118.8</v>
      </c>
      <c r="L28" s="28">
        <v>119.35</v>
      </c>
      <c r="M28" s="25">
        <v>-19.2</v>
      </c>
      <c r="O28" s="22">
        <f t="shared" si="2"/>
        <v>562.29999999999995</v>
      </c>
      <c r="P28" s="22">
        <v>606.5</v>
      </c>
      <c r="Q28" s="22">
        <v>562.29999999999995</v>
      </c>
      <c r="R28" s="28">
        <v>559.5</v>
      </c>
      <c r="S28" s="25">
        <v>6.8</v>
      </c>
      <c r="V28" s="22">
        <v>1155.4000000000001</v>
      </c>
      <c r="W28" s="22">
        <v>1154.9000000000001</v>
      </c>
      <c r="X28" s="28">
        <v>1155.51</v>
      </c>
      <c r="Y28" s="25">
        <v>34.1</v>
      </c>
      <c r="AA28" s="22">
        <f t="shared" si="3"/>
        <v>592.6</v>
      </c>
      <c r="AB28" s="22">
        <v>548.9</v>
      </c>
      <c r="AC28" s="22">
        <v>592.6</v>
      </c>
      <c r="AD28" s="28">
        <v>596.01</v>
      </c>
      <c r="AE28" s="25">
        <v>27.3</v>
      </c>
      <c r="AG28" s="22">
        <f t="shared" si="4"/>
        <v>41</v>
      </c>
      <c r="AH28" s="22">
        <v>39</v>
      </c>
      <c r="AI28" s="22">
        <v>41</v>
      </c>
      <c r="AJ28" s="28">
        <v>41.25</v>
      </c>
      <c r="AK28" s="25">
        <v>2.8</v>
      </c>
      <c r="AM28" s="22">
        <f t="shared" si="5"/>
        <v>48.7</v>
      </c>
      <c r="AN28" s="22">
        <v>52.5</v>
      </c>
      <c r="AO28" s="22">
        <v>48.7</v>
      </c>
      <c r="AP28" s="28">
        <v>48.42</v>
      </c>
      <c r="AQ28" s="25">
        <v>-0.8</v>
      </c>
      <c r="AS28" s="22">
        <f t="shared" si="6"/>
        <v>51.3</v>
      </c>
      <c r="AT28" s="22">
        <v>47.5</v>
      </c>
      <c r="AU28" s="22">
        <v>51.3</v>
      </c>
      <c r="AV28" s="28">
        <v>51.58</v>
      </c>
      <c r="AW28" s="25">
        <v>0.8</v>
      </c>
      <c r="AY28" s="22">
        <f t="shared" si="7"/>
        <v>20</v>
      </c>
      <c r="AZ28" s="22">
        <v>18</v>
      </c>
      <c r="BA28" s="22">
        <v>20</v>
      </c>
      <c r="BB28" s="28">
        <v>20.02</v>
      </c>
      <c r="BC28" s="22">
        <v>-4.2</v>
      </c>
    </row>
    <row r="29" spans="1:55" ht="12.75" x14ac:dyDescent="0.2">
      <c r="A29" s="7"/>
      <c r="B29">
        <v>1</v>
      </c>
      <c r="C29" s="22">
        <f t="shared" si="0"/>
        <v>484.7</v>
      </c>
      <c r="D29" s="22">
        <v>437.7</v>
      </c>
      <c r="E29" s="22">
        <v>484.7</v>
      </c>
      <c r="F29" s="28">
        <v>482.6</v>
      </c>
      <c r="G29" s="22">
        <v>23.8</v>
      </c>
      <c r="I29" s="22">
        <f t="shared" si="1"/>
        <v>119.6</v>
      </c>
      <c r="J29" s="22">
        <v>119</v>
      </c>
      <c r="K29" s="22">
        <v>119.6</v>
      </c>
      <c r="L29" s="28">
        <v>115.18</v>
      </c>
      <c r="M29" s="25">
        <v>-16.7</v>
      </c>
      <c r="O29" s="22">
        <f t="shared" si="2"/>
        <v>560.20000000000005</v>
      </c>
      <c r="P29" s="22">
        <v>607.9</v>
      </c>
      <c r="Q29" s="22">
        <v>560.20000000000005</v>
      </c>
      <c r="R29" s="28">
        <v>566.57000000000005</v>
      </c>
      <c r="S29" s="25">
        <v>28.3</v>
      </c>
      <c r="V29" s="22">
        <v>1164.5999999999999</v>
      </c>
      <c r="W29" s="22">
        <v>1164.5</v>
      </c>
      <c r="X29" s="28">
        <v>1164.3599999999999</v>
      </c>
      <c r="Y29" s="25">
        <v>35.4</v>
      </c>
      <c r="AA29" s="22">
        <f t="shared" si="3"/>
        <v>604.29999999999995</v>
      </c>
      <c r="AB29" s="22">
        <v>556.70000000000005</v>
      </c>
      <c r="AC29" s="22">
        <v>604.29999999999995</v>
      </c>
      <c r="AD29" s="28">
        <v>597.78</v>
      </c>
      <c r="AE29" s="25">
        <v>7.1</v>
      </c>
      <c r="AG29" s="22">
        <f t="shared" si="4"/>
        <v>41.6</v>
      </c>
      <c r="AH29" s="22">
        <v>37.6</v>
      </c>
      <c r="AI29" s="22">
        <v>41.6</v>
      </c>
      <c r="AJ29" s="28">
        <v>41.45</v>
      </c>
      <c r="AK29" s="25">
        <v>0.8</v>
      </c>
      <c r="AM29" s="22">
        <f t="shared" si="5"/>
        <v>48.1</v>
      </c>
      <c r="AN29" s="22">
        <v>52.2</v>
      </c>
      <c r="AO29" s="22">
        <v>48.1</v>
      </c>
      <c r="AP29" s="28">
        <v>48.66</v>
      </c>
      <c r="AQ29" s="25">
        <v>1</v>
      </c>
      <c r="AS29" s="22">
        <f t="shared" si="6"/>
        <v>51.9</v>
      </c>
      <c r="AT29" s="22">
        <v>47.8</v>
      </c>
      <c r="AU29" s="22">
        <v>51.9</v>
      </c>
      <c r="AV29" s="28">
        <v>51.34</v>
      </c>
      <c r="AW29" s="25">
        <v>-1</v>
      </c>
      <c r="AY29" s="22">
        <f t="shared" si="7"/>
        <v>19.8</v>
      </c>
      <c r="AZ29" s="22">
        <v>21.4</v>
      </c>
      <c r="BA29" s="22">
        <v>19.8</v>
      </c>
      <c r="BB29" s="28">
        <v>19.27</v>
      </c>
      <c r="BC29" s="22">
        <v>-3</v>
      </c>
    </row>
    <row r="30" spans="1:55" ht="12.75" x14ac:dyDescent="0.2">
      <c r="A30" s="7">
        <v>7</v>
      </c>
      <c r="B30">
        <v>2</v>
      </c>
      <c r="C30" s="22">
        <f t="shared" si="0"/>
        <v>480.3</v>
      </c>
      <c r="D30" s="22">
        <v>489.9</v>
      </c>
      <c r="E30" s="22">
        <v>480.3</v>
      </c>
      <c r="F30" s="28">
        <v>488.43</v>
      </c>
      <c r="G30" s="22">
        <v>23.3</v>
      </c>
      <c r="I30" s="22">
        <f t="shared" si="1"/>
        <v>110.1</v>
      </c>
      <c r="J30" s="22">
        <v>150.80000000000001</v>
      </c>
      <c r="K30" s="22">
        <v>110.1</v>
      </c>
      <c r="L30" s="28">
        <v>114.06</v>
      </c>
      <c r="M30" s="25">
        <v>-4.5</v>
      </c>
      <c r="O30" s="22">
        <f t="shared" si="2"/>
        <v>582.9</v>
      </c>
      <c r="P30" s="22">
        <v>532.29999999999995</v>
      </c>
      <c r="Q30" s="22">
        <v>582.9</v>
      </c>
      <c r="R30" s="28">
        <v>570.61</v>
      </c>
      <c r="S30" s="25">
        <v>16.100000000000001</v>
      </c>
      <c r="V30" s="22">
        <v>1173</v>
      </c>
      <c r="W30" s="22">
        <v>1173.2</v>
      </c>
      <c r="X30" s="28">
        <v>1173.0999999999999</v>
      </c>
      <c r="Y30" s="25">
        <v>35</v>
      </c>
      <c r="AA30" s="22">
        <f t="shared" si="3"/>
        <v>590.29999999999995</v>
      </c>
      <c r="AB30" s="22">
        <v>640.70000000000005</v>
      </c>
      <c r="AC30" s="22">
        <v>590.29999999999995</v>
      </c>
      <c r="AD30" s="28">
        <v>602.49</v>
      </c>
      <c r="AE30" s="25">
        <v>18.8</v>
      </c>
      <c r="AG30" s="22">
        <f t="shared" si="4"/>
        <v>40.9</v>
      </c>
      <c r="AH30" s="22">
        <v>41.8</v>
      </c>
      <c r="AI30" s="22">
        <v>40.9</v>
      </c>
      <c r="AJ30" s="28">
        <v>41.64</v>
      </c>
      <c r="AK30" s="25">
        <v>0.8</v>
      </c>
      <c r="AM30" s="22">
        <f t="shared" si="5"/>
        <v>49.7</v>
      </c>
      <c r="AN30" s="22">
        <v>45.4</v>
      </c>
      <c r="AO30" s="22">
        <v>49.7</v>
      </c>
      <c r="AP30" s="28">
        <v>48.64</v>
      </c>
      <c r="AQ30" s="25">
        <v>-0.1</v>
      </c>
      <c r="AS30" s="22">
        <f t="shared" si="6"/>
        <v>50.3</v>
      </c>
      <c r="AT30" s="22">
        <v>54.6</v>
      </c>
      <c r="AU30" s="22">
        <v>50.3</v>
      </c>
      <c r="AV30" s="28">
        <v>51.36</v>
      </c>
      <c r="AW30" s="25">
        <v>0.1</v>
      </c>
      <c r="AY30" s="22">
        <f t="shared" si="7"/>
        <v>18.600000000000001</v>
      </c>
      <c r="AZ30" s="22">
        <v>23.5</v>
      </c>
      <c r="BA30" s="22">
        <v>18.600000000000001</v>
      </c>
      <c r="BB30" s="28">
        <v>18.93</v>
      </c>
      <c r="BC30" s="22">
        <v>-1.3</v>
      </c>
    </row>
    <row r="31" spans="1:55" ht="12.75" x14ac:dyDescent="0.2">
      <c r="A31" s="7">
        <v>7</v>
      </c>
      <c r="B31">
        <v>3</v>
      </c>
      <c r="C31" s="22">
        <f t="shared" si="0"/>
        <v>502.1</v>
      </c>
      <c r="D31" s="22">
        <v>564.1</v>
      </c>
      <c r="E31" s="22">
        <v>502.1</v>
      </c>
      <c r="F31" s="28">
        <v>496.19</v>
      </c>
      <c r="G31" s="22">
        <v>31.1</v>
      </c>
      <c r="I31" s="22">
        <f t="shared" si="1"/>
        <v>115.3</v>
      </c>
      <c r="J31" s="22">
        <v>99.5</v>
      </c>
      <c r="K31" s="22">
        <v>115.3</v>
      </c>
      <c r="L31" s="28">
        <v>116.06</v>
      </c>
      <c r="M31" s="25">
        <v>8</v>
      </c>
      <c r="O31" s="22">
        <f t="shared" si="2"/>
        <v>564.20000000000005</v>
      </c>
      <c r="P31" s="22">
        <v>517.4</v>
      </c>
      <c r="Q31" s="22">
        <v>564.20000000000005</v>
      </c>
      <c r="R31" s="28">
        <v>568.87</v>
      </c>
      <c r="S31" s="25">
        <v>-7</v>
      </c>
      <c r="V31" s="22">
        <v>1181</v>
      </c>
      <c r="W31" s="22">
        <v>1181.7</v>
      </c>
      <c r="X31" s="28">
        <v>1181.1199999999999</v>
      </c>
      <c r="Y31" s="25">
        <v>32.1</v>
      </c>
      <c r="AA31" s="22">
        <f t="shared" si="3"/>
        <v>617.4</v>
      </c>
      <c r="AB31" s="22">
        <v>663.6</v>
      </c>
      <c r="AC31" s="22">
        <v>617.4</v>
      </c>
      <c r="AD31" s="28">
        <v>612.25</v>
      </c>
      <c r="AE31" s="25">
        <v>39</v>
      </c>
      <c r="AG31" s="22">
        <f t="shared" si="4"/>
        <v>42.5</v>
      </c>
      <c r="AH31" s="22">
        <v>47.8</v>
      </c>
      <c r="AI31" s="22">
        <v>42.5</v>
      </c>
      <c r="AJ31" s="28">
        <v>42.01</v>
      </c>
      <c r="AK31" s="25">
        <v>1.5</v>
      </c>
      <c r="AM31" s="22">
        <f t="shared" si="5"/>
        <v>47.8</v>
      </c>
      <c r="AN31" s="22">
        <v>43.8</v>
      </c>
      <c r="AO31" s="22">
        <v>47.8</v>
      </c>
      <c r="AP31" s="28">
        <v>48.16</v>
      </c>
      <c r="AQ31" s="25">
        <v>-1.9</v>
      </c>
      <c r="AS31" s="22">
        <f t="shared" si="6"/>
        <v>52.2</v>
      </c>
      <c r="AT31" s="22">
        <v>56.2</v>
      </c>
      <c r="AU31" s="22">
        <v>52.2</v>
      </c>
      <c r="AV31" s="28">
        <v>51.84</v>
      </c>
      <c r="AW31" s="25">
        <v>1.9</v>
      </c>
      <c r="AY31" s="22">
        <f t="shared" si="7"/>
        <v>18.7</v>
      </c>
      <c r="AZ31" s="22">
        <v>15</v>
      </c>
      <c r="BA31" s="22">
        <v>18.7</v>
      </c>
      <c r="BB31" s="28">
        <v>18.96</v>
      </c>
      <c r="BC31" s="22">
        <v>0.1</v>
      </c>
    </row>
    <row r="32" spans="1:55" ht="12.75" x14ac:dyDescent="0.2">
      <c r="A32" s="7">
        <v>7</v>
      </c>
      <c r="B32">
        <v>4</v>
      </c>
      <c r="C32" s="22">
        <f t="shared" si="0"/>
        <v>504.8</v>
      </c>
      <c r="D32" s="22">
        <v>480</v>
      </c>
      <c r="E32" s="22">
        <v>504.8</v>
      </c>
      <c r="F32" s="28">
        <v>504.72</v>
      </c>
      <c r="G32" s="22">
        <v>34.1</v>
      </c>
      <c r="I32" s="22">
        <f t="shared" si="1"/>
        <v>122</v>
      </c>
      <c r="J32" s="22">
        <v>100.6</v>
      </c>
      <c r="K32" s="22">
        <v>122</v>
      </c>
      <c r="L32" s="28">
        <v>118.76</v>
      </c>
      <c r="M32" s="25">
        <v>10.8</v>
      </c>
      <c r="O32" s="22">
        <f t="shared" si="2"/>
        <v>561</v>
      </c>
      <c r="P32" s="22">
        <v>608</v>
      </c>
      <c r="Q32" s="22">
        <v>561</v>
      </c>
      <c r="R32" s="28">
        <v>565.09</v>
      </c>
      <c r="S32" s="25">
        <v>-15.1</v>
      </c>
      <c r="V32" s="22">
        <v>1188.5999999999999</v>
      </c>
      <c r="W32" s="22">
        <v>1187.9000000000001</v>
      </c>
      <c r="X32" s="28">
        <v>1188.57</v>
      </c>
      <c r="Y32" s="25">
        <v>29.8</v>
      </c>
      <c r="AA32" s="22">
        <f t="shared" si="3"/>
        <v>626.9</v>
      </c>
      <c r="AB32" s="22">
        <v>580.6</v>
      </c>
      <c r="AC32" s="22">
        <v>626.9</v>
      </c>
      <c r="AD32" s="28">
        <v>623.48</v>
      </c>
      <c r="AE32" s="25">
        <v>44.9</v>
      </c>
      <c r="AG32" s="22">
        <f t="shared" si="4"/>
        <v>42.5</v>
      </c>
      <c r="AH32" s="22">
        <v>40.4</v>
      </c>
      <c r="AI32" s="22">
        <v>42.5</v>
      </c>
      <c r="AJ32" s="28">
        <v>42.46</v>
      </c>
      <c r="AK32" s="25">
        <v>1.8</v>
      </c>
      <c r="AM32" s="22">
        <f t="shared" si="5"/>
        <v>47.2</v>
      </c>
      <c r="AN32" s="22">
        <v>51.2</v>
      </c>
      <c r="AO32" s="22">
        <v>47.2</v>
      </c>
      <c r="AP32" s="28">
        <v>47.54</v>
      </c>
      <c r="AQ32" s="25">
        <v>-2.5</v>
      </c>
      <c r="AS32" s="22">
        <f t="shared" si="6"/>
        <v>52.8</v>
      </c>
      <c r="AT32" s="22">
        <v>48.8</v>
      </c>
      <c r="AU32" s="22">
        <v>52.8</v>
      </c>
      <c r="AV32" s="28">
        <v>52.46</v>
      </c>
      <c r="AW32" s="25">
        <v>2.5</v>
      </c>
      <c r="AY32" s="22">
        <f t="shared" si="7"/>
        <v>19.5</v>
      </c>
      <c r="AZ32" s="22">
        <v>17.3</v>
      </c>
      <c r="BA32" s="22">
        <v>19.5</v>
      </c>
      <c r="BB32" s="28">
        <v>19.05</v>
      </c>
      <c r="BC32" s="22">
        <v>0.4</v>
      </c>
    </row>
    <row r="33" spans="1:55" ht="12.75" x14ac:dyDescent="0.2">
      <c r="A33" s="7"/>
      <c r="B33">
        <v>1</v>
      </c>
      <c r="C33" s="22">
        <f t="shared" si="0"/>
        <v>510.8</v>
      </c>
      <c r="D33" s="22">
        <v>463.3</v>
      </c>
      <c r="E33" s="22">
        <v>510.8</v>
      </c>
      <c r="F33" s="28">
        <v>510.31</v>
      </c>
      <c r="G33" s="22">
        <v>22.4</v>
      </c>
      <c r="I33" s="22">
        <f t="shared" si="1"/>
        <v>119.1</v>
      </c>
      <c r="J33" s="22">
        <v>119.5</v>
      </c>
      <c r="K33" s="22">
        <v>119.1</v>
      </c>
      <c r="L33" s="28">
        <v>120.57</v>
      </c>
      <c r="M33" s="25">
        <v>7.2</v>
      </c>
      <c r="O33" s="22">
        <f t="shared" si="2"/>
        <v>566.20000000000005</v>
      </c>
      <c r="P33" s="22">
        <v>613.5</v>
      </c>
      <c r="Q33" s="22">
        <v>566.20000000000005</v>
      </c>
      <c r="R33" s="28">
        <v>564.94000000000005</v>
      </c>
      <c r="S33" s="25">
        <v>-0.6</v>
      </c>
      <c r="V33" s="22">
        <v>1196.3</v>
      </c>
      <c r="W33" s="22">
        <v>1196.0999999999999</v>
      </c>
      <c r="X33" s="28">
        <v>1195.83</v>
      </c>
      <c r="Y33" s="25">
        <v>29</v>
      </c>
      <c r="AA33" s="22">
        <f t="shared" si="3"/>
        <v>629.9</v>
      </c>
      <c r="AB33" s="22">
        <v>582.79999999999995</v>
      </c>
      <c r="AC33" s="22">
        <v>629.9</v>
      </c>
      <c r="AD33" s="28">
        <v>630.89</v>
      </c>
      <c r="AE33" s="25">
        <v>29.6</v>
      </c>
      <c r="AG33" s="22">
        <f t="shared" si="4"/>
        <v>42.7</v>
      </c>
      <c r="AH33" s="22">
        <v>38.700000000000003</v>
      </c>
      <c r="AI33" s="22">
        <v>42.7</v>
      </c>
      <c r="AJ33" s="28">
        <v>42.67</v>
      </c>
      <c r="AK33" s="25">
        <v>0.8</v>
      </c>
      <c r="AM33" s="22">
        <f t="shared" si="5"/>
        <v>47.3</v>
      </c>
      <c r="AN33" s="22">
        <v>51.3</v>
      </c>
      <c r="AO33" s="22">
        <v>47.3</v>
      </c>
      <c r="AP33" s="28">
        <v>47.24</v>
      </c>
      <c r="AQ33" s="25">
        <v>-1.2</v>
      </c>
      <c r="AS33" s="22">
        <f t="shared" si="6"/>
        <v>52.7</v>
      </c>
      <c r="AT33" s="22">
        <v>48.7</v>
      </c>
      <c r="AU33" s="22">
        <v>52.7</v>
      </c>
      <c r="AV33" s="28">
        <v>52.76</v>
      </c>
      <c r="AW33" s="25">
        <v>1.2</v>
      </c>
      <c r="AY33" s="22">
        <f t="shared" si="7"/>
        <v>18.899999999999999</v>
      </c>
      <c r="AZ33" s="22">
        <v>20.5</v>
      </c>
      <c r="BA33" s="22">
        <v>18.899999999999999</v>
      </c>
      <c r="BB33" s="28">
        <v>19.11</v>
      </c>
      <c r="BC33" s="22">
        <v>0.3</v>
      </c>
    </row>
    <row r="34" spans="1:55" ht="12.75" x14ac:dyDescent="0.2">
      <c r="A34" s="7">
        <v>8</v>
      </c>
      <c r="B34">
        <v>2</v>
      </c>
      <c r="C34" s="22">
        <f t="shared" si="0"/>
        <v>505.5</v>
      </c>
      <c r="D34" s="22">
        <v>515.79999999999995</v>
      </c>
      <c r="E34" s="22">
        <v>505.5</v>
      </c>
      <c r="F34" s="28">
        <v>510.49</v>
      </c>
      <c r="G34" s="22">
        <v>0.7</v>
      </c>
      <c r="I34" s="22">
        <f t="shared" si="1"/>
        <v>131.19999999999999</v>
      </c>
      <c r="J34" s="22">
        <v>172.7</v>
      </c>
      <c r="K34" s="22">
        <v>131.19999999999999</v>
      </c>
      <c r="L34" s="28">
        <v>122.6</v>
      </c>
      <c r="M34" s="25">
        <v>8.1</v>
      </c>
      <c r="O34" s="22">
        <f t="shared" si="2"/>
        <v>566.5</v>
      </c>
      <c r="P34" s="22">
        <v>514.20000000000005</v>
      </c>
      <c r="Q34" s="22">
        <v>566.5</v>
      </c>
      <c r="R34" s="28">
        <v>570.03</v>
      </c>
      <c r="S34" s="25">
        <v>20.399999999999999</v>
      </c>
      <c r="V34" s="22">
        <v>1202.7</v>
      </c>
      <c r="W34" s="22">
        <v>1203.0999999999999</v>
      </c>
      <c r="X34" s="28">
        <v>1203.1099999999999</v>
      </c>
      <c r="Y34" s="25">
        <v>29.1</v>
      </c>
      <c r="AA34" s="22">
        <f t="shared" si="3"/>
        <v>636.6</v>
      </c>
      <c r="AB34" s="22">
        <v>688.5</v>
      </c>
      <c r="AC34" s="22">
        <v>636.6</v>
      </c>
      <c r="AD34" s="28">
        <v>633.08000000000004</v>
      </c>
      <c r="AE34" s="25">
        <v>8.8000000000000007</v>
      </c>
      <c r="AG34" s="22">
        <f t="shared" si="4"/>
        <v>42</v>
      </c>
      <c r="AH34" s="22">
        <v>42.9</v>
      </c>
      <c r="AI34" s="22">
        <v>42</v>
      </c>
      <c r="AJ34" s="28">
        <v>42.43</v>
      </c>
      <c r="AK34" s="25">
        <v>-1</v>
      </c>
      <c r="AM34" s="22">
        <f t="shared" si="5"/>
        <v>47.1</v>
      </c>
      <c r="AN34" s="22">
        <v>42.8</v>
      </c>
      <c r="AO34" s="22">
        <v>47.1</v>
      </c>
      <c r="AP34" s="28">
        <v>47.38</v>
      </c>
      <c r="AQ34" s="25">
        <v>0.5</v>
      </c>
      <c r="AS34" s="22">
        <f t="shared" si="6"/>
        <v>52.9</v>
      </c>
      <c r="AT34" s="22">
        <v>57.2</v>
      </c>
      <c r="AU34" s="22">
        <v>52.9</v>
      </c>
      <c r="AV34" s="28">
        <v>52.62</v>
      </c>
      <c r="AW34" s="25">
        <v>-0.5</v>
      </c>
      <c r="AY34" s="22">
        <f t="shared" si="7"/>
        <v>20.6</v>
      </c>
      <c r="AZ34" s="22">
        <v>25.1</v>
      </c>
      <c r="BA34" s="22">
        <v>20.6</v>
      </c>
      <c r="BB34" s="28">
        <v>19.36</v>
      </c>
      <c r="BC34" s="22">
        <v>1</v>
      </c>
    </row>
    <row r="35" spans="1:55" ht="12.75" x14ac:dyDescent="0.2">
      <c r="A35" s="7">
        <v>8</v>
      </c>
      <c r="B35">
        <v>3</v>
      </c>
      <c r="C35" s="22">
        <f t="shared" si="0"/>
        <v>504.9</v>
      </c>
      <c r="D35" s="22">
        <v>567.4</v>
      </c>
      <c r="E35" s="22">
        <v>504.9</v>
      </c>
      <c r="F35" s="28">
        <v>505.5</v>
      </c>
      <c r="G35" s="22">
        <v>-19.899999999999999</v>
      </c>
      <c r="I35" s="22">
        <f t="shared" si="1"/>
        <v>126.9</v>
      </c>
      <c r="J35" s="22">
        <v>110.7</v>
      </c>
      <c r="K35" s="22">
        <v>126.9</v>
      </c>
      <c r="L35" s="28">
        <v>127.18</v>
      </c>
      <c r="M35" s="25">
        <v>18.399999999999999</v>
      </c>
      <c r="O35" s="22">
        <f t="shared" si="2"/>
        <v>577.79999999999995</v>
      </c>
      <c r="P35" s="22">
        <v>530.70000000000005</v>
      </c>
      <c r="Q35" s="22">
        <v>577.79999999999995</v>
      </c>
      <c r="R35" s="28">
        <v>577.58000000000004</v>
      </c>
      <c r="S35" s="25">
        <v>30.2</v>
      </c>
      <c r="V35" s="22">
        <v>1208.8</v>
      </c>
      <c r="W35" s="22">
        <v>1209.5999999999999</v>
      </c>
      <c r="X35" s="28">
        <v>1210.27</v>
      </c>
      <c r="Y35" s="25">
        <v>28.6</v>
      </c>
      <c r="AA35" s="22">
        <f t="shared" si="3"/>
        <v>631.79999999999995</v>
      </c>
      <c r="AB35" s="22">
        <v>678.1</v>
      </c>
      <c r="AC35" s="22">
        <v>631.79999999999995</v>
      </c>
      <c r="AD35" s="28">
        <v>632.67999999999995</v>
      </c>
      <c r="AE35" s="25">
        <v>-1.6</v>
      </c>
      <c r="AG35" s="22">
        <f t="shared" si="4"/>
        <v>41.7</v>
      </c>
      <c r="AH35" s="22">
        <v>46.9</v>
      </c>
      <c r="AI35" s="22">
        <v>41.7</v>
      </c>
      <c r="AJ35" s="28">
        <v>41.77</v>
      </c>
      <c r="AK35" s="25">
        <v>-2.7</v>
      </c>
      <c r="AM35" s="22">
        <f t="shared" si="5"/>
        <v>47.8</v>
      </c>
      <c r="AN35" s="22">
        <v>43.9</v>
      </c>
      <c r="AO35" s="22">
        <v>47.8</v>
      </c>
      <c r="AP35" s="28">
        <v>47.72</v>
      </c>
      <c r="AQ35" s="25">
        <v>1.4</v>
      </c>
      <c r="AS35" s="22">
        <f t="shared" si="6"/>
        <v>52.2</v>
      </c>
      <c r="AT35" s="22">
        <v>56.1</v>
      </c>
      <c r="AU35" s="22">
        <v>52.2</v>
      </c>
      <c r="AV35" s="28">
        <v>52.28</v>
      </c>
      <c r="AW35" s="25">
        <v>-1.4</v>
      </c>
      <c r="AY35" s="22">
        <f t="shared" si="7"/>
        <v>20.100000000000001</v>
      </c>
      <c r="AZ35" s="22">
        <v>16.3</v>
      </c>
      <c r="BA35" s="22">
        <v>20.100000000000001</v>
      </c>
      <c r="BB35" s="28">
        <v>20.100000000000001</v>
      </c>
      <c r="BC35" s="22">
        <v>2.9</v>
      </c>
    </row>
    <row r="36" spans="1:55" ht="12.75" x14ac:dyDescent="0.2">
      <c r="A36" s="7">
        <v>8</v>
      </c>
      <c r="B36">
        <v>4</v>
      </c>
      <c r="C36" s="22">
        <f t="shared" si="0"/>
        <v>498.4</v>
      </c>
      <c r="D36" s="22">
        <v>472.6</v>
      </c>
      <c r="E36" s="22">
        <v>498.4</v>
      </c>
      <c r="F36" s="28">
        <v>497.37</v>
      </c>
      <c r="G36" s="22">
        <v>-32.5</v>
      </c>
      <c r="I36" s="22">
        <f t="shared" si="1"/>
        <v>131.9</v>
      </c>
      <c r="J36" s="22">
        <v>109.4</v>
      </c>
      <c r="K36" s="22">
        <v>131.9</v>
      </c>
      <c r="L36" s="28">
        <v>133.61000000000001</v>
      </c>
      <c r="M36" s="25">
        <v>25.7</v>
      </c>
      <c r="O36" s="22">
        <f t="shared" si="2"/>
        <v>587.5</v>
      </c>
      <c r="P36" s="22">
        <v>636.79999999999995</v>
      </c>
      <c r="Q36" s="22">
        <v>587.5</v>
      </c>
      <c r="R36" s="28">
        <v>586.11</v>
      </c>
      <c r="S36" s="25">
        <v>34.1</v>
      </c>
      <c r="V36" s="22">
        <v>1218.8</v>
      </c>
      <c r="W36" s="22">
        <v>1217.8</v>
      </c>
      <c r="X36" s="28">
        <v>1217.0899999999999</v>
      </c>
      <c r="Y36" s="25">
        <v>27.3</v>
      </c>
      <c r="AA36" s="22">
        <f t="shared" si="3"/>
        <v>630.29999999999995</v>
      </c>
      <c r="AB36" s="22">
        <v>582</v>
      </c>
      <c r="AC36" s="22">
        <v>630.29999999999995</v>
      </c>
      <c r="AD36" s="28">
        <v>630.97</v>
      </c>
      <c r="AE36" s="25">
        <v>-6.9</v>
      </c>
      <c r="AG36" s="22">
        <f t="shared" si="4"/>
        <v>40.9</v>
      </c>
      <c r="AH36" s="22">
        <v>38.799999999999997</v>
      </c>
      <c r="AI36" s="22">
        <v>40.9</v>
      </c>
      <c r="AJ36" s="28">
        <v>40.869999999999997</v>
      </c>
      <c r="AK36" s="25">
        <v>-3.6</v>
      </c>
      <c r="AM36" s="22">
        <f t="shared" si="5"/>
        <v>48.2</v>
      </c>
      <c r="AN36" s="22">
        <v>52.2</v>
      </c>
      <c r="AO36" s="22">
        <v>48.2</v>
      </c>
      <c r="AP36" s="28">
        <v>48.16</v>
      </c>
      <c r="AQ36" s="25">
        <v>1.7</v>
      </c>
      <c r="AS36" s="22">
        <f t="shared" si="6"/>
        <v>51.8</v>
      </c>
      <c r="AT36" s="22">
        <v>47.8</v>
      </c>
      <c r="AU36" s="22">
        <v>51.8</v>
      </c>
      <c r="AV36" s="28">
        <v>51.84</v>
      </c>
      <c r="AW36" s="25">
        <v>-1.7</v>
      </c>
      <c r="AY36" s="22">
        <f t="shared" si="7"/>
        <v>20.9</v>
      </c>
      <c r="AZ36" s="22">
        <v>18.8</v>
      </c>
      <c r="BA36" s="22">
        <v>20.9</v>
      </c>
      <c r="BB36" s="28">
        <v>21.17</v>
      </c>
      <c r="BC36" s="22">
        <v>4.3</v>
      </c>
    </row>
    <row r="37" spans="1:55" ht="12.75" x14ac:dyDescent="0.2">
      <c r="A37" s="7"/>
      <c r="B37">
        <v>1</v>
      </c>
      <c r="C37" s="22">
        <f t="shared" ref="C37:C68" si="8">$B$2*E37+(1-$B$2)*D37</f>
        <v>487.9</v>
      </c>
      <c r="D37" s="22">
        <v>439.4</v>
      </c>
      <c r="E37" s="22">
        <v>487.9</v>
      </c>
      <c r="F37" s="28">
        <v>489.85</v>
      </c>
      <c r="G37" s="22">
        <v>-30.1</v>
      </c>
      <c r="I37" s="22">
        <f t="shared" ref="I37:I68" si="9">$B$2*K37+(1-$B$2)*J37</f>
        <v>140.80000000000001</v>
      </c>
      <c r="J37" s="22">
        <v>141.80000000000001</v>
      </c>
      <c r="K37" s="22">
        <v>140.80000000000001</v>
      </c>
      <c r="L37" s="28">
        <v>141.44</v>
      </c>
      <c r="M37" s="25">
        <v>31.3</v>
      </c>
      <c r="O37" s="22">
        <f t="shared" ref="O37:O68" si="10">$B$2*Q37+(1-$B$2)*P37</f>
        <v>594.29999999999995</v>
      </c>
      <c r="P37" s="22">
        <v>642.29999999999995</v>
      </c>
      <c r="Q37" s="22">
        <v>594.29999999999995</v>
      </c>
      <c r="R37" s="28">
        <v>592.07000000000005</v>
      </c>
      <c r="S37" s="25">
        <v>23.8</v>
      </c>
      <c r="V37" s="22">
        <v>1223.5</v>
      </c>
      <c r="W37" s="22">
        <v>1223.0999999999999</v>
      </c>
      <c r="X37" s="28">
        <v>1223.3699999999999</v>
      </c>
      <c r="Y37" s="25">
        <v>25.1</v>
      </c>
      <c r="AA37" s="22">
        <f t="shared" ref="AA37:AA68" si="11">$B$2*AC37+(1-$B$2)*AB37</f>
        <v>628.70000000000005</v>
      </c>
      <c r="AB37" s="22">
        <v>581.20000000000005</v>
      </c>
      <c r="AC37" s="22">
        <v>628.70000000000005</v>
      </c>
      <c r="AD37" s="28">
        <v>631.29</v>
      </c>
      <c r="AE37" s="25">
        <v>1.3</v>
      </c>
      <c r="AG37" s="22">
        <f t="shared" ref="AG37:AG68" si="12">$B$2*AI37+(1-$B$2)*AH37</f>
        <v>39.9</v>
      </c>
      <c r="AH37" s="22">
        <v>35.9</v>
      </c>
      <c r="AI37" s="22">
        <v>39.9</v>
      </c>
      <c r="AJ37" s="28">
        <v>40.04</v>
      </c>
      <c r="AK37" s="25">
        <v>-3.3</v>
      </c>
      <c r="AM37" s="22">
        <f t="shared" ref="AM37:AM68" si="13">$B$2*AO37+(1-$B$2)*AN37</f>
        <v>48.6</v>
      </c>
      <c r="AN37" s="22">
        <v>52.5</v>
      </c>
      <c r="AO37" s="22">
        <v>48.6</v>
      </c>
      <c r="AP37" s="28">
        <v>48.4</v>
      </c>
      <c r="AQ37" s="25">
        <v>1</v>
      </c>
      <c r="AS37" s="22">
        <f t="shared" ref="AS37:AS68" si="14">$B$2*AU37+(1-$B$2)*AT37</f>
        <v>51.4</v>
      </c>
      <c r="AT37" s="22">
        <v>47.5</v>
      </c>
      <c r="AU37" s="22">
        <v>51.4</v>
      </c>
      <c r="AV37" s="28">
        <v>51.6</v>
      </c>
      <c r="AW37" s="25">
        <v>-1</v>
      </c>
      <c r="AY37" s="22">
        <f t="shared" ref="AY37:AY68" si="15">$B$2*BA37+(1-$B$2)*AZ37</f>
        <v>22.4</v>
      </c>
      <c r="AZ37" s="22">
        <v>24.4</v>
      </c>
      <c r="BA37" s="22">
        <v>22.4</v>
      </c>
      <c r="BB37" s="28">
        <v>22.41</v>
      </c>
      <c r="BC37" s="22">
        <v>4.9000000000000004</v>
      </c>
    </row>
    <row r="38" spans="1:55" ht="12.75" x14ac:dyDescent="0.2">
      <c r="A38" s="7">
        <v>9</v>
      </c>
      <c r="B38">
        <v>2</v>
      </c>
      <c r="C38" s="22">
        <f t="shared" si="8"/>
        <v>482.4</v>
      </c>
      <c r="D38" s="22">
        <v>494</v>
      </c>
      <c r="E38" s="22">
        <v>482.4</v>
      </c>
      <c r="F38" s="28">
        <v>481.43</v>
      </c>
      <c r="G38" s="22">
        <v>-33.700000000000003</v>
      </c>
      <c r="I38" s="22">
        <f t="shared" si="9"/>
        <v>159.9</v>
      </c>
      <c r="J38" s="22">
        <v>202.1</v>
      </c>
      <c r="K38" s="22">
        <v>159.9</v>
      </c>
      <c r="L38" s="28">
        <v>150.49</v>
      </c>
      <c r="M38" s="25">
        <v>36.200000000000003</v>
      </c>
      <c r="O38" s="22">
        <f t="shared" si="10"/>
        <v>587.20000000000005</v>
      </c>
      <c r="P38" s="22">
        <v>532.79999999999995</v>
      </c>
      <c r="Q38" s="22">
        <v>587.20000000000005</v>
      </c>
      <c r="R38" s="28">
        <v>597.66999999999996</v>
      </c>
      <c r="S38" s="25">
        <v>22.4</v>
      </c>
      <c r="V38" s="22">
        <v>1228.9000000000001</v>
      </c>
      <c r="W38" s="22">
        <v>1229.5</v>
      </c>
      <c r="X38" s="28">
        <v>1229.58</v>
      </c>
      <c r="Y38" s="25">
        <v>24.9</v>
      </c>
      <c r="AA38" s="22">
        <f t="shared" si="11"/>
        <v>642.29999999999995</v>
      </c>
      <c r="AB38" s="22">
        <v>696.1</v>
      </c>
      <c r="AC38" s="22">
        <v>642.29999999999995</v>
      </c>
      <c r="AD38" s="28">
        <v>631.91999999999996</v>
      </c>
      <c r="AE38" s="25">
        <v>2.5</v>
      </c>
      <c r="AG38" s="22">
        <f t="shared" si="12"/>
        <v>39.200000000000003</v>
      </c>
      <c r="AH38" s="22">
        <v>40.200000000000003</v>
      </c>
      <c r="AI38" s="22">
        <v>39.200000000000003</v>
      </c>
      <c r="AJ38" s="28">
        <v>39.15</v>
      </c>
      <c r="AK38" s="25">
        <v>-3.5</v>
      </c>
      <c r="AM38" s="22">
        <f t="shared" si="13"/>
        <v>47.8</v>
      </c>
      <c r="AN38" s="22">
        <v>43.4</v>
      </c>
      <c r="AO38" s="22">
        <v>47.8</v>
      </c>
      <c r="AP38" s="28">
        <v>48.61</v>
      </c>
      <c r="AQ38" s="25">
        <v>0.8</v>
      </c>
      <c r="AS38" s="22">
        <f t="shared" si="14"/>
        <v>52.2</v>
      </c>
      <c r="AT38" s="22">
        <v>56.6</v>
      </c>
      <c r="AU38" s="22">
        <v>52.2</v>
      </c>
      <c r="AV38" s="28">
        <v>51.39</v>
      </c>
      <c r="AW38" s="25">
        <v>-0.8</v>
      </c>
      <c r="AY38" s="22">
        <f t="shared" si="15"/>
        <v>24.9</v>
      </c>
      <c r="AZ38" s="22">
        <v>29</v>
      </c>
      <c r="BA38" s="22">
        <v>24.9</v>
      </c>
      <c r="BB38" s="28">
        <v>23.81</v>
      </c>
      <c r="BC38" s="22">
        <v>5.6</v>
      </c>
    </row>
    <row r="39" spans="1:55" ht="12.75" x14ac:dyDescent="0.2">
      <c r="A39" s="7">
        <v>9</v>
      </c>
      <c r="B39">
        <v>3</v>
      </c>
      <c r="C39" s="22">
        <f t="shared" si="8"/>
        <v>444.3</v>
      </c>
      <c r="D39" s="22">
        <v>506.1</v>
      </c>
      <c r="E39" s="22">
        <v>444.3</v>
      </c>
      <c r="F39" s="28">
        <v>471.51</v>
      </c>
      <c r="G39" s="22">
        <v>-39.700000000000003</v>
      </c>
      <c r="I39" s="22">
        <f t="shared" si="9"/>
        <v>161.19999999999999</v>
      </c>
      <c r="J39" s="22">
        <v>144.5</v>
      </c>
      <c r="K39" s="22">
        <v>161.19999999999999</v>
      </c>
      <c r="L39" s="28">
        <v>157.66999999999999</v>
      </c>
      <c r="M39" s="25">
        <v>28.7</v>
      </c>
      <c r="O39" s="22">
        <f t="shared" si="10"/>
        <v>629.70000000000005</v>
      </c>
      <c r="P39" s="22">
        <v>583.6</v>
      </c>
      <c r="Q39" s="22">
        <v>629.70000000000005</v>
      </c>
      <c r="R39" s="28">
        <v>605.97</v>
      </c>
      <c r="S39" s="25">
        <v>33.200000000000003</v>
      </c>
      <c r="V39" s="22">
        <v>1234.2</v>
      </c>
      <c r="W39" s="22">
        <v>1235.2</v>
      </c>
      <c r="X39" s="28">
        <v>1235.1500000000001</v>
      </c>
      <c r="Y39" s="25">
        <v>22.3</v>
      </c>
      <c r="AA39" s="22">
        <f t="shared" si="11"/>
        <v>605.5</v>
      </c>
      <c r="AB39" s="22">
        <v>650.6</v>
      </c>
      <c r="AC39" s="22">
        <v>605.5</v>
      </c>
      <c r="AD39" s="28">
        <v>629.17999999999995</v>
      </c>
      <c r="AE39" s="25">
        <v>-11</v>
      </c>
      <c r="AG39" s="22">
        <f t="shared" si="12"/>
        <v>36</v>
      </c>
      <c r="AH39" s="22">
        <v>41</v>
      </c>
      <c r="AI39" s="22">
        <v>36</v>
      </c>
      <c r="AJ39" s="28">
        <v>38.17</v>
      </c>
      <c r="AK39" s="25">
        <v>-3.9</v>
      </c>
      <c r="AM39" s="22">
        <f t="shared" si="13"/>
        <v>51</v>
      </c>
      <c r="AN39" s="22">
        <v>47.3</v>
      </c>
      <c r="AO39" s="22">
        <v>51</v>
      </c>
      <c r="AP39" s="28">
        <v>49.06</v>
      </c>
      <c r="AQ39" s="25">
        <v>1.8</v>
      </c>
      <c r="AS39" s="22">
        <f t="shared" si="14"/>
        <v>49</v>
      </c>
      <c r="AT39" s="22">
        <v>52.7</v>
      </c>
      <c r="AU39" s="22">
        <v>49</v>
      </c>
      <c r="AV39" s="28">
        <v>50.94</v>
      </c>
      <c r="AW39" s="25">
        <v>-1.8</v>
      </c>
      <c r="AY39" s="22">
        <f t="shared" si="15"/>
        <v>26.6</v>
      </c>
      <c r="AZ39" s="22">
        <v>22.2</v>
      </c>
      <c r="BA39" s="22">
        <v>26.6</v>
      </c>
      <c r="BB39" s="28">
        <v>25.06</v>
      </c>
      <c r="BC39" s="22">
        <v>5</v>
      </c>
    </row>
    <row r="40" spans="1:55" ht="12.75" x14ac:dyDescent="0.2">
      <c r="A40" s="7">
        <v>9</v>
      </c>
      <c r="B40">
        <v>4</v>
      </c>
      <c r="C40" s="22">
        <f t="shared" si="8"/>
        <v>461.3</v>
      </c>
      <c r="D40" s="22">
        <v>434.8</v>
      </c>
      <c r="E40" s="22">
        <v>461.3</v>
      </c>
      <c r="F40" s="28">
        <v>464.62</v>
      </c>
      <c r="G40" s="22">
        <v>-27.6</v>
      </c>
      <c r="I40" s="22">
        <f t="shared" si="9"/>
        <v>160.80000000000001</v>
      </c>
      <c r="J40" s="22">
        <v>137.6</v>
      </c>
      <c r="K40" s="22">
        <v>160.80000000000001</v>
      </c>
      <c r="L40" s="28">
        <v>162.36000000000001</v>
      </c>
      <c r="M40" s="25">
        <v>18.8</v>
      </c>
      <c r="O40" s="22">
        <f t="shared" si="10"/>
        <v>617.79999999999995</v>
      </c>
      <c r="P40" s="22">
        <v>668.8</v>
      </c>
      <c r="Q40" s="22">
        <v>617.79999999999995</v>
      </c>
      <c r="R40" s="28">
        <v>612.75</v>
      </c>
      <c r="S40" s="25">
        <v>27.1</v>
      </c>
      <c r="V40" s="22">
        <v>1241.2</v>
      </c>
      <c r="W40" s="22">
        <v>1239.9000000000001</v>
      </c>
      <c r="X40" s="28">
        <v>1239.72</v>
      </c>
      <c r="Y40" s="25">
        <v>18.3</v>
      </c>
      <c r="AA40" s="22">
        <f t="shared" si="11"/>
        <v>622.1</v>
      </c>
      <c r="AB40" s="22">
        <v>572.4</v>
      </c>
      <c r="AC40" s="22">
        <v>622.1</v>
      </c>
      <c r="AD40" s="28">
        <v>626.97</v>
      </c>
      <c r="AE40" s="25">
        <v>-8.8000000000000007</v>
      </c>
      <c r="AG40" s="22">
        <f t="shared" si="12"/>
        <v>37.200000000000003</v>
      </c>
      <c r="AH40" s="22">
        <v>35</v>
      </c>
      <c r="AI40" s="22">
        <v>37.200000000000003</v>
      </c>
      <c r="AJ40" s="28">
        <v>37.479999999999997</v>
      </c>
      <c r="AK40" s="25">
        <v>-2.8</v>
      </c>
      <c r="AM40" s="22">
        <f t="shared" si="13"/>
        <v>49.8</v>
      </c>
      <c r="AN40" s="22">
        <v>53.9</v>
      </c>
      <c r="AO40" s="22">
        <v>49.8</v>
      </c>
      <c r="AP40" s="28">
        <v>49.43</v>
      </c>
      <c r="AQ40" s="25">
        <v>1.5</v>
      </c>
      <c r="AS40" s="22">
        <f t="shared" si="14"/>
        <v>50.2</v>
      </c>
      <c r="AT40" s="22">
        <v>46.1</v>
      </c>
      <c r="AU40" s="22">
        <v>50.2</v>
      </c>
      <c r="AV40" s="28">
        <v>50.57</v>
      </c>
      <c r="AW40" s="25">
        <v>-1.5</v>
      </c>
      <c r="AY40" s="22">
        <f t="shared" si="15"/>
        <v>25.8</v>
      </c>
      <c r="AZ40" s="22">
        <v>24</v>
      </c>
      <c r="BA40" s="22">
        <v>25.8</v>
      </c>
      <c r="BB40" s="28">
        <v>25.9</v>
      </c>
      <c r="BC40" s="22">
        <v>3.3</v>
      </c>
    </row>
    <row r="41" spans="1:55" ht="12.75" x14ac:dyDescent="0.2">
      <c r="A41" s="7"/>
      <c r="B41">
        <v>1</v>
      </c>
      <c r="C41" s="22">
        <f t="shared" si="8"/>
        <v>463.5</v>
      </c>
      <c r="D41" s="22">
        <v>416.5</v>
      </c>
      <c r="E41" s="22">
        <v>463.5</v>
      </c>
      <c r="F41" s="28">
        <v>466.24</v>
      </c>
      <c r="G41" s="22">
        <v>6.5</v>
      </c>
      <c r="I41" s="22">
        <f t="shared" si="9"/>
        <v>163.5</v>
      </c>
      <c r="J41" s="22">
        <v>165.5</v>
      </c>
      <c r="K41" s="22">
        <v>163.5</v>
      </c>
      <c r="L41" s="28">
        <v>163.19</v>
      </c>
      <c r="M41" s="25">
        <v>3.3</v>
      </c>
      <c r="O41" s="22">
        <f t="shared" si="10"/>
        <v>616</v>
      </c>
      <c r="P41" s="22">
        <v>661.4</v>
      </c>
      <c r="Q41" s="22">
        <v>616</v>
      </c>
      <c r="R41" s="28">
        <v>613.47</v>
      </c>
      <c r="S41" s="25">
        <v>2.9</v>
      </c>
      <c r="V41" s="22">
        <v>1243.5</v>
      </c>
      <c r="W41" s="22">
        <v>1243</v>
      </c>
      <c r="X41" s="28">
        <v>1242.9000000000001</v>
      </c>
      <c r="Y41" s="25">
        <v>12.7</v>
      </c>
      <c r="AA41" s="22">
        <f t="shared" si="11"/>
        <v>627</v>
      </c>
      <c r="AB41" s="22">
        <v>582.1</v>
      </c>
      <c r="AC41" s="22">
        <v>627</v>
      </c>
      <c r="AD41" s="28">
        <v>629.42999999999995</v>
      </c>
      <c r="AE41" s="25">
        <v>9.8000000000000007</v>
      </c>
      <c r="AG41" s="22">
        <f t="shared" si="12"/>
        <v>37.299999999999997</v>
      </c>
      <c r="AH41" s="22">
        <v>33.5</v>
      </c>
      <c r="AI41" s="22">
        <v>37.299999999999997</v>
      </c>
      <c r="AJ41" s="28">
        <v>37.51</v>
      </c>
      <c r="AK41" s="25">
        <v>0.1</v>
      </c>
      <c r="AM41" s="22">
        <f t="shared" si="13"/>
        <v>49.6</v>
      </c>
      <c r="AN41" s="22">
        <v>53.2</v>
      </c>
      <c r="AO41" s="22">
        <v>49.6</v>
      </c>
      <c r="AP41" s="28">
        <v>49.36</v>
      </c>
      <c r="AQ41" s="25">
        <v>-0.3</v>
      </c>
      <c r="AS41" s="22">
        <f t="shared" si="14"/>
        <v>50.4</v>
      </c>
      <c r="AT41" s="22">
        <v>46.8</v>
      </c>
      <c r="AU41" s="22">
        <v>50.4</v>
      </c>
      <c r="AV41" s="28">
        <v>50.64</v>
      </c>
      <c r="AW41" s="25">
        <v>0.3</v>
      </c>
      <c r="AY41" s="22">
        <f t="shared" si="15"/>
        <v>26.1</v>
      </c>
      <c r="AZ41" s="22">
        <v>28.4</v>
      </c>
      <c r="BA41" s="22">
        <v>26.1</v>
      </c>
      <c r="BB41" s="28">
        <v>25.93</v>
      </c>
      <c r="BC41" s="22">
        <v>0.1</v>
      </c>
    </row>
    <row r="42" spans="1:55" ht="12.75" x14ac:dyDescent="0.2">
      <c r="A42" s="7">
        <v>10</v>
      </c>
      <c r="B42">
        <v>2</v>
      </c>
      <c r="C42" s="22">
        <f t="shared" si="8"/>
        <v>479.6</v>
      </c>
      <c r="D42" s="22">
        <v>491.9</v>
      </c>
      <c r="E42" s="22">
        <v>479.6</v>
      </c>
      <c r="F42" s="28">
        <v>475.28</v>
      </c>
      <c r="G42" s="22">
        <v>36.1</v>
      </c>
      <c r="I42" s="22">
        <f t="shared" si="9"/>
        <v>160.69999999999999</v>
      </c>
      <c r="J42" s="22">
        <v>203.3</v>
      </c>
      <c r="K42" s="22">
        <v>160.69999999999999</v>
      </c>
      <c r="L42" s="28">
        <v>160.15</v>
      </c>
      <c r="M42" s="25">
        <v>-12.2</v>
      </c>
      <c r="O42" s="22">
        <f t="shared" si="10"/>
        <v>604.6</v>
      </c>
      <c r="P42" s="22">
        <v>548.70000000000005</v>
      </c>
      <c r="Q42" s="22">
        <v>604.6</v>
      </c>
      <c r="R42" s="28">
        <v>609.66</v>
      </c>
      <c r="S42" s="25">
        <v>-15.3</v>
      </c>
      <c r="V42" s="22">
        <v>1244</v>
      </c>
      <c r="W42" s="22">
        <v>1244.9000000000001</v>
      </c>
      <c r="X42" s="28">
        <v>1245.0899999999999</v>
      </c>
      <c r="Y42" s="25">
        <v>8.6999999999999993</v>
      </c>
      <c r="AA42" s="22">
        <f t="shared" si="11"/>
        <v>640.29999999999995</v>
      </c>
      <c r="AB42" s="22">
        <v>695.3</v>
      </c>
      <c r="AC42" s="22">
        <v>640.29999999999995</v>
      </c>
      <c r="AD42" s="28">
        <v>635.42999999999995</v>
      </c>
      <c r="AE42" s="25">
        <v>24</v>
      </c>
      <c r="AG42" s="22">
        <f t="shared" si="12"/>
        <v>38.5</v>
      </c>
      <c r="AH42" s="22">
        <v>39.5</v>
      </c>
      <c r="AI42" s="22">
        <v>38.5</v>
      </c>
      <c r="AJ42" s="28">
        <v>38.17</v>
      </c>
      <c r="AK42" s="25">
        <v>2.6</v>
      </c>
      <c r="AM42" s="22">
        <f t="shared" si="13"/>
        <v>48.6</v>
      </c>
      <c r="AN42" s="22">
        <v>44.1</v>
      </c>
      <c r="AO42" s="22">
        <v>48.6</v>
      </c>
      <c r="AP42" s="28">
        <v>48.97</v>
      </c>
      <c r="AQ42" s="25">
        <v>-1.6</v>
      </c>
      <c r="AS42" s="22">
        <f t="shared" si="14"/>
        <v>51.4</v>
      </c>
      <c r="AT42" s="22">
        <v>55.9</v>
      </c>
      <c r="AU42" s="22">
        <v>51.4</v>
      </c>
      <c r="AV42" s="28">
        <v>51.03</v>
      </c>
      <c r="AW42" s="25">
        <v>1.6</v>
      </c>
      <c r="AY42" s="22">
        <f t="shared" si="15"/>
        <v>25.1</v>
      </c>
      <c r="AZ42" s="22">
        <v>29.2</v>
      </c>
      <c r="BA42" s="22">
        <v>25.1</v>
      </c>
      <c r="BB42" s="28">
        <v>25.2</v>
      </c>
      <c r="BC42" s="22">
        <v>-2.9</v>
      </c>
    </row>
    <row r="43" spans="1:55" ht="12.75" x14ac:dyDescent="0.2">
      <c r="A43" s="7">
        <v>10</v>
      </c>
      <c r="B43">
        <v>3</v>
      </c>
      <c r="C43" s="22">
        <f t="shared" si="8"/>
        <v>485.6</v>
      </c>
      <c r="D43" s="22">
        <v>546.20000000000005</v>
      </c>
      <c r="E43" s="22">
        <v>485.6</v>
      </c>
      <c r="F43" s="28">
        <v>486.85</v>
      </c>
      <c r="G43" s="22">
        <v>46.3</v>
      </c>
      <c r="I43" s="22">
        <f t="shared" si="9"/>
        <v>156</v>
      </c>
      <c r="J43" s="22">
        <v>138.9</v>
      </c>
      <c r="K43" s="22">
        <v>156</v>
      </c>
      <c r="L43" s="28">
        <v>154.93</v>
      </c>
      <c r="M43" s="25">
        <v>-20.9</v>
      </c>
      <c r="O43" s="22">
        <f t="shared" si="10"/>
        <v>604.5</v>
      </c>
      <c r="P43" s="22">
        <v>560.1</v>
      </c>
      <c r="Q43" s="22">
        <v>604.5</v>
      </c>
      <c r="R43" s="28">
        <v>604.91</v>
      </c>
      <c r="S43" s="25">
        <v>-19</v>
      </c>
      <c r="V43" s="22">
        <v>1245.0999999999999</v>
      </c>
      <c r="W43" s="22">
        <v>1246.0999999999999</v>
      </c>
      <c r="X43" s="28">
        <v>1246.7</v>
      </c>
      <c r="Y43" s="25">
        <v>6.4</v>
      </c>
      <c r="AA43" s="22">
        <f t="shared" si="11"/>
        <v>641.6</v>
      </c>
      <c r="AB43" s="22">
        <v>685</v>
      </c>
      <c r="AC43" s="22">
        <v>641.6</v>
      </c>
      <c r="AD43" s="28">
        <v>641.78</v>
      </c>
      <c r="AE43" s="25">
        <v>25.4</v>
      </c>
      <c r="AG43" s="22">
        <f t="shared" si="12"/>
        <v>39</v>
      </c>
      <c r="AH43" s="22">
        <v>43.9</v>
      </c>
      <c r="AI43" s="22">
        <v>39</v>
      </c>
      <c r="AJ43" s="28">
        <v>39.049999999999997</v>
      </c>
      <c r="AK43" s="25">
        <v>3.5</v>
      </c>
      <c r="AM43" s="22">
        <f t="shared" si="13"/>
        <v>48.5</v>
      </c>
      <c r="AN43" s="22">
        <v>45</v>
      </c>
      <c r="AO43" s="22">
        <v>48.5</v>
      </c>
      <c r="AP43" s="28">
        <v>48.52</v>
      </c>
      <c r="AQ43" s="25">
        <v>-1.8</v>
      </c>
      <c r="AS43" s="22">
        <f t="shared" si="14"/>
        <v>51.5</v>
      </c>
      <c r="AT43" s="22">
        <v>55</v>
      </c>
      <c r="AU43" s="22">
        <v>51.5</v>
      </c>
      <c r="AV43" s="28">
        <v>51.48</v>
      </c>
      <c r="AW43" s="25">
        <v>1.8</v>
      </c>
      <c r="AY43" s="22">
        <f t="shared" si="15"/>
        <v>24.3</v>
      </c>
      <c r="AZ43" s="22">
        <v>20.3</v>
      </c>
      <c r="BA43" s="22">
        <v>24.3</v>
      </c>
      <c r="BB43" s="28">
        <v>24.14</v>
      </c>
      <c r="BC43" s="22">
        <v>-4.3</v>
      </c>
    </row>
    <row r="44" spans="1:55" ht="12.75" x14ac:dyDescent="0.2">
      <c r="A44" s="7">
        <v>10</v>
      </c>
      <c r="B44">
        <v>4</v>
      </c>
      <c r="C44" s="22">
        <f t="shared" si="8"/>
        <v>496.4</v>
      </c>
      <c r="D44" s="22">
        <v>470.6</v>
      </c>
      <c r="E44" s="22">
        <v>496.4</v>
      </c>
      <c r="F44" s="28">
        <v>497.24</v>
      </c>
      <c r="G44" s="22">
        <v>41.5</v>
      </c>
      <c r="I44" s="22">
        <f t="shared" si="9"/>
        <v>150.5</v>
      </c>
      <c r="J44" s="22">
        <v>126.5</v>
      </c>
      <c r="K44" s="22">
        <v>150.5</v>
      </c>
      <c r="L44" s="28">
        <v>150.57</v>
      </c>
      <c r="M44" s="25">
        <v>-17.399999999999999</v>
      </c>
      <c r="O44" s="22">
        <f t="shared" si="10"/>
        <v>601.20000000000005</v>
      </c>
      <c r="P44" s="22">
        <v>652.6</v>
      </c>
      <c r="Q44" s="22">
        <v>601.20000000000005</v>
      </c>
      <c r="R44" s="28">
        <v>599.65</v>
      </c>
      <c r="S44" s="25">
        <v>-21.1</v>
      </c>
      <c r="V44" s="22">
        <v>1249.7</v>
      </c>
      <c r="W44" s="22">
        <v>1248.2</v>
      </c>
      <c r="X44" s="28">
        <v>1247.45</v>
      </c>
      <c r="Y44" s="25">
        <v>3</v>
      </c>
      <c r="AA44" s="22">
        <f t="shared" si="11"/>
        <v>647</v>
      </c>
      <c r="AB44" s="22">
        <v>597.1</v>
      </c>
      <c r="AC44" s="22">
        <v>647</v>
      </c>
      <c r="AD44" s="28">
        <v>647.79999999999995</v>
      </c>
      <c r="AE44" s="25">
        <v>24.1</v>
      </c>
      <c r="AG44" s="22">
        <f t="shared" si="12"/>
        <v>39.799999999999997</v>
      </c>
      <c r="AH44" s="22">
        <v>37.700000000000003</v>
      </c>
      <c r="AI44" s="22">
        <v>39.799999999999997</v>
      </c>
      <c r="AJ44" s="28">
        <v>39.86</v>
      </c>
      <c r="AK44" s="25">
        <v>3.2</v>
      </c>
      <c r="AM44" s="22">
        <f t="shared" si="13"/>
        <v>48.2</v>
      </c>
      <c r="AN44" s="22">
        <v>52.2</v>
      </c>
      <c r="AO44" s="22">
        <v>48.2</v>
      </c>
      <c r="AP44" s="28">
        <v>48.07</v>
      </c>
      <c r="AQ44" s="25">
        <v>-1.8</v>
      </c>
      <c r="AS44" s="22">
        <f t="shared" si="14"/>
        <v>51.8</v>
      </c>
      <c r="AT44" s="22">
        <v>47.8</v>
      </c>
      <c r="AU44" s="22">
        <v>51.8</v>
      </c>
      <c r="AV44" s="28">
        <v>51.93</v>
      </c>
      <c r="AW44" s="25">
        <v>1.8</v>
      </c>
      <c r="AY44" s="22">
        <f t="shared" si="15"/>
        <v>23.3</v>
      </c>
      <c r="AZ44" s="22">
        <v>21.2</v>
      </c>
      <c r="BA44" s="22">
        <v>23.3</v>
      </c>
      <c r="BB44" s="28">
        <v>23.24</v>
      </c>
      <c r="BC44" s="22">
        <v>-3.6</v>
      </c>
    </row>
    <row r="45" spans="1:55" ht="12.75" x14ac:dyDescent="0.2">
      <c r="A45" s="7"/>
      <c r="B45">
        <v>1</v>
      </c>
      <c r="C45" s="22">
        <f t="shared" si="8"/>
        <v>506.4</v>
      </c>
      <c r="D45" s="22">
        <v>459.6</v>
      </c>
      <c r="E45" s="22">
        <v>506.4</v>
      </c>
      <c r="F45" s="28">
        <v>504.71</v>
      </c>
      <c r="G45" s="22">
        <v>29.9</v>
      </c>
      <c r="I45" s="22">
        <f t="shared" si="9"/>
        <v>149.4</v>
      </c>
      <c r="J45" s="22">
        <v>152.4</v>
      </c>
      <c r="K45" s="22">
        <v>149.4</v>
      </c>
      <c r="L45" s="28">
        <v>148.78</v>
      </c>
      <c r="M45" s="25">
        <v>-7.2</v>
      </c>
      <c r="O45" s="22">
        <f t="shared" si="10"/>
        <v>591.20000000000005</v>
      </c>
      <c r="P45" s="22">
        <v>635.5</v>
      </c>
      <c r="Q45" s="22">
        <v>591.20000000000005</v>
      </c>
      <c r="R45" s="28">
        <v>593.49</v>
      </c>
      <c r="S45" s="25">
        <v>-24.7</v>
      </c>
      <c r="V45" s="22">
        <v>1247.5</v>
      </c>
      <c r="W45" s="22">
        <v>1247</v>
      </c>
      <c r="X45" s="28">
        <v>1246.98</v>
      </c>
      <c r="Y45" s="25">
        <v>-1.9</v>
      </c>
      <c r="AA45" s="22">
        <f t="shared" si="11"/>
        <v>655.8</v>
      </c>
      <c r="AB45" s="22">
        <v>611.9</v>
      </c>
      <c r="AC45" s="22">
        <v>655.8</v>
      </c>
      <c r="AD45" s="28">
        <v>653.5</v>
      </c>
      <c r="AE45" s="25">
        <v>22.8</v>
      </c>
      <c r="AG45" s="22">
        <f t="shared" si="12"/>
        <v>40.6</v>
      </c>
      <c r="AH45" s="22">
        <v>36.799999999999997</v>
      </c>
      <c r="AI45" s="22">
        <v>40.6</v>
      </c>
      <c r="AJ45" s="28">
        <v>40.47</v>
      </c>
      <c r="AK45" s="25">
        <v>2.5</v>
      </c>
      <c r="AM45" s="22">
        <f t="shared" si="13"/>
        <v>47.4</v>
      </c>
      <c r="AN45" s="22">
        <v>50.9</v>
      </c>
      <c r="AO45" s="22">
        <v>47.4</v>
      </c>
      <c r="AP45" s="28">
        <v>47.59</v>
      </c>
      <c r="AQ45" s="25">
        <v>-1.9</v>
      </c>
      <c r="AS45" s="22">
        <f t="shared" si="14"/>
        <v>52.6</v>
      </c>
      <c r="AT45" s="22">
        <v>49.1</v>
      </c>
      <c r="AU45" s="22">
        <v>52.6</v>
      </c>
      <c r="AV45" s="28">
        <v>52.41</v>
      </c>
      <c r="AW45" s="25">
        <v>1.9</v>
      </c>
      <c r="AY45" s="22">
        <f t="shared" si="15"/>
        <v>22.8</v>
      </c>
      <c r="AZ45" s="22">
        <v>24.9</v>
      </c>
      <c r="BA45" s="22">
        <v>22.8</v>
      </c>
      <c r="BB45" s="28">
        <v>22.77</v>
      </c>
      <c r="BC45" s="22">
        <v>-1.9</v>
      </c>
    </row>
    <row r="46" spans="1:55" ht="12.75" x14ac:dyDescent="0.2">
      <c r="A46" s="7">
        <v>11</v>
      </c>
      <c r="B46">
        <v>2</v>
      </c>
      <c r="C46" s="22">
        <f t="shared" si="8"/>
        <v>508.2</v>
      </c>
      <c r="D46" s="22">
        <v>520.4</v>
      </c>
      <c r="E46" s="22">
        <v>508.2</v>
      </c>
      <c r="F46" s="28">
        <v>508.42</v>
      </c>
      <c r="G46" s="22">
        <v>14.8</v>
      </c>
      <c r="I46" s="22">
        <f t="shared" si="9"/>
        <v>150</v>
      </c>
      <c r="J46" s="22">
        <v>193</v>
      </c>
      <c r="K46" s="22">
        <v>150</v>
      </c>
      <c r="L46" s="28">
        <v>148.46</v>
      </c>
      <c r="M46" s="25">
        <v>-1.3</v>
      </c>
      <c r="O46" s="22">
        <f t="shared" si="10"/>
        <v>586.9</v>
      </c>
      <c r="P46" s="22">
        <v>530.6</v>
      </c>
      <c r="Q46" s="22">
        <v>586.9</v>
      </c>
      <c r="R46" s="28">
        <v>588.54</v>
      </c>
      <c r="S46" s="25">
        <v>-19.8</v>
      </c>
      <c r="V46" s="22">
        <v>1244</v>
      </c>
      <c r="W46" s="22">
        <v>1245.0999999999999</v>
      </c>
      <c r="X46" s="28">
        <v>1245.42</v>
      </c>
      <c r="Y46" s="25">
        <v>-6.2</v>
      </c>
      <c r="AA46" s="22">
        <f t="shared" si="11"/>
        <v>658.2</v>
      </c>
      <c r="AB46" s="22">
        <v>713.4</v>
      </c>
      <c r="AC46" s="22">
        <v>658.2</v>
      </c>
      <c r="AD46" s="28">
        <v>656.88</v>
      </c>
      <c r="AE46" s="25">
        <v>13.5</v>
      </c>
      <c r="AG46" s="22">
        <f t="shared" si="12"/>
        <v>40.799999999999997</v>
      </c>
      <c r="AH46" s="22">
        <v>41.8</v>
      </c>
      <c r="AI46" s="22">
        <v>40.799999999999997</v>
      </c>
      <c r="AJ46" s="28">
        <v>40.82</v>
      </c>
      <c r="AK46" s="25">
        <v>1.4</v>
      </c>
      <c r="AM46" s="22">
        <f t="shared" si="13"/>
        <v>47.1</v>
      </c>
      <c r="AN46" s="22">
        <v>42.7</v>
      </c>
      <c r="AO46" s="22">
        <v>47.1</v>
      </c>
      <c r="AP46" s="28">
        <v>47.26</v>
      </c>
      <c r="AQ46" s="25">
        <v>-1.3</v>
      </c>
      <c r="AS46" s="22">
        <f t="shared" si="14"/>
        <v>52.9</v>
      </c>
      <c r="AT46" s="22">
        <v>57.3</v>
      </c>
      <c r="AU46" s="22">
        <v>52.9</v>
      </c>
      <c r="AV46" s="28">
        <v>52.74</v>
      </c>
      <c r="AW46" s="25">
        <v>1.3</v>
      </c>
      <c r="AY46" s="22">
        <f t="shared" si="15"/>
        <v>22.8</v>
      </c>
      <c r="AZ46" s="22">
        <v>27.1</v>
      </c>
      <c r="BA46" s="22">
        <v>22.8</v>
      </c>
      <c r="BB46" s="28">
        <v>22.6</v>
      </c>
      <c r="BC46" s="22">
        <v>-0.7</v>
      </c>
    </row>
    <row r="47" spans="1:55" ht="12.75" x14ac:dyDescent="0.2">
      <c r="A47" s="7">
        <v>11</v>
      </c>
      <c r="B47">
        <v>3</v>
      </c>
      <c r="C47" s="22">
        <f t="shared" si="8"/>
        <v>508.3</v>
      </c>
      <c r="D47" s="22">
        <v>568.1</v>
      </c>
      <c r="E47" s="22">
        <v>508.3</v>
      </c>
      <c r="F47" s="28">
        <v>508.73</v>
      </c>
      <c r="G47" s="22">
        <v>1.2</v>
      </c>
      <c r="I47" s="22">
        <f t="shared" si="9"/>
        <v>146.4</v>
      </c>
      <c r="J47" s="22">
        <v>128.6</v>
      </c>
      <c r="K47" s="22">
        <v>146.4</v>
      </c>
      <c r="L47" s="28">
        <v>148.35</v>
      </c>
      <c r="M47" s="25">
        <v>-0.4</v>
      </c>
      <c r="O47" s="22">
        <f t="shared" si="10"/>
        <v>589</v>
      </c>
      <c r="P47" s="22">
        <v>546.1</v>
      </c>
      <c r="Q47" s="22">
        <v>589</v>
      </c>
      <c r="R47" s="28">
        <v>586.34</v>
      </c>
      <c r="S47" s="25">
        <v>-8.8000000000000007</v>
      </c>
      <c r="V47" s="22">
        <v>1242.8</v>
      </c>
      <c r="W47" s="22">
        <v>1243.8</v>
      </c>
      <c r="X47" s="28">
        <v>1243.42</v>
      </c>
      <c r="Y47" s="25">
        <v>-8</v>
      </c>
      <c r="AA47" s="22">
        <f t="shared" si="11"/>
        <v>654.79999999999995</v>
      </c>
      <c r="AB47" s="22">
        <v>696.7</v>
      </c>
      <c r="AC47" s="22">
        <v>654.79999999999995</v>
      </c>
      <c r="AD47" s="28">
        <v>657.08</v>
      </c>
      <c r="AE47" s="25">
        <v>0.8</v>
      </c>
      <c r="AG47" s="22">
        <f t="shared" si="12"/>
        <v>40.9</v>
      </c>
      <c r="AH47" s="22">
        <v>45.7</v>
      </c>
      <c r="AI47" s="22">
        <v>40.9</v>
      </c>
      <c r="AJ47" s="28">
        <v>40.909999999999997</v>
      </c>
      <c r="AK47" s="25">
        <v>0.4</v>
      </c>
      <c r="AM47" s="22">
        <f t="shared" si="13"/>
        <v>47.4</v>
      </c>
      <c r="AN47" s="22">
        <v>43.9</v>
      </c>
      <c r="AO47" s="22">
        <v>47.4</v>
      </c>
      <c r="AP47" s="28">
        <v>47.16</v>
      </c>
      <c r="AQ47" s="25">
        <v>-0.4</v>
      </c>
      <c r="AS47" s="22">
        <f t="shared" si="14"/>
        <v>52.6</v>
      </c>
      <c r="AT47" s="22">
        <v>56.1</v>
      </c>
      <c r="AU47" s="22">
        <v>52.6</v>
      </c>
      <c r="AV47" s="28">
        <v>52.84</v>
      </c>
      <c r="AW47" s="25">
        <v>0.4</v>
      </c>
      <c r="AY47" s="22">
        <f t="shared" si="15"/>
        <v>22.4</v>
      </c>
      <c r="AZ47" s="22">
        <v>18.5</v>
      </c>
      <c r="BA47" s="22">
        <v>22.4</v>
      </c>
      <c r="BB47" s="28">
        <v>22.58</v>
      </c>
      <c r="BC47" s="22">
        <v>-0.1</v>
      </c>
    </row>
    <row r="48" spans="1:55" ht="12.75" x14ac:dyDescent="0.2">
      <c r="A48" s="7">
        <v>11</v>
      </c>
      <c r="B48">
        <v>4</v>
      </c>
      <c r="C48" s="22">
        <f t="shared" si="8"/>
        <v>508</v>
      </c>
      <c r="D48" s="22">
        <v>482.6</v>
      </c>
      <c r="E48" s="22">
        <v>508</v>
      </c>
      <c r="F48" s="28">
        <v>506.75</v>
      </c>
      <c r="G48" s="22">
        <v>-7.9</v>
      </c>
      <c r="I48" s="22">
        <f t="shared" si="9"/>
        <v>149.4</v>
      </c>
      <c r="J48" s="22">
        <v>124.8</v>
      </c>
      <c r="K48" s="22">
        <v>149.4</v>
      </c>
      <c r="L48" s="28">
        <v>147.66999999999999</v>
      </c>
      <c r="M48" s="25">
        <v>-2.7</v>
      </c>
      <c r="O48" s="22">
        <f t="shared" si="10"/>
        <v>583.70000000000005</v>
      </c>
      <c r="P48" s="22">
        <v>635.1</v>
      </c>
      <c r="Q48" s="22">
        <v>583.70000000000005</v>
      </c>
      <c r="R48" s="28">
        <v>586.92999999999995</v>
      </c>
      <c r="S48" s="25">
        <v>2.4</v>
      </c>
      <c r="V48" s="22">
        <v>1242.5999999999999</v>
      </c>
      <c r="W48" s="22">
        <v>1241</v>
      </c>
      <c r="X48" s="28">
        <v>1241.3599999999999</v>
      </c>
      <c r="Y48" s="25">
        <v>-8.3000000000000007</v>
      </c>
      <c r="AA48" s="22">
        <f t="shared" si="11"/>
        <v>657.4</v>
      </c>
      <c r="AB48" s="22">
        <v>607.5</v>
      </c>
      <c r="AC48" s="22">
        <v>657.4</v>
      </c>
      <c r="AD48" s="28">
        <v>654.41999999999996</v>
      </c>
      <c r="AE48" s="25">
        <v>-10.6</v>
      </c>
      <c r="AG48" s="22">
        <f t="shared" si="12"/>
        <v>40.9</v>
      </c>
      <c r="AH48" s="22">
        <v>38.799999999999997</v>
      </c>
      <c r="AI48" s="22">
        <v>40.9</v>
      </c>
      <c r="AJ48" s="28">
        <v>40.82</v>
      </c>
      <c r="AK48" s="25">
        <v>-0.4</v>
      </c>
      <c r="AM48" s="22">
        <f t="shared" si="13"/>
        <v>47</v>
      </c>
      <c r="AN48" s="22">
        <v>51.1</v>
      </c>
      <c r="AO48" s="22">
        <v>47</v>
      </c>
      <c r="AP48" s="28">
        <v>47.28</v>
      </c>
      <c r="AQ48" s="25">
        <v>0.5</v>
      </c>
      <c r="AS48" s="22">
        <f t="shared" si="14"/>
        <v>53</v>
      </c>
      <c r="AT48" s="22">
        <v>48.9</v>
      </c>
      <c r="AU48" s="22">
        <v>53</v>
      </c>
      <c r="AV48" s="28">
        <v>52.72</v>
      </c>
      <c r="AW48" s="25">
        <v>-0.5</v>
      </c>
      <c r="AY48" s="22">
        <f t="shared" si="15"/>
        <v>22.7</v>
      </c>
      <c r="AZ48" s="22">
        <v>20.5</v>
      </c>
      <c r="BA48" s="22">
        <v>22.7</v>
      </c>
      <c r="BB48" s="28">
        <v>22.57</v>
      </c>
      <c r="BC48" s="22">
        <v>0</v>
      </c>
    </row>
    <row r="49" spans="1:55" ht="12.75" x14ac:dyDescent="0.2">
      <c r="A49" s="7"/>
      <c r="B49">
        <v>1</v>
      </c>
      <c r="C49" s="22">
        <f t="shared" si="8"/>
        <v>497.7</v>
      </c>
      <c r="D49" s="22">
        <v>451.9</v>
      </c>
      <c r="E49" s="22">
        <v>497.7</v>
      </c>
      <c r="F49" s="28">
        <v>501.85</v>
      </c>
      <c r="G49" s="22">
        <v>-19.600000000000001</v>
      </c>
      <c r="I49" s="22">
        <f t="shared" si="9"/>
        <v>145.4</v>
      </c>
      <c r="J49" s="22">
        <v>149.5</v>
      </c>
      <c r="K49" s="22">
        <v>145.4</v>
      </c>
      <c r="L49" s="28">
        <v>148.27000000000001</v>
      </c>
      <c r="M49" s="25">
        <v>2.4</v>
      </c>
      <c r="O49" s="22">
        <f t="shared" si="10"/>
        <v>596</v>
      </c>
      <c r="P49" s="22">
        <v>638.29999999999995</v>
      </c>
      <c r="Q49" s="22">
        <v>596</v>
      </c>
      <c r="R49" s="28">
        <v>589.04999999999995</v>
      </c>
      <c r="S49" s="25">
        <v>8.5</v>
      </c>
      <c r="V49" s="22">
        <v>1239.7</v>
      </c>
      <c r="W49" s="22">
        <v>1239.2</v>
      </c>
      <c r="X49" s="28">
        <v>1239.17</v>
      </c>
      <c r="Y49" s="25">
        <v>-8.6999999999999993</v>
      </c>
      <c r="AA49" s="22">
        <f t="shared" si="11"/>
        <v>643.1</v>
      </c>
      <c r="AB49" s="22">
        <v>601.4</v>
      </c>
      <c r="AC49" s="22">
        <v>643.1</v>
      </c>
      <c r="AD49" s="28">
        <v>650.12</v>
      </c>
      <c r="AE49" s="25">
        <v>-17.2</v>
      </c>
      <c r="AG49" s="22">
        <f t="shared" si="12"/>
        <v>40.200000000000003</v>
      </c>
      <c r="AH49" s="22">
        <v>36.5</v>
      </c>
      <c r="AI49" s="22">
        <v>40.200000000000003</v>
      </c>
      <c r="AJ49" s="28">
        <v>40.5</v>
      </c>
      <c r="AK49" s="25">
        <v>-1.3</v>
      </c>
      <c r="AM49" s="22">
        <f t="shared" si="13"/>
        <v>48.1</v>
      </c>
      <c r="AN49" s="22">
        <v>51.5</v>
      </c>
      <c r="AO49" s="22">
        <v>48.1</v>
      </c>
      <c r="AP49" s="28">
        <v>47.54</v>
      </c>
      <c r="AQ49" s="25">
        <v>1</v>
      </c>
      <c r="AS49" s="22">
        <f t="shared" si="14"/>
        <v>51.9</v>
      </c>
      <c r="AT49" s="22">
        <v>48.5</v>
      </c>
      <c r="AU49" s="22">
        <v>51.9</v>
      </c>
      <c r="AV49" s="28">
        <v>52.46</v>
      </c>
      <c r="AW49" s="25">
        <v>-1</v>
      </c>
      <c r="AY49" s="22">
        <f t="shared" si="15"/>
        <v>22.6</v>
      </c>
      <c r="AZ49" s="22">
        <v>24.9</v>
      </c>
      <c r="BA49" s="22">
        <v>22.6</v>
      </c>
      <c r="BB49" s="28">
        <v>22.81</v>
      </c>
      <c r="BC49" s="22">
        <v>1</v>
      </c>
    </row>
    <row r="50" spans="1:55" ht="12.75" x14ac:dyDescent="0.2">
      <c r="A50" s="7">
        <v>12</v>
      </c>
      <c r="B50">
        <v>2</v>
      </c>
      <c r="C50" s="22">
        <f t="shared" si="8"/>
        <v>497.6</v>
      </c>
      <c r="D50" s="22">
        <v>508</v>
      </c>
      <c r="E50" s="22">
        <v>497.6</v>
      </c>
      <c r="F50" s="28">
        <v>495.78</v>
      </c>
      <c r="G50" s="22">
        <v>-24.3</v>
      </c>
      <c r="I50" s="22">
        <f t="shared" si="9"/>
        <v>149.19999999999999</v>
      </c>
      <c r="J50" s="22">
        <v>192.2</v>
      </c>
      <c r="K50" s="22">
        <v>149.19999999999999</v>
      </c>
      <c r="L50" s="28">
        <v>151.21</v>
      </c>
      <c r="M50" s="25">
        <v>11.8</v>
      </c>
      <c r="O50" s="22">
        <f t="shared" si="10"/>
        <v>590</v>
      </c>
      <c r="P50" s="22">
        <v>535.4</v>
      </c>
      <c r="Q50" s="22">
        <v>590</v>
      </c>
      <c r="R50" s="28">
        <v>589.71</v>
      </c>
      <c r="S50" s="25">
        <v>2.6</v>
      </c>
      <c r="V50" s="22">
        <v>1235.5999999999999</v>
      </c>
      <c r="W50" s="22">
        <v>1236.8</v>
      </c>
      <c r="X50" s="28">
        <v>1236.7</v>
      </c>
      <c r="Y50" s="25">
        <v>-9.9</v>
      </c>
      <c r="AA50" s="22">
        <f t="shared" si="11"/>
        <v>646.79999999999995</v>
      </c>
      <c r="AB50" s="22">
        <v>700.2</v>
      </c>
      <c r="AC50" s="22">
        <v>646.79999999999995</v>
      </c>
      <c r="AD50" s="28">
        <v>647</v>
      </c>
      <c r="AE50" s="25">
        <v>-12.5</v>
      </c>
      <c r="AG50" s="22">
        <f t="shared" si="12"/>
        <v>40.200000000000003</v>
      </c>
      <c r="AH50" s="22">
        <v>41.1</v>
      </c>
      <c r="AI50" s="22">
        <v>40.200000000000003</v>
      </c>
      <c r="AJ50" s="28">
        <v>40.090000000000003</v>
      </c>
      <c r="AK50" s="25">
        <v>-1.6</v>
      </c>
      <c r="AM50" s="22">
        <f t="shared" si="13"/>
        <v>47.7</v>
      </c>
      <c r="AN50" s="22">
        <v>43.3</v>
      </c>
      <c r="AO50" s="22">
        <v>47.7</v>
      </c>
      <c r="AP50" s="28">
        <v>47.68</v>
      </c>
      <c r="AQ50" s="25">
        <v>0.6</v>
      </c>
      <c r="AS50" s="22">
        <f t="shared" si="14"/>
        <v>52.3</v>
      </c>
      <c r="AT50" s="22">
        <v>56.7</v>
      </c>
      <c r="AU50" s="22">
        <v>52.3</v>
      </c>
      <c r="AV50" s="28">
        <v>52.32</v>
      </c>
      <c r="AW50" s="25">
        <v>-0.6</v>
      </c>
      <c r="AY50" s="22">
        <f t="shared" si="15"/>
        <v>23.1</v>
      </c>
      <c r="AZ50" s="22">
        <v>27.5</v>
      </c>
      <c r="BA50" s="22">
        <v>23.1</v>
      </c>
      <c r="BB50" s="28">
        <v>23.37</v>
      </c>
      <c r="BC50" s="22">
        <v>2.2999999999999998</v>
      </c>
    </row>
    <row r="51" spans="1:55" ht="12.75" x14ac:dyDescent="0.2">
      <c r="A51" s="7">
        <v>12</v>
      </c>
      <c r="B51">
        <v>3</v>
      </c>
      <c r="C51" s="22">
        <f t="shared" si="8"/>
        <v>491.2</v>
      </c>
      <c r="D51" s="22">
        <v>550.70000000000005</v>
      </c>
      <c r="E51" s="22">
        <v>491.2</v>
      </c>
      <c r="F51" s="28">
        <v>491.9</v>
      </c>
      <c r="G51" s="22">
        <v>-15.5</v>
      </c>
      <c r="I51" s="22">
        <f t="shared" si="9"/>
        <v>157</v>
      </c>
      <c r="J51" s="22">
        <v>138.30000000000001</v>
      </c>
      <c r="K51" s="22">
        <v>157</v>
      </c>
      <c r="L51" s="28">
        <v>154.99</v>
      </c>
      <c r="M51" s="25">
        <v>15.1</v>
      </c>
      <c r="O51" s="22">
        <f t="shared" si="10"/>
        <v>585.70000000000005</v>
      </c>
      <c r="P51" s="22">
        <v>544.1</v>
      </c>
      <c r="Q51" s="22">
        <v>585.70000000000005</v>
      </c>
      <c r="R51" s="28">
        <v>586.80999999999995</v>
      </c>
      <c r="S51" s="25">
        <v>-11.6</v>
      </c>
      <c r="V51" s="22">
        <v>1233</v>
      </c>
      <c r="W51" s="22">
        <v>1233.9000000000001</v>
      </c>
      <c r="X51" s="28">
        <v>1233.69</v>
      </c>
      <c r="Y51" s="25">
        <v>-12</v>
      </c>
      <c r="AA51" s="22">
        <f t="shared" si="11"/>
        <v>648.20000000000005</v>
      </c>
      <c r="AB51" s="22">
        <v>689</v>
      </c>
      <c r="AC51" s="22">
        <v>648.20000000000005</v>
      </c>
      <c r="AD51" s="28">
        <v>646.89</v>
      </c>
      <c r="AE51" s="25">
        <v>-0.4</v>
      </c>
      <c r="AG51" s="22">
        <f t="shared" si="12"/>
        <v>39.799999999999997</v>
      </c>
      <c r="AH51" s="22">
        <v>44.7</v>
      </c>
      <c r="AI51" s="22">
        <v>39.799999999999997</v>
      </c>
      <c r="AJ51" s="28">
        <v>39.869999999999997</v>
      </c>
      <c r="AK51" s="25">
        <v>-0.9</v>
      </c>
      <c r="AM51" s="22">
        <f t="shared" si="13"/>
        <v>47.5</v>
      </c>
      <c r="AN51" s="22">
        <v>44.1</v>
      </c>
      <c r="AO51" s="22">
        <v>47.5</v>
      </c>
      <c r="AP51" s="28">
        <v>47.56</v>
      </c>
      <c r="AQ51" s="25">
        <v>-0.5</v>
      </c>
      <c r="AS51" s="22">
        <f t="shared" si="14"/>
        <v>52.5</v>
      </c>
      <c r="AT51" s="22">
        <v>55.9</v>
      </c>
      <c r="AU51" s="22">
        <v>52.5</v>
      </c>
      <c r="AV51" s="28">
        <v>52.44</v>
      </c>
      <c r="AW51" s="25">
        <v>0.5</v>
      </c>
      <c r="AY51" s="22">
        <f t="shared" si="15"/>
        <v>24.2</v>
      </c>
      <c r="AZ51" s="22">
        <v>20.100000000000001</v>
      </c>
      <c r="BA51" s="22">
        <v>24.2</v>
      </c>
      <c r="BB51" s="28">
        <v>23.96</v>
      </c>
      <c r="BC51" s="22">
        <v>2.4</v>
      </c>
    </row>
    <row r="52" spans="1:55" ht="12.75" x14ac:dyDescent="0.2">
      <c r="A52" s="7">
        <v>12</v>
      </c>
      <c r="B52">
        <v>4</v>
      </c>
      <c r="C52" s="22">
        <f t="shared" si="8"/>
        <v>491.5</v>
      </c>
      <c r="D52" s="22">
        <v>466.9</v>
      </c>
      <c r="E52" s="22">
        <v>491.5</v>
      </c>
      <c r="F52" s="28">
        <v>492.37</v>
      </c>
      <c r="G52" s="22">
        <v>1.9</v>
      </c>
      <c r="I52" s="22">
        <f t="shared" si="9"/>
        <v>157.6</v>
      </c>
      <c r="J52" s="22">
        <v>132.9</v>
      </c>
      <c r="K52" s="22">
        <v>157.6</v>
      </c>
      <c r="L52" s="28">
        <v>157.63</v>
      </c>
      <c r="M52" s="25">
        <v>10.5</v>
      </c>
      <c r="O52" s="22">
        <f t="shared" si="10"/>
        <v>580.79999999999995</v>
      </c>
      <c r="P52" s="22">
        <v>631.70000000000005</v>
      </c>
      <c r="Q52" s="22">
        <v>580.79999999999995</v>
      </c>
      <c r="R52" s="28">
        <v>580.15</v>
      </c>
      <c r="S52" s="25">
        <v>-26.6</v>
      </c>
      <c r="V52" s="22">
        <v>1231.4000000000001</v>
      </c>
      <c r="W52" s="22">
        <v>1229.9000000000001</v>
      </c>
      <c r="X52" s="28">
        <v>1230.1500000000001</v>
      </c>
      <c r="Y52" s="25">
        <v>-14.2</v>
      </c>
      <c r="AA52" s="22">
        <f t="shared" si="11"/>
        <v>649.20000000000005</v>
      </c>
      <c r="AB52" s="22">
        <v>599.79999999999995</v>
      </c>
      <c r="AC52" s="22">
        <v>649.20000000000005</v>
      </c>
      <c r="AD52" s="28">
        <v>650</v>
      </c>
      <c r="AE52" s="25">
        <v>12.4</v>
      </c>
      <c r="AG52" s="22">
        <f t="shared" si="12"/>
        <v>40</v>
      </c>
      <c r="AH52" s="22">
        <v>37.9</v>
      </c>
      <c r="AI52" s="22">
        <v>40</v>
      </c>
      <c r="AJ52" s="28">
        <v>40.03</v>
      </c>
      <c r="AK52" s="25">
        <v>0.6</v>
      </c>
      <c r="AM52" s="22">
        <f t="shared" si="13"/>
        <v>47.2</v>
      </c>
      <c r="AN52" s="22">
        <v>51.3</v>
      </c>
      <c r="AO52" s="22">
        <v>47.2</v>
      </c>
      <c r="AP52" s="28">
        <v>47.16</v>
      </c>
      <c r="AQ52" s="25">
        <v>-1.6</v>
      </c>
      <c r="AS52" s="22">
        <f t="shared" si="14"/>
        <v>52.8</v>
      </c>
      <c r="AT52" s="22">
        <v>48.7</v>
      </c>
      <c r="AU52" s="22">
        <v>52.8</v>
      </c>
      <c r="AV52" s="28">
        <v>52.84</v>
      </c>
      <c r="AW52" s="25">
        <v>1.6</v>
      </c>
      <c r="AY52" s="22">
        <f t="shared" si="15"/>
        <v>24.3</v>
      </c>
      <c r="AZ52" s="22">
        <v>22.2</v>
      </c>
      <c r="BA52" s="22">
        <v>24.3</v>
      </c>
      <c r="BB52" s="28">
        <v>24.25</v>
      </c>
      <c r="BC52" s="22">
        <v>1.2</v>
      </c>
    </row>
    <row r="53" spans="1:55" ht="12.75" x14ac:dyDescent="0.2">
      <c r="A53" s="7"/>
      <c r="B53">
        <v>1</v>
      </c>
      <c r="C53" s="22">
        <f t="shared" si="8"/>
        <v>496.9</v>
      </c>
      <c r="D53" s="22">
        <v>451.9</v>
      </c>
      <c r="E53" s="22">
        <v>496.9</v>
      </c>
      <c r="F53" s="28">
        <v>496.87</v>
      </c>
      <c r="G53" s="22">
        <v>18</v>
      </c>
      <c r="I53" s="22">
        <f t="shared" si="9"/>
        <v>158.69999999999999</v>
      </c>
      <c r="J53" s="22">
        <v>163.9</v>
      </c>
      <c r="K53" s="22">
        <v>158.69999999999999</v>
      </c>
      <c r="L53" s="28">
        <v>157.88999999999999</v>
      </c>
      <c r="M53" s="25">
        <v>1.1000000000000001</v>
      </c>
      <c r="O53" s="22">
        <f t="shared" si="10"/>
        <v>570.79999999999995</v>
      </c>
      <c r="P53" s="22">
        <v>611.1</v>
      </c>
      <c r="Q53" s="22">
        <v>570.79999999999995</v>
      </c>
      <c r="R53" s="28">
        <v>571.6</v>
      </c>
      <c r="S53" s="25">
        <v>-34.200000000000003</v>
      </c>
      <c r="V53" s="22">
        <v>1226.9000000000001</v>
      </c>
      <c r="W53" s="22">
        <v>1226.3</v>
      </c>
      <c r="X53" s="28">
        <v>1226.3599999999999</v>
      </c>
      <c r="Y53" s="25">
        <v>-15.1</v>
      </c>
      <c r="AA53" s="22">
        <f t="shared" si="11"/>
        <v>655.5</v>
      </c>
      <c r="AB53" s="22">
        <v>615.79999999999995</v>
      </c>
      <c r="AC53" s="22">
        <v>655.5</v>
      </c>
      <c r="AD53" s="28">
        <v>654.77</v>
      </c>
      <c r="AE53" s="25">
        <v>19.100000000000001</v>
      </c>
      <c r="AG53" s="22">
        <f t="shared" si="12"/>
        <v>40.5</v>
      </c>
      <c r="AH53" s="22">
        <v>36.799999999999997</v>
      </c>
      <c r="AI53" s="22">
        <v>40.5</v>
      </c>
      <c r="AJ53" s="28">
        <v>40.520000000000003</v>
      </c>
      <c r="AK53" s="25">
        <v>2</v>
      </c>
      <c r="AM53" s="22">
        <f t="shared" si="13"/>
        <v>46.5</v>
      </c>
      <c r="AN53" s="22">
        <v>49.8</v>
      </c>
      <c r="AO53" s="22">
        <v>46.5</v>
      </c>
      <c r="AP53" s="28">
        <v>46.61</v>
      </c>
      <c r="AQ53" s="25">
        <v>-2.2000000000000002</v>
      </c>
      <c r="AS53" s="22">
        <f t="shared" si="14"/>
        <v>53.5</v>
      </c>
      <c r="AT53" s="22">
        <v>50.2</v>
      </c>
      <c r="AU53" s="22">
        <v>53.5</v>
      </c>
      <c r="AV53" s="28">
        <v>53.39</v>
      </c>
      <c r="AW53" s="25">
        <v>2.2000000000000002</v>
      </c>
      <c r="AY53" s="22">
        <f t="shared" si="15"/>
        <v>24.2</v>
      </c>
      <c r="AZ53" s="22">
        <v>26.6</v>
      </c>
      <c r="BA53" s="22">
        <v>24.2</v>
      </c>
      <c r="BB53" s="28">
        <v>24.11</v>
      </c>
      <c r="BC53" s="22">
        <v>-0.5</v>
      </c>
    </row>
    <row r="54" spans="1:55" ht="12.75" x14ac:dyDescent="0.2">
      <c r="A54" s="7">
        <v>13</v>
      </c>
      <c r="B54">
        <v>2</v>
      </c>
      <c r="C54" s="22">
        <f t="shared" si="8"/>
        <v>504.4</v>
      </c>
      <c r="D54" s="22">
        <v>513.6</v>
      </c>
      <c r="E54" s="22">
        <v>504.4</v>
      </c>
      <c r="F54" s="28">
        <v>504.41</v>
      </c>
      <c r="G54" s="22">
        <v>30.1</v>
      </c>
      <c r="I54" s="22">
        <f t="shared" si="9"/>
        <v>156.1</v>
      </c>
      <c r="J54" s="22">
        <v>198.7</v>
      </c>
      <c r="K54" s="22">
        <v>156.1</v>
      </c>
      <c r="L54" s="28">
        <v>156.4</v>
      </c>
      <c r="M54" s="25">
        <v>-6</v>
      </c>
      <c r="O54" s="22">
        <f t="shared" si="10"/>
        <v>561.9</v>
      </c>
      <c r="P54" s="22">
        <v>508.9</v>
      </c>
      <c r="Q54" s="22">
        <v>561.9</v>
      </c>
      <c r="R54" s="28">
        <v>561.67999999999995</v>
      </c>
      <c r="S54" s="25">
        <v>-39.700000000000003</v>
      </c>
      <c r="V54" s="22">
        <v>1221.2</v>
      </c>
      <c r="W54" s="22">
        <v>1222.4000000000001</v>
      </c>
      <c r="X54" s="28">
        <v>1222.48</v>
      </c>
      <c r="Y54" s="25">
        <v>-15.5</v>
      </c>
      <c r="AA54" s="22">
        <f t="shared" si="11"/>
        <v>660.5</v>
      </c>
      <c r="AB54" s="22">
        <v>712.3</v>
      </c>
      <c r="AC54" s="22">
        <v>660.5</v>
      </c>
      <c r="AD54" s="28">
        <v>660.81</v>
      </c>
      <c r="AE54" s="25">
        <v>24.2</v>
      </c>
      <c r="AG54" s="22">
        <f t="shared" si="12"/>
        <v>41.3</v>
      </c>
      <c r="AH54" s="22">
        <v>42.1</v>
      </c>
      <c r="AI54" s="22">
        <v>41.3</v>
      </c>
      <c r="AJ54" s="28">
        <v>41.26</v>
      </c>
      <c r="AK54" s="25">
        <v>3</v>
      </c>
      <c r="AM54" s="22">
        <f t="shared" si="13"/>
        <v>46</v>
      </c>
      <c r="AN54" s="22">
        <v>41.7</v>
      </c>
      <c r="AO54" s="22">
        <v>46</v>
      </c>
      <c r="AP54" s="28">
        <v>45.95</v>
      </c>
      <c r="AQ54" s="25">
        <v>-2.7</v>
      </c>
      <c r="AS54" s="22">
        <f t="shared" si="14"/>
        <v>54</v>
      </c>
      <c r="AT54" s="22">
        <v>58.3</v>
      </c>
      <c r="AU54" s="22">
        <v>54</v>
      </c>
      <c r="AV54" s="28">
        <v>54.05</v>
      </c>
      <c r="AW54" s="25">
        <v>2.7</v>
      </c>
      <c r="AY54" s="22">
        <f t="shared" si="15"/>
        <v>23.6</v>
      </c>
      <c r="AZ54" s="22">
        <v>27.9</v>
      </c>
      <c r="BA54" s="22">
        <v>23.6</v>
      </c>
      <c r="BB54" s="28">
        <v>23.67</v>
      </c>
      <c r="BC54" s="22">
        <v>-1.8</v>
      </c>
    </row>
    <row r="55" spans="1:55" ht="12.75" x14ac:dyDescent="0.2">
      <c r="A55" s="7">
        <v>13</v>
      </c>
      <c r="B55">
        <v>3</v>
      </c>
      <c r="C55" s="22">
        <f t="shared" si="8"/>
        <v>509.3</v>
      </c>
      <c r="D55" s="22">
        <v>567.6</v>
      </c>
      <c r="E55" s="22">
        <v>509.3</v>
      </c>
      <c r="F55" s="28">
        <v>511.14</v>
      </c>
      <c r="G55" s="22">
        <v>26.9</v>
      </c>
      <c r="I55" s="22">
        <f t="shared" si="9"/>
        <v>153.9</v>
      </c>
      <c r="J55" s="22">
        <v>134.4</v>
      </c>
      <c r="K55" s="22">
        <v>153.9</v>
      </c>
      <c r="L55" s="28">
        <v>154.43</v>
      </c>
      <c r="M55" s="22">
        <v>-7.9</v>
      </c>
      <c r="O55" s="22">
        <f t="shared" si="10"/>
        <v>555.4</v>
      </c>
      <c r="P55" s="22">
        <v>515.6</v>
      </c>
      <c r="Q55" s="22">
        <v>555.4</v>
      </c>
      <c r="R55" s="28">
        <v>552.79</v>
      </c>
      <c r="S55" s="25">
        <v>-35.6</v>
      </c>
      <c r="V55" s="22">
        <v>1217.5999999999999</v>
      </c>
      <c r="W55" s="22">
        <v>1218.5999999999999</v>
      </c>
      <c r="X55" s="28">
        <v>1218.3599999999999</v>
      </c>
      <c r="Y55" s="25">
        <v>-16.5</v>
      </c>
      <c r="AA55" s="22">
        <f t="shared" si="11"/>
        <v>663.2</v>
      </c>
      <c r="AB55" s="22">
        <v>702</v>
      </c>
      <c r="AC55" s="22">
        <v>663.2</v>
      </c>
      <c r="AD55" s="28">
        <v>665.57</v>
      </c>
      <c r="AE55" s="25">
        <v>19.100000000000001</v>
      </c>
      <c r="AG55" s="22">
        <f t="shared" si="12"/>
        <v>41.8</v>
      </c>
      <c r="AH55" s="22">
        <v>46.6</v>
      </c>
      <c r="AI55" s="22">
        <v>41.8</v>
      </c>
      <c r="AJ55" s="28">
        <v>41.95</v>
      </c>
      <c r="AK55" s="25">
        <v>2.8</v>
      </c>
      <c r="AM55" s="22">
        <f t="shared" si="13"/>
        <v>45.6</v>
      </c>
      <c r="AN55" s="22">
        <v>42.3</v>
      </c>
      <c r="AO55" s="22">
        <v>45.6</v>
      </c>
      <c r="AP55" s="28">
        <v>45.37</v>
      </c>
      <c r="AQ55" s="25">
        <v>-2.2999999999999998</v>
      </c>
      <c r="AS55" s="22">
        <f t="shared" si="14"/>
        <v>54.4</v>
      </c>
      <c r="AT55" s="22">
        <v>57.7</v>
      </c>
      <c r="AU55" s="22">
        <v>54.4</v>
      </c>
      <c r="AV55" s="28">
        <v>54.63</v>
      </c>
      <c r="AW55" s="25">
        <v>2.2999999999999998</v>
      </c>
      <c r="AY55" s="22">
        <f t="shared" si="15"/>
        <v>23.2</v>
      </c>
      <c r="AZ55" s="22">
        <v>19.100000000000001</v>
      </c>
      <c r="BA55" s="22">
        <v>23.2</v>
      </c>
      <c r="BB55" s="28">
        <v>23.2</v>
      </c>
      <c r="BC55" s="22">
        <v>-1.9</v>
      </c>
    </row>
    <row r="56" spans="1:55" ht="12.75" x14ac:dyDescent="0.2">
      <c r="A56" s="7">
        <v>13</v>
      </c>
      <c r="B56">
        <v>4</v>
      </c>
      <c r="C56" s="22">
        <f t="shared" si="8"/>
        <v>518.79999999999995</v>
      </c>
      <c r="D56" s="22">
        <v>494.7</v>
      </c>
      <c r="E56" s="22">
        <v>518.79999999999995</v>
      </c>
      <c r="F56" s="28">
        <v>513.19000000000005</v>
      </c>
      <c r="G56" s="22">
        <v>8.1999999999999993</v>
      </c>
      <c r="I56" s="22">
        <f t="shared" si="9"/>
        <v>152.6</v>
      </c>
      <c r="J56" s="22">
        <v>127.7</v>
      </c>
      <c r="K56" s="22">
        <v>152.6</v>
      </c>
      <c r="L56" s="28">
        <v>153.81</v>
      </c>
      <c r="M56" s="22">
        <v>-2.5</v>
      </c>
      <c r="O56" s="22">
        <f t="shared" si="10"/>
        <v>542.6</v>
      </c>
      <c r="P56" s="22">
        <v>593</v>
      </c>
      <c r="Q56" s="22">
        <v>542.6</v>
      </c>
      <c r="R56" s="28">
        <v>547.01</v>
      </c>
      <c r="S56" s="25">
        <v>-23.1</v>
      </c>
      <c r="V56" s="22">
        <v>1215.4000000000001</v>
      </c>
      <c r="W56" s="22">
        <v>1213.9000000000001</v>
      </c>
      <c r="X56" s="28">
        <v>1214.01</v>
      </c>
      <c r="Y56" s="25">
        <v>-17.399999999999999</v>
      </c>
      <c r="AA56" s="22">
        <f t="shared" si="11"/>
        <v>671.4</v>
      </c>
      <c r="AB56" s="22">
        <v>622.4</v>
      </c>
      <c r="AC56" s="22">
        <v>671.4</v>
      </c>
      <c r="AD56" s="28">
        <v>667</v>
      </c>
      <c r="AE56" s="25">
        <v>5.7</v>
      </c>
      <c r="AG56" s="22">
        <f t="shared" si="12"/>
        <v>42.7</v>
      </c>
      <c r="AH56" s="22">
        <v>40.700000000000003</v>
      </c>
      <c r="AI56" s="22">
        <v>42.7</v>
      </c>
      <c r="AJ56" s="28">
        <v>42.27</v>
      </c>
      <c r="AK56" s="25">
        <v>1.3</v>
      </c>
      <c r="AM56" s="22">
        <f t="shared" si="13"/>
        <v>44.7</v>
      </c>
      <c r="AN56" s="22">
        <v>48.8</v>
      </c>
      <c r="AO56" s="22">
        <v>44.7</v>
      </c>
      <c r="AP56" s="28">
        <v>45.06</v>
      </c>
      <c r="AQ56" s="25">
        <v>-1.3</v>
      </c>
      <c r="AS56" s="22">
        <f t="shared" si="14"/>
        <v>55.3</v>
      </c>
      <c r="AT56" s="22">
        <v>51.2</v>
      </c>
      <c r="AU56" s="22">
        <v>55.3</v>
      </c>
      <c r="AV56" s="28">
        <v>54.94</v>
      </c>
      <c r="AW56" s="25">
        <v>1.3</v>
      </c>
      <c r="AY56" s="22">
        <f t="shared" si="15"/>
        <v>22.7</v>
      </c>
      <c r="AZ56" s="22">
        <v>20.5</v>
      </c>
      <c r="BA56" s="22">
        <v>22.7</v>
      </c>
      <c r="BB56" s="28">
        <v>23.06</v>
      </c>
      <c r="BC56" s="22">
        <v>-0.6</v>
      </c>
    </row>
    <row r="57" spans="1:55" ht="12.75" x14ac:dyDescent="0.2">
      <c r="A57" s="7"/>
      <c r="B57">
        <v>1</v>
      </c>
      <c r="C57" s="22">
        <f t="shared" si="8"/>
        <v>507.3</v>
      </c>
      <c r="D57" s="22">
        <v>463.9</v>
      </c>
      <c r="E57" s="22">
        <v>507.3</v>
      </c>
      <c r="F57" s="28">
        <v>513.6</v>
      </c>
      <c r="G57" s="22">
        <v>1.6</v>
      </c>
      <c r="I57" s="22">
        <f t="shared" si="9"/>
        <v>154.1</v>
      </c>
      <c r="J57" s="22">
        <v>160.30000000000001</v>
      </c>
      <c r="K57" s="22">
        <v>154.1</v>
      </c>
      <c r="L57" s="28">
        <v>153.66</v>
      </c>
      <c r="M57" s="22">
        <v>-0.6</v>
      </c>
      <c r="O57" s="22">
        <f t="shared" si="10"/>
        <v>548.1</v>
      </c>
      <c r="P57" s="22">
        <v>586</v>
      </c>
      <c r="Q57" s="22">
        <v>548.1</v>
      </c>
      <c r="R57" s="28">
        <v>542.5</v>
      </c>
      <c r="S57" s="25">
        <v>-18</v>
      </c>
      <c r="V57" s="22">
        <v>1210.2</v>
      </c>
      <c r="W57" s="22">
        <v>1209.5</v>
      </c>
      <c r="X57" s="28">
        <v>1209.76</v>
      </c>
      <c r="Y57" s="25">
        <v>-17</v>
      </c>
      <c r="AA57" s="22">
        <f t="shared" si="11"/>
        <v>661.4</v>
      </c>
      <c r="AB57" s="22">
        <v>624.20000000000005</v>
      </c>
      <c r="AC57" s="22">
        <v>661.4</v>
      </c>
      <c r="AD57" s="28">
        <v>667.26</v>
      </c>
      <c r="AE57" s="25">
        <v>1</v>
      </c>
      <c r="AG57" s="22">
        <f t="shared" si="12"/>
        <v>41.9</v>
      </c>
      <c r="AH57" s="22">
        <v>38.299999999999997</v>
      </c>
      <c r="AI57" s="22">
        <v>41.9</v>
      </c>
      <c r="AJ57" s="28">
        <v>42.45</v>
      </c>
      <c r="AK57" s="25">
        <v>0.7</v>
      </c>
      <c r="AM57" s="22">
        <f t="shared" si="13"/>
        <v>45.3</v>
      </c>
      <c r="AN57" s="22">
        <v>48.4</v>
      </c>
      <c r="AO57" s="22">
        <v>45.3</v>
      </c>
      <c r="AP57" s="28">
        <v>44.84</v>
      </c>
      <c r="AQ57" s="25">
        <v>-0.9</v>
      </c>
      <c r="AS57" s="22">
        <f t="shared" si="14"/>
        <v>54.7</v>
      </c>
      <c r="AT57" s="22">
        <v>51.6</v>
      </c>
      <c r="AU57" s="22">
        <v>54.7</v>
      </c>
      <c r="AV57" s="28">
        <v>55.16</v>
      </c>
      <c r="AW57" s="25">
        <v>0.9</v>
      </c>
      <c r="AY57" s="22">
        <f t="shared" si="15"/>
        <v>23.3</v>
      </c>
      <c r="AZ57" s="22">
        <v>25.7</v>
      </c>
      <c r="BA57" s="22">
        <v>23.3</v>
      </c>
      <c r="BB57" s="28">
        <v>23.03</v>
      </c>
      <c r="BC57" s="22">
        <v>-0.1</v>
      </c>
    </row>
    <row r="58" spans="1:55" ht="12.75" x14ac:dyDescent="0.2">
      <c r="A58" s="7">
        <v>14</v>
      </c>
      <c r="B58">
        <v>2</v>
      </c>
      <c r="C58" s="22">
        <f t="shared" si="8"/>
        <v>508.2</v>
      </c>
      <c r="D58" s="22">
        <v>516.6</v>
      </c>
      <c r="E58" s="22">
        <v>508.2</v>
      </c>
      <c r="F58" s="28">
        <v>514.88</v>
      </c>
      <c r="G58" s="22">
        <v>5.0999999999999996</v>
      </c>
      <c r="I58" s="22">
        <f t="shared" si="9"/>
        <v>155.69999999999999</v>
      </c>
      <c r="J58" s="22">
        <v>197.4</v>
      </c>
      <c r="K58" s="22">
        <v>155.69999999999999</v>
      </c>
      <c r="L58" s="28">
        <v>152.81</v>
      </c>
      <c r="M58" s="22">
        <v>-3.4</v>
      </c>
      <c r="O58" s="22">
        <f t="shared" si="10"/>
        <v>542</v>
      </c>
      <c r="P58" s="22">
        <v>490.7</v>
      </c>
      <c r="Q58" s="22">
        <v>542</v>
      </c>
      <c r="R58" s="28">
        <v>538</v>
      </c>
      <c r="S58" s="25">
        <v>-18</v>
      </c>
      <c r="V58" s="22">
        <v>1204.7</v>
      </c>
      <c r="W58" s="22">
        <v>1205.9000000000001</v>
      </c>
      <c r="X58" s="28">
        <v>1205.69</v>
      </c>
      <c r="Y58" s="25">
        <v>-16.3</v>
      </c>
      <c r="AA58" s="22">
        <f t="shared" si="11"/>
        <v>663.9</v>
      </c>
      <c r="AB58" s="22">
        <v>714</v>
      </c>
      <c r="AC58" s="22">
        <v>663.9</v>
      </c>
      <c r="AD58" s="28">
        <v>667.69</v>
      </c>
      <c r="AE58" s="25">
        <v>1.7</v>
      </c>
      <c r="AG58" s="22">
        <f t="shared" si="12"/>
        <v>42.1</v>
      </c>
      <c r="AH58" s="22">
        <v>42.9</v>
      </c>
      <c r="AI58" s="22">
        <v>42.1</v>
      </c>
      <c r="AJ58" s="28">
        <v>42.7</v>
      </c>
      <c r="AK58" s="25">
        <v>1</v>
      </c>
      <c r="AM58" s="22">
        <f t="shared" si="13"/>
        <v>44.9</v>
      </c>
      <c r="AN58" s="22">
        <v>40.700000000000003</v>
      </c>
      <c r="AO58" s="22">
        <v>44.9</v>
      </c>
      <c r="AP58" s="28">
        <v>44.62</v>
      </c>
      <c r="AQ58" s="25">
        <v>-0.9</v>
      </c>
      <c r="AS58" s="22">
        <f t="shared" si="14"/>
        <v>55.1</v>
      </c>
      <c r="AT58" s="22">
        <v>59.3</v>
      </c>
      <c r="AU58" s="22">
        <v>55.1</v>
      </c>
      <c r="AV58" s="28">
        <v>55.38</v>
      </c>
      <c r="AW58" s="25">
        <v>0.9</v>
      </c>
      <c r="AY58" s="22">
        <f t="shared" si="15"/>
        <v>23.5</v>
      </c>
      <c r="AZ58" s="22">
        <v>27.6</v>
      </c>
      <c r="BA58" s="22">
        <v>23.5</v>
      </c>
      <c r="BB58" s="28">
        <v>22.89</v>
      </c>
      <c r="BC58" s="22">
        <v>-0.6</v>
      </c>
    </row>
    <row r="59" spans="1:55" ht="12.75" x14ac:dyDescent="0.2">
      <c r="A59" s="7">
        <v>14</v>
      </c>
      <c r="B59">
        <v>3</v>
      </c>
      <c r="C59" s="22">
        <f t="shared" si="8"/>
        <v>526.1</v>
      </c>
      <c r="D59" s="22">
        <v>582.20000000000005</v>
      </c>
      <c r="E59" s="22">
        <v>526.1</v>
      </c>
      <c r="F59" s="28">
        <v>516.5</v>
      </c>
      <c r="G59" s="22">
        <v>6.5</v>
      </c>
      <c r="I59" s="22">
        <f t="shared" si="9"/>
        <v>148</v>
      </c>
      <c r="J59" s="22">
        <v>128.4</v>
      </c>
      <c r="K59" s="22">
        <v>148</v>
      </c>
      <c r="L59" s="28">
        <v>150.75</v>
      </c>
      <c r="M59" s="22">
        <v>-8.3000000000000007</v>
      </c>
      <c r="O59" s="22">
        <f t="shared" si="10"/>
        <v>527.5</v>
      </c>
      <c r="P59" s="22">
        <v>489.9</v>
      </c>
      <c r="Q59" s="22">
        <v>527.5</v>
      </c>
      <c r="R59" s="28">
        <v>534.20000000000005</v>
      </c>
      <c r="S59" s="25">
        <v>-15.2</v>
      </c>
      <c r="V59" s="22">
        <v>1200.4000000000001</v>
      </c>
      <c r="W59" s="22">
        <v>1201.5999999999999</v>
      </c>
      <c r="X59" s="28">
        <v>1201.45</v>
      </c>
      <c r="Y59" s="25">
        <v>-17</v>
      </c>
      <c r="AA59" s="22">
        <f t="shared" si="11"/>
        <v>674.1</v>
      </c>
      <c r="AB59" s="22">
        <v>710.5</v>
      </c>
      <c r="AC59" s="22">
        <v>674.1</v>
      </c>
      <c r="AD59" s="28">
        <v>667.25</v>
      </c>
      <c r="AE59" s="25">
        <v>-1.8</v>
      </c>
      <c r="AG59" s="22">
        <f t="shared" si="12"/>
        <v>43.8</v>
      </c>
      <c r="AH59" s="22">
        <v>48.5</v>
      </c>
      <c r="AI59" s="22">
        <v>43.8</v>
      </c>
      <c r="AJ59" s="28">
        <v>42.99</v>
      </c>
      <c r="AK59" s="25">
        <v>1.1000000000000001</v>
      </c>
      <c r="AM59" s="22">
        <f t="shared" si="13"/>
        <v>43.9</v>
      </c>
      <c r="AN59" s="22">
        <v>40.799999999999997</v>
      </c>
      <c r="AO59" s="22">
        <v>43.9</v>
      </c>
      <c r="AP59" s="28">
        <v>44.46</v>
      </c>
      <c r="AQ59" s="25">
        <v>-0.6</v>
      </c>
      <c r="AS59" s="22">
        <f t="shared" si="14"/>
        <v>56.1</v>
      </c>
      <c r="AT59" s="22">
        <v>59.2</v>
      </c>
      <c r="AU59" s="22">
        <v>56.1</v>
      </c>
      <c r="AV59" s="28">
        <v>55.54</v>
      </c>
      <c r="AW59" s="25">
        <v>0.6</v>
      </c>
      <c r="AY59" s="22">
        <f t="shared" si="15"/>
        <v>22</v>
      </c>
      <c r="AZ59" s="22">
        <v>18.100000000000001</v>
      </c>
      <c r="BA59" s="22">
        <v>22</v>
      </c>
      <c r="BB59" s="28">
        <v>22.59</v>
      </c>
      <c r="BC59" s="22">
        <v>-1.2</v>
      </c>
    </row>
    <row r="60" spans="1:55" ht="12.75" x14ac:dyDescent="0.2">
      <c r="A60" s="7">
        <v>14</v>
      </c>
      <c r="B60">
        <v>4</v>
      </c>
      <c r="C60" s="22">
        <f t="shared" si="8"/>
        <v>512.1</v>
      </c>
      <c r="D60" s="22">
        <v>488.7</v>
      </c>
      <c r="E60" s="22">
        <v>512.1</v>
      </c>
      <c r="F60" s="28">
        <v>515.76</v>
      </c>
      <c r="G60" s="22">
        <v>-3</v>
      </c>
      <c r="I60" s="22">
        <f t="shared" si="9"/>
        <v>149</v>
      </c>
      <c r="J60" s="22">
        <v>124.2</v>
      </c>
      <c r="K60" s="22">
        <v>149</v>
      </c>
      <c r="L60" s="28">
        <v>147.15</v>
      </c>
      <c r="M60" s="22">
        <v>-14.4</v>
      </c>
      <c r="O60" s="22">
        <f t="shared" si="10"/>
        <v>535.70000000000005</v>
      </c>
      <c r="P60" s="22">
        <v>585.5</v>
      </c>
      <c r="Q60" s="22">
        <v>535.70000000000005</v>
      </c>
      <c r="R60" s="28">
        <v>533.87</v>
      </c>
      <c r="S60" s="22">
        <v>-1.3</v>
      </c>
      <c r="V60" s="22">
        <v>1198.3</v>
      </c>
      <c r="W60" s="22">
        <v>1196.8</v>
      </c>
      <c r="X60" s="28">
        <v>1196.78</v>
      </c>
      <c r="Y60" s="22">
        <v>-18.7</v>
      </c>
      <c r="AA60" s="22">
        <f t="shared" si="11"/>
        <v>661.1</v>
      </c>
      <c r="AB60" s="22">
        <v>612.9</v>
      </c>
      <c r="AC60" s="22">
        <v>661.1</v>
      </c>
      <c r="AD60" s="28">
        <v>662.91</v>
      </c>
      <c r="AE60" s="22">
        <v>-17.399999999999999</v>
      </c>
      <c r="AG60" s="22">
        <f t="shared" si="12"/>
        <v>42.8</v>
      </c>
      <c r="AH60" s="22">
        <v>40.799999999999997</v>
      </c>
      <c r="AI60" s="22">
        <v>42.8</v>
      </c>
      <c r="AJ60" s="28">
        <v>43.1</v>
      </c>
      <c r="AK60" s="22">
        <v>0.4</v>
      </c>
      <c r="AM60" s="22">
        <f t="shared" si="13"/>
        <v>44.8</v>
      </c>
      <c r="AN60" s="22">
        <v>48.9</v>
      </c>
      <c r="AO60" s="22">
        <v>44.8</v>
      </c>
      <c r="AP60" s="28">
        <v>44.61</v>
      </c>
      <c r="AQ60" s="22">
        <v>0.6</v>
      </c>
      <c r="AS60" s="22">
        <f t="shared" si="14"/>
        <v>55.2</v>
      </c>
      <c r="AT60" s="22">
        <v>51.1</v>
      </c>
      <c r="AU60" s="22">
        <v>55.2</v>
      </c>
      <c r="AV60" s="28">
        <v>55.39</v>
      </c>
      <c r="AW60" s="22">
        <v>-0.6</v>
      </c>
      <c r="AY60" s="22">
        <f t="shared" si="15"/>
        <v>22.5</v>
      </c>
      <c r="AZ60" s="22">
        <v>20.3</v>
      </c>
      <c r="BA60" s="22">
        <v>22.5</v>
      </c>
      <c r="BB60" s="28">
        <v>22.2</v>
      </c>
      <c r="BC60" s="22">
        <v>-1.6</v>
      </c>
    </row>
    <row r="61" spans="1:55" ht="12.75" x14ac:dyDescent="0.2">
      <c r="A61" s="7"/>
      <c r="B61">
        <v>1</v>
      </c>
      <c r="C61" s="22">
        <f t="shared" si="8"/>
        <v>517.5</v>
      </c>
      <c r="D61" s="22">
        <v>475.1</v>
      </c>
      <c r="E61" s="22">
        <v>517.5</v>
      </c>
      <c r="F61" s="28">
        <v>514.07000000000005</v>
      </c>
      <c r="G61" s="22">
        <v>-6.8</v>
      </c>
      <c r="I61" s="22">
        <f t="shared" si="9"/>
        <v>140.30000000000001</v>
      </c>
      <c r="J61" s="22">
        <v>147.1</v>
      </c>
      <c r="K61" s="22">
        <v>140.30000000000001</v>
      </c>
      <c r="L61" s="28">
        <v>141.59</v>
      </c>
      <c r="M61" s="22">
        <v>-22.2</v>
      </c>
      <c r="O61" s="22">
        <f t="shared" si="10"/>
        <v>534.1</v>
      </c>
      <c r="P61" s="22">
        <v>570.5</v>
      </c>
      <c r="Q61" s="22">
        <v>534.1</v>
      </c>
      <c r="R61" s="28">
        <v>536.23</v>
      </c>
      <c r="S61" s="22">
        <v>9.4</v>
      </c>
      <c r="V61" s="22">
        <v>1192.7</v>
      </c>
      <c r="W61" s="22">
        <v>1191.8</v>
      </c>
      <c r="X61" s="28">
        <v>1191.8800000000001</v>
      </c>
      <c r="Y61" s="22">
        <v>-19.600000000000001</v>
      </c>
      <c r="AA61" s="22">
        <f t="shared" si="11"/>
        <v>657.7</v>
      </c>
      <c r="AB61" s="22">
        <v>622.20000000000005</v>
      </c>
      <c r="AC61" s="22">
        <v>657.7</v>
      </c>
      <c r="AD61" s="28">
        <v>655.65</v>
      </c>
      <c r="AE61" s="22">
        <v>-29</v>
      </c>
      <c r="AG61" s="22">
        <f t="shared" si="12"/>
        <v>43.4</v>
      </c>
      <c r="AH61" s="22">
        <v>39.799999999999997</v>
      </c>
      <c r="AI61" s="22">
        <v>43.4</v>
      </c>
      <c r="AJ61" s="28">
        <v>43.13</v>
      </c>
      <c r="AK61" s="22">
        <v>0.1</v>
      </c>
      <c r="AM61" s="22">
        <f t="shared" si="13"/>
        <v>44.8</v>
      </c>
      <c r="AN61" s="22">
        <v>47.8</v>
      </c>
      <c r="AO61" s="22">
        <v>44.8</v>
      </c>
      <c r="AP61" s="28">
        <v>44.99</v>
      </c>
      <c r="AQ61" s="22">
        <v>1.5</v>
      </c>
      <c r="AS61" s="22">
        <f t="shared" si="14"/>
        <v>55.2</v>
      </c>
      <c r="AT61" s="22">
        <v>52.2</v>
      </c>
      <c r="AU61" s="22">
        <v>55.2</v>
      </c>
      <c r="AV61" s="28">
        <v>55.01</v>
      </c>
      <c r="AW61" s="22">
        <v>-1.5</v>
      </c>
      <c r="AY61" s="22">
        <f t="shared" si="15"/>
        <v>21.3</v>
      </c>
      <c r="AZ61" s="22">
        <v>23.6</v>
      </c>
      <c r="BA61" s="22">
        <v>21.3</v>
      </c>
      <c r="BB61" s="28">
        <v>21.6</v>
      </c>
      <c r="BC61" s="22">
        <v>-2.4</v>
      </c>
    </row>
    <row r="62" spans="1:55" ht="12.75" x14ac:dyDescent="0.2">
      <c r="A62" s="7">
        <v>15</v>
      </c>
      <c r="B62">
        <v>2</v>
      </c>
      <c r="C62" s="22">
        <f t="shared" si="8"/>
        <v>510.5</v>
      </c>
      <c r="D62" s="22">
        <v>519.5</v>
      </c>
      <c r="E62" s="22">
        <v>510.5</v>
      </c>
      <c r="F62" s="28">
        <v>515.94000000000005</v>
      </c>
      <c r="G62" s="22">
        <v>7.5</v>
      </c>
      <c r="I62" s="22">
        <f t="shared" si="9"/>
        <v>135.9</v>
      </c>
      <c r="J62" s="22">
        <v>176.1</v>
      </c>
      <c r="K62" s="22">
        <v>135.9</v>
      </c>
      <c r="L62" s="28">
        <v>134.38999999999999</v>
      </c>
      <c r="M62" s="22">
        <v>-28.8</v>
      </c>
      <c r="O62" s="22">
        <f t="shared" si="10"/>
        <v>540.5</v>
      </c>
      <c r="P62" s="22">
        <v>490.2</v>
      </c>
      <c r="Q62" s="22">
        <v>540.5</v>
      </c>
      <c r="R62" s="28">
        <v>536.64</v>
      </c>
      <c r="S62" s="22">
        <v>1.6</v>
      </c>
      <c r="V62" s="22">
        <v>1185.8</v>
      </c>
      <c r="W62" s="22">
        <v>1187</v>
      </c>
      <c r="X62" s="28">
        <v>1186.96</v>
      </c>
      <c r="Y62" s="22">
        <v>-19.7</v>
      </c>
      <c r="AA62" s="22">
        <f t="shared" si="11"/>
        <v>646.5</v>
      </c>
      <c r="AB62" s="22">
        <v>695.5</v>
      </c>
      <c r="AC62" s="22">
        <v>646.5</v>
      </c>
      <c r="AD62" s="28">
        <v>650.33000000000004</v>
      </c>
      <c r="AE62" s="22">
        <v>-21.3</v>
      </c>
      <c r="AG62" s="22">
        <f t="shared" si="12"/>
        <v>43</v>
      </c>
      <c r="AH62" s="22">
        <v>43.8</v>
      </c>
      <c r="AI62" s="22">
        <v>43</v>
      </c>
      <c r="AJ62" s="28">
        <v>43.47</v>
      </c>
      <c r="AK62" s="22">
        <v>1.3</v>
      </c>
      <c r="AM62" s="22">
        <f t="shared" si="13"/>
        <v>45.5</v>
      </c>
      <c r="AN62" s="22">
        <v>41.3</v>
      </c>
      <c r="AO62" s="22">
        <v>45.5</v>
      </c>
      <c r="AP62" s="28">
        <v>45.21</v>
      </c>
      <c r="AQ62" s="22">
        <v>0.9</v>
      </c>
      <c r="AS62" s="22">
        <f t="shared" si="14"/>
        <v>54.5</v>
      </c>
      <c r="AT62" s="22">
        <v>58.7</v>
      </c>
      <c r="AU62" s="22">
        <v>54.5</v>
      </c>
      <c r="AV62" s="28">
        <v>54.79</v>
      </c>
      <c r="AW62" s="22">
        <v>-0.9</v>
      </c>
      <c r="AY62" s="22">
        <f t="shared" si="15"/>
        <v>21</v>
      </c>
      <c r="AZ62" s="22">
        <v>25.3</v>
      </c>
      <c r="BA62" s="22">
        <v>21</v>
      </c>
      <c r="BB62" s="28">
        <v>20.66</v>
      </c>
      <c r="BC62" s="22">
        <v>-3.7</v>
      </c>
    </row>
    <row r="63" spans="1:55" ht="12.75" x14ac:dyDescent="0.2">
      <c r="A63" s="7">
        <v>15</v>
      </c>
      <c r="B63">
        <v>3</v>
      </c>
      <c r="C63" s="22">
        <f t="shared" si="8"/>
        <v>523.1</v>
      </c>
      <c r="D63" s="22">
        <v>576.70000000000005</v>
      </c>
      <c r="E63" s="22">
        <v>523.1</v>
      </c>
      <c r="F63" s="28">
        <v>519.65</v>
      </c>
      <c r="G63" s="22">
        <v>14.8</v>
      </c>
      <c r="I63" s="22">
        <f t="shared" si="9"/>
        <v>129</v>
      </c>
      <c r="J63" s="22">
        <v>109.8</v>
      </c>
      <c r="K63" s="22">
        <v>129</v>
      </c>
      <c r="L63" s="28">
        <v>128.47</v>
      </c>
      <c r="M63" s="22">
        <v>-23.7</v>
      </c>
      <c r="O63" s="22">
        <f t="shared" si="10"/>
        <v>530</v>
      </c>
      <c r="P63" s="22">
        <v>494.3</v>
      </c>
      <c r="Q63" s="22">
        <v>530</v>
      </c>
      <c r="R63" s="28">
        <v>533.80999999999995</v>
      </c>
      <c r="S63" s="22">
        <v>-11.3</v>
      </c>
      <c r="V63" s="22">
        <v>1180.7</v>
      </c>
      <c r="W63" s="22">
        <v>1182</v>
      </c>
      <c r="X63" s="28">
        <v>1181.92</v>
      </c>
      <c r="Y63" s="22">
        <v>-20.2</v>
      </c>
      <c r="AA63" s="22">
        <f t="shared" si="11"/>
        <v>652.1</v>
      </c>
      <c r="AB63" s="22">
        <v>686.4</v>
      </c>
      <c r="AC63" s="22">
        <v>652.1</v>
      </c>
      <c r="AD63" s="28">
        <v>648.12</v>
      </c>
      <c r="AE63" s="22">
        <v>-8.8000000000000007</v>
      </c>
      <c r="AG63" s="22">
        <f t="shared" si="12"/>
        <v>44.3</v>
      </c>
      <c r="AH63" s="22">
        <v>48.8</v>
      </c>
      <c r="AI63" s="22">
        <v>44.3</v>
      </c>
      <c r="AJ63" s="28">
        <v>43.97</v>
      </c>
      <c r="AK63" s="22">
        <v>2</v>
      </c>
      <c r="AM63" s="22">
        <f t="shared" si="13"/>
        <v>44.8</v>
      </c>
      <c r="AN63" s="22">
        <v>41.9</v>
      </c>
      <c r="AO63" s="22">
        <v>44.8</v>
      </c>
      <c r="AP63" s="28">
        <v>45.16</v>
      </c>
      <c r="AQ63" s="22">
        <v>-0.2</v>
      </c>
      <c r="AS63" s="22">
        <f t="shared" si="14"/>
        <v>55.2</v>
      </c>
      <c r="AT63" s="22">
        <v>58.1</v>
      </c>
      <c r="AU63" s="22">
        <v>55.2</v>
      </c>
      <c r="AV63" s="28">
        <v>54.84</v>
      </c>
      <c r="AW63" s="22">
        <v>0.2</v>
      </c>
      <c r="AY63" s="22">
        <f t="shared" si="15"/>
        <v>19.8</v>
      </c>
      <c r="AZ63" s="22">
        <v>16</v>
      </c>
      <c r="BA63" s="22">
        <v>19.8</v>
      </c>
      <c r="BB63" s="28">
        <v>19.82</v>
      </c>
      <c r="BC63" s="22">
        <v>-3.4</v>
      </c>
    </row>
    <row r="64" spans="1:55" ht="12.75" x14ac:dyDescent="0.2">
      <c r="A64" s="7">
        <v>15</v>
      </c>
      <c r="B64">
        <v>4</v>
      </c>
      <c r="C64" s="22">
        <f t="shared" si="8"/>
        <v>523.1</v>
      </c>
      <c r="D64" s="22">
        <v>501.2</v>
      </c>
      <c r="E64" s="22">
        <v>523.1</v>
      </c>
      <c r="F64" s="28">
        <v>523.07000000000005</v>
      </c>
      <c r="G64" s="22">
        <v>13.7</v>
      </c>
      <c r="I64" s="22">
        <f t="shared" si="9"/>
        <v>122.5</v>
      </c>
      <c r="J64" s="22">
        <v>98.1</v>
      </c>
      <c r="K64" s="22">
        <v>122.5</v>
      </c>
      <c r="L64" s="28">
        <v>125.74</v>
      </c>
      <c r="M64" s="22">
        <v>-10.9</v>
      </c>
      <c r="O64" s="22">
        <f t="shared" si="10"/>
        <v>531.29999999999995</v>
      </c>
      <c r="P64" s="22">
        <v>579.20000000000005</v>
      </c>
      <c r="Q64" s="22">
        <v>531.29999999999995</v>
      </c>
      <c r="R64" s="28">
        <v>528.03</v>
      </c>
      <c r="S64" s="22">
        <v>-23.1</v>
      </c>
      <c r="V64" s="22">
        <v>1178.5</v>
      </c>
      <c r="W64" s="22">
        <v>1176.9000000000001</v>
      </c>
      <c r="X64" s="28">
        <v>1176.8399999999999</v>
      </c>
      <c r="Y64" s="22">
        <v>-20.3</v>
      </c>
      <c r="AA64" s="22">
        <f t="shared" si="11"/>
        <v>645.6</v>
      </c>
      <c r="AB64" s="22">
        <v>599.29999999999995</v>
      </c>
      <c r="AC64" s="22">
        <v>645.6</v>
      </c>
      <c r="AD64" s="28">
        <v>648.80999999999995</v>
      </c>
      <c r="AE64" s="22">
        <v>2.8</v>
      </c>
      <c r="AG64" s="22">
        <f t="shared" si="12"/>
        <v>44.4</v>
      </c>
      <c r="AH64" s="22">
        <v>42.5</v>
      </c>
      <c r="AI64" s="22">
        <v>44.4</v>
      </c>
      <c r="AJ64" s="28">
        <v>44.45</v>
      </c>
      <c r="AK64" s="22">
        <v>1.9</v>
      </c>
      <c r="AM64" s="22">
        <f t="shared" si="13"/>
        <v>45.1</v>
      </c>
      <c r="AN64" s="22">
        <v>49.1</v>
      </c>
      <c r="AO64" s="22">
        <v>45.1</v>
      </c>
      <c r="AP64" s="28">
        <v>44.87</v>
      </c>
      <c r="AQ64" s="22">
        <v>-1.2</v>
      </c>
      <c r="AS64" s="22">
        <f t="shared" si="14"/>
        <v>54.9</v>
      </c>
      <c r="AT64" s="22">
        <v>50.9</v>
      </c>
      <c r="AU64" s="22">
        <v>54.9</v>
      </c>
      <c r="AV64" s="28">
        <v>55.13</v>
      </c>
      <c r="AW64" s="22">
        <v>1.2</v>
      </c>
      <c r="AY64" s="22">
        <f t="shared" si="15"/>
        <v>19</v>
      </c>
      <c r="AZ64" s="22">
        <v>16.399999999999999</v>
      </c>
      <c r="BA64" s="22">
        <v>19</v>
      </c>
      <c r="BB64" s="28">
        <v>19.38</v>
      </c>
      <c r="BC64" s="22">
        <v>-1.8</v>
      </c>
    </row>
    <row r="65" spans="1:57" ht="12.75" x14ac:dyDescent="0.2">
      <c r="A65" s="7"/>
      <c r="B65">
        <v>1</v>
      </c>
      <c r="C65" s="22">
        <f t="shared" si="8"/>
        <v>522.9</v>
      </c>
      <c r="D65" s="22">
        <v>482.4</v>
      </c>
      <c r="E65" s="22">
        <v>522.9</v>
      </c>
      <c r="F65" s="28">
        <v>523.54</v>
      </c>
      <c r="G65" s="22">
        <v>1.9</v>
      </c>
      <c r="I65" s="22">
        <f t="shared" si="9"/>
        <v>127.2</v>
      </c>
      <c r="J65" s="22">
        <v>134.6</v>
      </c>
      <c r="K65" s="22">
        <v>127.2</v>
      </c>
      <c r="L65" s="28">
        <v>124.29</v>
      </c>
      <c r="M65" s="22">
        <v>-5.8</v>
      </c>
      <c r="O65" s="22">
        <f t="shared" si="10"/>
        <v>521.6</v>
      </c>
      <c r="P65" s="22">
        <v>555.79999999999995</v>
      </c>
      <c r="Q65" s="22">
        <v>521.6</v>
      </c>
      <c r="R65" s="28">
        <v>523.84</v>
      </c>
      <c r="S65" s="22">
        <v>-16.8</v>
      </c>
      <c r="V65" s="22">
        <v>1172.8</v>
      </c>
      <c r="W65" s="22">
        <v>1171.7</v>
      </c>
      <c r="X65" s="28">
        <v>1171.67</v>
      </c>
      <c r="Y65" s="22">
        <v>-20.7</v>
      </c>
      <c r="AA65" s="22">
        <f t="shared" si="11"/>
        <v>650.1</v>
      </c>
      <c r="AB65" s="22">
        <v>617</v>
      </c>
      <c r="AC65" s="22">
        <v>650.1</v>
      </c>
      <c r="AD65" s="28">
        <v>647.83000000000004</v>
      </c>
      <c r="AE65" s="22">
        <v>-3.9</v>
      </c>
      <c r="AG65" s="22">
        <f t="shared" si="12"/>
        <v>44.6</v>
      </c>
      <c r="AH65" s="22">
        <v>41.1</v>
      </c>
      <c r="AI65" s="22">
        <v>44.6</v>
      </c>
      <c r="AJ65" s="28">
        <v>44.68</v>
      </c>
      <c r="AK65" s="22">
        <v>0.9</v>
      </c>
      <c r="AM65" s="22">
        <f t="shared" si="13"/>
        <v>44.5</v>
      </c>
      <c r="AN65" s="22">
        <v>47.4</v>
      </c>
      <c r="AO65" s="22">
        <v>44.5</v>
      </c>
      <c r="AP65" s="28">
        <v>44.71</v>
      </c>
      <c r="AQ65" s="22">
        <v>-0.6</v>
      </c>
      <c r="AS65" s="22">
        <f t="shared" si="14"/>
        <v>55.5</v>
      </c>
      <c r="AT65" s="22">
        <v>52.6</v>
      </c>
      <c r="AU65" s="22">
        <v>55.5</v>
      </c>
      <c r="AV65" s="28">
        <v>55.29</v>
      </c>
      <c r="AW65" s="22">
        <v>0.6</v>
      </c>
      <c r="AY65" s="22">
        <f t="shared" si="15"/>
        <v>19.600000000000001</v>
      </c>
      <c r="AZ65" s="22">
        <v>21.8</v>
      </c>
      <c r="BA65" s="22">
        <v>19.600000000000001</v>
      </c>
      <c r="BB65" s="28">
        <v>19.190000000000001</v>
      </c>
      <c r="BC65" s="22">
        <v>-0.8</v>
      </c>
    </row>
    <row r="66" spans="1:57" ht="12.75" x14ac:dyDescent="0.2">
      <c r="A66" s="7">
        <v>16</v>
      </c>
      <c r="B66">
        <v>2</v>
      </c>
      <c r="C66" s="22">
        <f t="shared" si="8"/>
        <v>529.29999999999995</v>
      </c>
      <c r="D66" s="22">
        <v>538.20000000000005</v>
      </c>
      <c r="E66" s="22">
        <v>529.29999999999995</v>
      </c>
      <c r="F66" s="28">
        <v>519.86</v>
      </c>
      <c r="G66" s="22">
        <v>-14.7</v>
      </c>
      <c r="I66" s="22">
        <f t="shared" si="9"/>
        <v>122</v>
      </c>
      <c r="J66" s="22">
        <v>160.1</v>
      </c>
      <c r="K66" s="22">
        <v>122</v>
      </c>
      <c r="L66" s="28">
        <v>121.57</v>
      </c>
      <c r="M66" s="22">
        <v>-10.9</v>
      </c>
      <c r="O66" s="22">
        <f t="shared" si="10"/>
        <v>516.1</v>
      </c>
      <c r="P66" s="22">
        <v>467.9</v>
      </c>
      <c r="Q66" s="22">
        <v>516.1</v>
      </c>
      <c r="R66" s="28">
        <v>526.24</v>
      </c>
      <c r="S66" s="22">
        <v>9.6</v>
      </c>
      <c r="V66" s="22">
        <v>1166.0999999999999</v>
      </c>
      <c r="W66" s="22">
        <v>1167.4000000000001</v>
      </c>
      <c r="X66" s="28">
        <v>1167.6600000000001</v>
      </c>
      <c r="Y66" s="22">
        <v>-16</v>
      </c>
      <c r="AA66" s="22">
        <f t="shared" si="11"/>
        <v>651.29999999999995</v>
      </c>
      <c r="AB66" s="22">
        <v>698.3</v>
      </c>
      <c r="AC66" s="22">
        <v>651.29999999999995</v>
      </c>
      <c r="AD66" s="28">
        <v>641.42999999999995</v>
      </c>
      <c r="AE66" s="22">
        <v>-25.6</v>
      </c>
      <c r="AG66" s="22">
        <f t="shared" si="12"/>
        <v>45.3</v>
      </c>
      <c r="AH66" s="22">
        <v>46.2</v>
      </c>
      <c r="AI66" s="22">
        <v>45.3</v>
      </c>
      <c r="AJ66" s="28">
        <v>44.52</v>
      </c>
      <c r="AK66" s="22">
        <v>-0.6</v>
      </c>
      <c r="AM66" s="22">
        <f t="shared" si="13"/>
        <v>44.2</v>
      </c>
      <c r="AN66" s="22">
        <v>40.1</v>
      </c>
      <c r="AO66" s="22">
        <v>44.2</v>
      </c>
      <c r="AP66" s="28">
        <v>45.07</v>
      </c>
      <c r="AQ66" s="22">
        <v>1.4</v>
      </c>
      <c r="AS66" s="22">
        <f t="shared" si="14"/>
        <v>55.8</v>
      </c>
      <c r="AT66" s="22">
        <v>59.9</v>
      </c>
      <c r="AU66" s="22">
        <v>55.8</v>
      </c>
      <c r="AV66" s="28">
        <v>54.93</v>
      </c>
      <c r="AW66" s="22">
        <v>-1.4</v>
      </c>
      <c r="AY66" s="22">
        <f t="shared" si="15"/>
        <v>18.7</v>
      </c>
      <c r="AZ66" s="22">
        <v>22.9</v>
      </c>
      <c r="BA66" s="22">
        <v>18.7</v>
      </c>
      <c r="BB66" s="28">
        <v>18.95</v>
      </c>
      <c r="BC66" s="22">
        <v>-0.9</v>
      </c>
    </row>
    <row r="67" spans="1:57" ht="12.75" x14ac:dyDescent="0.2">
      <c r="A67" s="7">
        <v>16</v>
      </c>
      <c r="B67">
        <v>3</v>
      </c>
      <c r="C67" s="22">
        <f t="shared" si="8"/>
        <v>504.9</v>
      </c>
      <c r="D67" s="22">
        <v>556.5</v>
      </c>
      <c r="E67" s="22">
        <v>504.9</v>
      </c>
      <c r="F67" s="28">
        <v>516.54999999999995</v>
      </c>
      <c r="G67" s="22">
        <v>-13.2</v>
      </c>
      <c r="I67" s="22">
        <f t="shared" si="9"/>
        <v>114</v>
      </c>
      <c r="J67" s="22">
        <v>96</v>
      </c>
      <c r="K67" s="22">
        <v>114</v>
      </c>
      <c r="L67" s="28">
        <v>117.82</v>
      </c>
      <c r="M67" s="22">
        <v>-15</v>
      </c>
      <c r="O67" s="22">
        <f t="shared" si="10"/>
        <v>546</v>
      </c>
      <c r="P67" s="22">
        <v>510.9</v>
      </c>
      <c r="Q67" s="22">
        <v>546</v>
      </c>
      <c r="R67" s="28">
        <v>530.91999999999996</v>
      </c>
      <c r="S67" s="22">
        <v>18.7</v>
      </c>
      <c r="V67" s="22">
        <v>1163.4000000000001</v>
      </c>
      <c r="W67" s="22">
        <v>1164.9000000000001</v>
      </c>
      <c r="X67" s="28">
        <v>1165.29</v>
      </c>
      <c r="Y67" s="22">
        <v>-9.5</v>
      </c>
      <c r="AA67" s="22">
        <f t="shared" si="11"/>
        <v>618.9</v>
      </c>
      <c r="AB67" s="22">
        <v>652.5</v>
      </c>
      <c r="AC67" s="22">
        <v>618.9</v>
      </c>
      <c r="AD67" s="28">
        <v>634.37</v>
      </c>
      <c r="AE67" s="22">
        <v>-28.2</v>
      </c>
      <c r="AG67" s="22">
        <f t="shared" si="12"/>
        <v>43.3</v>
      </c>
      <c r="AH67" s="22">
        <v>47.8</v>
      </c>
      <c r="AI67" s="22">
        <v>43.3</v>
      </c>
      <c r="AJ67" s="28">
        <v>44.33</v>
      </c>
      <c r="AK67" s="22">
        <v>-0.8</v>
      </c>
      <c r="AM67" s="22">
        <f t="shared" si="13"/>
        <v>46.9</v>
      </c>
      <c r="AN67" s="22">
        <v>43.9</v>
      </c>
      <c r="AO67" s="22">
        <v>46.9</v>
      </c>
      <c r="AP67" s="28">
        <v>45.56</v>
      </c>
      <c r="AQ67" s="22">
        <v>2</v>
      </c>
      <c r="AS67" s="22">
        <f t="shared" si="14"/>
        <v>53.1</v>
      </c>
      <c r="AT67" s="22">
        <v>56.1</v>
      </c>
      <c r="AU67" s="22">
        <v>53.1</v>
      </c>
      <c r="AV67" s="28">
        <v>54.44</v>
      </c>
      <c r="AW67" s="22">
        <v>-2</v>
      </c>
      <c r="AY67" s="22">
        <f t="shared" si="15"/>
        <v>18.399999999999999</v>
      </c>
      <c r="AZ67" s="22">
        <v>14.7</v>
      </c>
      <c r="BA67" s="22">
        <v>18.399999999999999</v>
      </c>
      <c r="BB67" s="28">
        <v>18.57</v>
      </c>
      <c r="BC67" s="22">
        <v>-1.5</v>
      </c>
    </row>
    <row r="68" spans="1:57" ht="12.75" x14ac:dyDescent="0.2">
      <c r="A68" s="7">
        <v>16</v>
      </c>
      <c r="B68">
        <v>4</v>
      </c>
      <c r="C68" s="22">
        <f t="shared" si="8"/>
        <v>515.6</v>
      </c>
      <c r="D68" s="22">
        <v>493.5</v>
      </c>
      <c r="E68" s="22">
        <v>515.6</v>
      </c>
      <c r="F68" s="28">
        <v>516.22</v>
      </c>
      <c r="G68" s="22">
        <v>-1.3</v>
      </c>
      <c r="I68" s="22">
        <f t="shared" si="9"/>
        <v>117.2</v>
      </c>
      <c r="J68" s="22">
        <v>92.5</v>
      </c>
      <c r="K68" s="22">
        <v>117.2</v>
      </c>
      <c r="L68" s="28">
        <v>115</v>
      </c>
      <c r="M68" s="22">
        <v>-11.3</v>
      </c>
      <c r="O68" s="22">
        <f t="shared" si="10"/>
        <v>531.6</v>
      </c>
      <c r="P68" s="22">
        <v>579.9</v>
      </c>
      <c r="Q68" s="22">
        <v>531.6</v>
      </c>
      <c r="R68" s="28">
        <v>532.85</v>
      </c>
      <c r="S68" s="22">
        <v>7.7</v>
      </c>
      <c r="V68" s="22">
        <v>1166</v>
      </c>
      <c r="W68" s="22">
        <v>1164.3</v>
      </c>
      <c r="X68" s="28">
        <v>1164.08</v>
      </c>
      <c r="Y68" s="22">
        <v>-4.8</v>
      </c>
      <c r="AA68" s="22">
        <f t="shared" si="11"/>
        <v>632.79999999999995</v>
      </c>
      <c r="AB68" s="22">
        <v>586</v>
      </c>
      <c r="AC68" s="22">
        <v>632.79999999999995</v>
      </c>
      <c r="AD68" s="28">
        <v>631.22</v>
      </c>
      <c r="AE68" s="22">
        <v>-12.6</v>
      </c>
      <c r="AG68" s="22">
        <f t="shared" si="12"/>
        <v>44.3</v>
      </c>
      <c r="AH68" s="22">
        <v>42.3</v>
      </c>
      <c r="AI68" s="22">
        <v>44.3</v>
      </c>
      <c r="AJ68" s="28">
        <v>44.35</v>
      </c>
      <c r="AK68" s="22">
        <v>0.1</v>
      </c>
      <c r="AM68" s="22">
        <f t="shared" si="13"/>
        <v>45.7</v>
      </c>
      <c r="AN68" s="22">
        <v>49.7</v>
      </c>
      <c r="AO68" s="22">
        <v>45.7</v>
      </c>
      <c r="AP68" s="28">
        <v>45.77</v>
      </c>
      <c r="AQ68" s="22">
        <v>0.9</v>
      </c>
      <c r="AS68" s="22">
        <f t="shared" si="14"/>
        <v>54.3</v>
      </c>
      <c r="AT68" s="22">
        <v>50.3</v>
      </c>
      <c r="AU68" s="22">
        <v>54.3</v>
      </c>
      <c r="AV68" s="28">
        <v>54.23</v>
      </c>
      <c r="AW68" s="22">
        <v>-0.9</v>
      </c>
      <c r="AY68" s="22">
        <f t="shared" si="15"/>
        <v>18.5</v>
      </c>
      <c r="AZ68" s="22">
        <v>15.8</v>
      </c>
      <c r="BA68" s="22">
        <v>18.5</v>
      </c>
      <c r="BB68" s="28">
        <v>18.22</v>
      </c>
      <c r="BC68" s="22">
        <v>-1.4</v>
      </c>
    </row>
    <row r="69" spans="1:57" ht="12.75" x14ac:dyDescent="0.2">
      <c r="A69" s="7"/>
      <c r="B69">
        <v>1</v>
      </c>
      <c r="C69" s="22">
        <f t="shared" ref="C69:C100" si="16">$B$2*E69+(1-$B$2)*D69</f>
        <v>520</v>
      </c>
      <c r="D69" s="22">
        <v>480.8</v>
      </c>
      <c r="E69" s="22">
        <v>520</v>
      </c>
      <c r="F69" s="28">
        <v>517.67999999999995</v>
      </c>
      <c r="G69" s="22">
        <v>5.8</v>
      </c>
      <c r="I69" s="22">
        <f t="shared" ref="I69:I100" si="17">$B$2*K69+(1-$B$2)*J69</f>
        <v>113.7</v>
      </c>
      <c r="J69" s="22">
        <v>121.1</v>
      </c>
      <c r="K69" s="22">
        <v>113.7</v>
      </c>
      <c r="L69" s="28">
        <v>113.78</v>
      </c>
      <c r="M69" s="22">
        <v>-4.9000000000000004</v>
      </c>
      <c r="O69" s="22">
        <f t="shared" ref="O69:O100" si="18">$B$2*Q69+(1-$B$2)*P69</f>
        <v>529.6</v>
      </c>
      <c r="P69" s="22">
        <v>562.6</v>
      </c>
      <c r="Q69" s="22">
        <v>529.6</v>
      </c>
      <c r="R69" s="28">
        <v>531.36</v>
      </c>
      <c r="S69" s="22">
        <v>-6</v>
      </c>
      <c r="V69" s="22">
        <v>1164.5</v>
      </c>
      <c r="W69" s="22">
        <v>1163.2</v>
      </c>
      <c r="X69" s="28">
        <v>1162.82</v>
      </c>
      <c r="Y69" s="22">
        <v>-5</v>
      </c>
      <c r="AA69" s="22">
        <f t="shared" ref="AA69:AA100" si="19">$B$2*AC69+(1-$B$2)*AB69</f>
        <v>633.70000000000005</v>
      </c>
      <c r="AB69" s="22">
        <v>601.9</v>
      </c>
      <c r="AC69" s="22">
        <v>633.70000000000005</v>
      </c>
      <c r="AD69" s="28">
        <v>631.46</v>
      </c>
      <c r="AE69" s="22">
        <v>0.9</v>
      </c>
      <c r="AG69" s="22">
        <f t="shared" ref="AG69:AG100" si="20">$B$2*AI69+(1-$B$2)*AH69</f>
        <v>44.7</v>
      </c>
      <c r="AH69" s="22">
        <v>41.3</v>
      </c>
      <c r="AI69" s="22">
        <v>44.7</v>
      </c>
      <c r="AJ69" s="28">
        <v>44.52</v>
      </c>
      <c r="AK69" s="22">
        <v>0.7</v>
      </c>
      <c r="AM69" s="22">
        <f t="shared" ref="AM69:AM100" si="21">$B$2*AO69+(1-$B$2)*AN69</f>
        <v>45.5</v>
      </c>
      <c r="AN69" s="22">
        <v>48.3</v>
      </c>
      <c r="AO69" s="22">
        <v>45.5</v>
      </c>
      <c r="AP69" s="28">
        <v>45.7</v>
      </c>
      <c r="AQ69" s="22">
        <v>-0.3</v>
      </c>
      <c r="AS69" s="22">
        <f t="shared" ref="AS69:AS100" si="22">$B$2*AU69+(1-$B$2)*AT69</f>
        <v>54.5</v>
      </c>
      <c r="AT69" s="22">
        <v>51.7</v>
      </c>
      <c r="AU69" s="22">
        <v>54.5</v>
      </c>
      <c r="AV69" s="28">
        <v>54.3</v>
      </c>
      <c r="AW69" s="22">
        <v>0.3</v>
      </c>
      <c r="AY69" s="22">
        <f t="shared" ref="AY69:AY100" si="23">$B$2*BA69+(1-$B$2)*AZ69</f>
        <v>17.899999999999999</v>
      </c>
      <c r="AZ69" s="22">
        <v>20.100000000000001</v>
      </c>
      <c r="BA69" s="22">
        <v>17.899999999999999</v>
      </c>
      <c r="BB69" s="28">
        <v>18.02</v>
      </c>
      <c r="BC69" s="22">
        <v>-0.8</v>
      </c>
    </row>
    <row r="70" spans="1:57" ht="12.75" x14ac:dyDescent="0.2">
      <c r="A70" s="7">
        <v>17</v>
      </c>
      <c r="B70">
        <v>2</v>
      </c>
      <c r="C70" s="22">
        <f t="shared" si="16"/>
        <v>517.70000000000005</v>
      </c>
      <c r="D70" s="22">
        <v>526.9</v>
      </c>
      <c r="E70" s="22">
        <v>517.70000000000005</v>
      </c>
      <c r="F70" s="28">
        <v>519.05999999999995</v>
      </c>
      <c r="G70" s="22">
        <v>5.5</v>
      </c>
      <c r="I70" s="22">
        <f t="shared" si="17"/>
        <v>110.4</v>
      </c>
      <c r="J70" s="22">
        <v>147.19999999999999</v>
      </c>
      <c r="K70" s="22">
        <v>110.4</v>
      </c>
      <c r="L70" s="28">
        <v>112.8</v>
      </c>
      <c r="M70" s="22">
        <v>-3.9</v>
      </c>
      <c r="O70" s="22">
        <f t="shared" si="18"/>
        <v>532.9</v>
      </c>
      <c r="P70" s="22">
        <v>485.5</v>
      </c>
      <c r="Q70" s="22">
        <v>532.9</v>
      </c>
      <c r="R70" s="28">
        <v>529.16</v>
      </c>
      <c r="S70" s="22">
        <v>-8.8000000000000007</v>
      </c>
      <c r="V70" s="22">
        <v>1159.5999999999999</v>
      </c>
      <c r="W70" s="22">
        <v>1161</v>
      </c>
      <c r="X70" s="28">
        <v>1161.03</v>
      </c>
      <c r="Y70" s="22">
        <v>-7.2</v>
      </c>
      <c r="AA70" s="22">
        <f t="shared" si="19"/>
        <v>628.1</v>
      </c>
      <c r="AB70" s="22">
        <v>674.1</v>
      </c>
      <c r="AC70" s="22">
        <v>628.1</v>
      </c>
      <c r="AD70" s="28">
        <v>631.86</v>
      </c>
      <c r="AE70" s="22">
        <v>1.6</v>
      </c>
      <c r="AG70" s="22">
        <f t="shared" si="20"/>
        <v>44.6</v>
      </c>
      <c r="AH70" s="22">
        <v>45.4</v>
      </c>
      <c r="AI70" s="22">
        <v>44.6</v>
      </c>
      <c r="AJ70" s="28">
        <v>44.71</v>
      </c>
      <c r="AK70" s="22">
        <v>0.8</v>
      </c>
      <c r="AM70" s="22">
        <f t="shared" si="21"/>
        <v>45.9</v>
      </c>
      <c r="AN70" s="22">
        <v>41.9</v>
      </c>
      <c r="AO70" s="22">
        <v>45.9</v>
      </c>
      <c r="AP70" s="28">
        <v>45.58</v>
      </c>
      <c r="AQ70" s="22">
        <v>-0.5</v>
      </c>
      <c r="AS70" s="22">
        <f t="shared" si="22"/>
        <v>54.1</v>
      </c>
      <c r="AT70" s="22">
        <v>58.1</v>
      </c>
      <c r="AU70" s="22">
        <v>54.1</v>
      </c>
      <c r="AV70" s="28">
        <v>54.42</v>
      </c>
      <c r="AW70" s="22">
        <v>0.5</v>
      </c>
      <c r="AY70" s="22">
        <f t="shared" si="23"/>
        <v>17.600000000000001</v>
      </c>
      <c r="AZ70" s="22">
        <v>21.8</v>
      </c>
      <c r="BA70" s="22">
        <v>17.600000000000001</v>
      </c>
      <c r="BB70" s="28">
        <v>17.850000000000001</v>
      </c>
      <c r="BC70" s="22">
        <v>-0.7</v>
      </c>
    </row>
    <row r="71" spans="1:57" ht="12.75" x14ac:dyDescent="0.2">
      <c r="A71" s="7">
        <v>17</v>
      </c>
      <c r="B71">
        <v>3</v>
      </c>
      <c r="C71" s="22">
        <f t="shared" si="16"/>
        <v>518.1</v>
      </c>
      <c r="D71" s="22">
        <v>567.9</v>
      </c>
      <c r="E71" s="22">
        <v>518.1</v>
      </c>
      <c r="F71" s="28">
        <v>520.63</v>
      </c>
      <c r="G71" s="22">
        <v>6.2</v>
      </c>
      <c r="I71" s="22">
        <f t="shared" si="17"/>
        <v>113.7</v>
      </c>
      <c r="J71" s="22">
        <v>97</v>
      </c>
      <c r="K71" s="22">
        <v>113.7</v>
      </c>
      <c r="L71" s="28">
        <v>110.54</v>
      </c>
      <c r="M71" s="22">
        <v>-9</v>
      </c>
      <c r="O71" s="22">
        <f t="shared" si="18"/>
        <v>527</v>
      </c>
      <c r="P71" s="22">
        <v>492.3</v>
      </c>
      <c r="Q71" s="22">
        <v>527</v>
      </c>
      <c r="R71" s="28">
        <v>528.03</v>
      </c>
      <c r="S71" s="22">
        <v>-4.5999999999999996</v>
      </c>
      <c r="V71" s="22">
        <v>1157.2</v>
      </c>
      <c r="W71" s="22">
        <v>1158.8</v>
      </c>
      <c r="X71" s="28">
        <v>1159.19</v>
      </c>
      <c r="Y71" s="22">
        <v>-7.3</v>
      </c>
      <c r="AA71" s="22">
        <f t="shared" si="19"/>
        <v>631.79999999999995</v>
      </c>
      <c r="AB71" s="22">
        <v>664.9</v>
      </c>
      <c r="AC71" s="22">
        <v>631.79999999999995</v>
      </c>
      <c r="AD71" s="28">
        <v>631.16</v>
      </c>
      <c r="AE71" s="22">
        <v>-2.8</v>
      </c>
      <c r="AG71" s="22">
        <f t="shared" si="20"/>
        <v>44.7</v>
      </c>
      <c r="AH71" s="22">
        <v>49.1</v>
      </c>
      <c r="AI71" s="22">
        <v>44.7</v>
      </c>
      <c r="AJ71" s="28">
        <v>44.91</v>
      </c>
      <c r="AK71" s="22">
        <v>0.8</v>
      </c>
      <c r="AM71" s="22">
        <f t="shared" si="21"/>
        <v>45.5</v>
      </c>
      <c r="AN71" s="22">
        <v>42.5</v>
      </c>
      <c r="AO71" s="22">
        <v>45.5</v>
      </c>
      <c r="AP71" s="28">
        <v>45.55</v>
      </c>
      <c r="AQ71" s="22">
        <v>-0.1</v>
      </c>
      <c r="AS71" s="22">
        <f t="shared" si="22"/>
        <v>54.5</v>
      </c>
      <c r="AT71" s="22">
        <v>57.5</v>
      </c>
      <c r="AU71" s="22">
        <v>54.5</v>
      </c>
      <c r="AV71" s="28">
        <v>54.45</v>
      </c>
      <c r="AW71" s="22">
        <v>0.1</v>
      </c>
      <c r="AY71" s="22">
        <f t="shared" si="23"/>
        <v>18</v>
      </c>
      <c r="AZ71" s="22">
        <v>14.6</v>
      </c>
      <c r="BA71" s="22">
        <v>18</v>
      </c>
      <c r="BB71" s="28">
        <v>17.510000000000002</v>
      </c>
      <c r="BC71" s="22">
        <v>-1.4</v>
      </c>
    </row>
    <row r="72" spans="1:57" ht="12.75" x14ac:dyDescent="0.2">
      <c r="A72" s="7">
        <v>17</v>
      </c>
      <c r="B72">
        <v>4</v>
      </c>
      <c r="C72" s="22">
        <f t="shared" si="16"/>
        <v>522.70000000000005</v>
      </c>
      <c r="D72" s="22">
        <v>502</v>
      </c>
      <c r="E72" s="22">
        <v>522.70000000000005</v>
      </c>
      <c r="F72" s="28">
        <v>523.07000000000005</v>
      </c>
      <c r="G72" s="22">
        <v>9.8000000000000007</v>
      </c>
      <c r="I72" s="22">
        <f t="shared" si="17"/>
        <v>109.6</v>
      </c>
      <c r="J72" s="22">
        <v>84.3</v>
      </c>
      <c r="K72" s="22">
        <v>109.6</v>
      </c>
      <c r="L72" s="28">
        <v>105.77</v>
      </c>
      <c r="M72" s="22">
        <v>-19.100000000000001</v>
      </c>
      <c r="O72" s="22">
        <f t="shared" si="18"/>
        <v>525.6</v>
      </c>
      <c r="P72" s="22">
        <v>573.29999999999995</v>
      </c>
      <c r="Q72" s="22">
        <v>525.6</v>
      </c>
      <c r="R72" s="28">
        <v>528.80999999999995</v>
      </c>
      <c r="S72" s="22">
        <v>3.1</v>
      </c>
      <c r="V72" s="22">
        <v>1159.5999999999999</v>
      </c>
      <c r="W72" s="22">
        <v>1157.9000000000001</v>
      </c>
      <c r="X72" s="28">
        <v>1157.6500000000001</v>
      </c>
      <c r="Y72" s="22">
        <v>-6.1</v>
      </c>
      <c r="AA72" s="22">
        <f t="shared" si="19"/>
        <v>632.29999999999995</v>
      </c>
      <c r="AB72" s="22">
        <v>586.29999999999995</v>
      </c>
      <c r="AC72" s="22">
        <v>632.29999999999995</v>
      </c>
      <c r="AD72" s="28">
        <v>628.84</v>
      </c>
      <c r="AE72" s="22">
        <v>-9.3000000000000007</v>
      </c>
      <c r="AG72" s="22">
        <f t="shared" si="20"/>
        <v>45.1</v>
      </c>
      <c r="AH72" s="22">
        <v>43.3</v>
      </c>
      <c r="AI72" s="22">
        <v>45.1</v>
      </c>
      <c r="AJ72" s="28">
        <v>45.18</v>
      </c>
      <c r="AK72" s="22">
        <v>1.1000000000000001</v>
      </c>
      <c r="AM72" s="22">
        <f t="shared" si="21"/>
        <v>45.4</v>
      </c>
      <c r="AN72" s="22">
        <v>49.4</v>
      </c>
      <c r="AO72" s="22">
        <v>45.4</v>
      </c>
      <c r="AP72" s="28">
        <v>45.68</v>
      </c>
      <c r="AQ72" s="22">
        <v>0.5</v>
      </c>
      <c r="AS72" s="22">
        <f t="shared" si="22"/>
        <v>54.6</v>
      </c>
      <c r="AT72" s="22">
        <v>50.6</v>
      </c>
      <c r="AU72" s="22">
        <v>54.6</v>
      </c>
      <c r="AV72" s="28">
        <v>54.32</v>
      </c>
      <c r="AW72" s="22">
        <v>-0.5</v>
      </c>
      <c r="AY72" s="22">
        <f t="shared" si="23"/>
        <v>17.3</v>
      </c>
      <c r="AZ72" s="22">
        <v>14.4</v>
      </c>
      <c r="BA72" s="22">
        <v>17.3</v>
      </c>
      <c r="BB72" s="28">
        <v>16.82</v>
      </c>
      <c r="BC72" s="22">
        <v>-2.8</v>
      </c>
    </row>
    <row r="73" spans="1:57" ht="12.75" x14ac:dyDescent="0.2">
      <c r="A73" s="7"/>
      <c r="B73">
        <v>1</v>
      </c>
      <c r="C73" s="22">
        <f t="shared" si="16"/>
        <v>520.4</v>
      </c>
      <c r="D73" s="22">
        <v>482.4</v>
      </c>
      <c r="E73" s="22">
        <v>520.4</v>
      </c>
      <c r="F73" s="28">
        <v>522.47</v>
      </c>
      <c r="G73" s="22">
        <v>-2.4</v>
      </c>
      <c r="I73" s="22">
        <f t="shared" si="17"/>
        <v>98.3</v>
      </c>
      <c r="J73" s="22">
        <v>105.7</v>
      </c>
      <c r="K73" s="22">
        <v>98.3</v>
      </c>
      <c r="L73" s="28">
        <v>101.66</v>
      </c>
      <c r="M73" s="22">
        <v>-16.399999999999999</v>
      </c>
      <c r="O73" s="22">
        <f t="shared" si="18"/>
        <v>537.5</v>
      </c>
      <c r="P73" s="22">
        <v>569.5</v>
      </c>
      <c r="Q73" s="22">
        <v>537.5</v>
      </c>
      <c r="R73" s="28">
        <v>531.99</v>
      </c>
      <c r="S73" s="22">
        <v>12.7</v>
      </c>
      <c r="V73" s="22">
        <v>1157.5999999999999</v>
      </c>
      <c r="W73" s="22">
        <v>1156.3</v>
      </c>
      <c r="X73" s="28">
        <v>1156.1199999999999</v>
      </c>
      <c r="Y73" s="22">
        <v>-6.1</v>
      </c>
      <c r="AA73" s="22">
        <f t="shared" si="19"/>
        <v>618.70000000000005</v>
      </c>
      <c r="AB73" s="22">
        <v>588.1</v>
      </c>
      <c r="AC73" s="22">
        <v>618.70000000000005</v>
      </c>
      <c r="AD73" s="28">
        <v>624.14</v>
      </c>
      <c r="AE73" s="22">
        <v>-18.8</v>
      </c>
      <c r="AG73" s="22">
        <f t="shared" si="20"/>
        <v>45</v>
      </c>
      <c r="AH73" s="22">
        <v>41.7</v>
      </c>
      <c r="AI73" s="22">
        <v>45</v>
      </c>
      <c r="AJ73" s="28">
        <v>45.19</v>
      </c>
      <c r="AK73" s="22">
        <v>0</v>
      </c>
      <c r="AM73" s="22">
        <f t="shared" si="21"/>
        <v>46.5</v>
      </c>
      <c r="AN73" s="22">
        <v>49.2</v>
      </c>
      <c r="AO73" s="22">
        <v>46.5</v>
      </c>
      <c r="AP73" s="28">
        <v>46.01</v>
      </c>
      <c r="AQ73" s="22">
        <v>1.3</v>
      </c>
      <c r="AS73" s="22">
        <f t="shared" si="22"/>
        <v>53.5</v>
      </c>
      <c r="AT73" s="22">
        <v>50.8</v>
      </c>
      <c r="AU73" s="22">
        <v>53.5</v>
      </c>
      <c r="AV73" s="28">
        <v>53.99</v>
      </c>
      <c r="AW73" s="22">
        <v>-1.3</v>
      </c>
      <c r="AY73" s="22">
        <f t="shared" si="23"/>
        <v>15.9</v>
      </c>
      <c r="AZ73" s="22">
        <v>18</v>
      </c>
      <c r="BA73" s="22">
        <v>15.9</v>
      </c>
      <c r="BB73" s="28">
        <v>16.29</v>
      </c>
      <c r="BC73" s="22">
        <v>-2.1</v>
      </c>
    </row>
    <row r="74" spans="1:57" ht="12.75" x14ac:dyDescent="0.2">
      <c r="A74" s="7">
        <v>18</v>
      </c>
      <c r="B74">
        <v>2</v>
      </c>
      <c r="C74" s="22">
        <f t="shared" si="16"/>
        <v>520.4</v>
      </c>
      <c r="D74" s="22">
        <v>528.79999999999995</v>
      </c>
      <c r="E74" s="22">
        <v>520.4</v>
      </c>
      <c r="F74" s="28">
        <v>515.74</v>
      </c>
      <c r="G74" s="22">
        <v>-26.9</v>
      </c>
      <c r="I74" s="22">
        <f t="shared" si="17"/>
        <v>100.7</v>
      </c>
      <c r="J74" s="22">
        <v>136.9</v>
      </c>
      <c r="K74" s="22">
        <v>100.7</v>
      </c>
      <c r="L74" s="28">
        <v>103.55</v>
      </c>
      <c r="M74" s="22">
        <v>7.6</v>
      </c>
      <c r="O74" s="22">
        <f t="shared" si="18"/>
        <v>533.20000000000005</v>
      </c>
      <c r="P74" s="22">
        <v>487.4</v>
      </c>
      <c r="Q74" s="22">
        <v>533.20000000000005</v>
      </c>
      <c r="R74" s="28">
        <v>535.05999999999995</v>
      </c>
      <c r="S74" s="22">
        <v>12.3</v>
      </c>
      <c r="V74" s="22">
        <v>1153</v>
      </c>
      <c r="W74" s="22">
        <v>1154.3</v>
      </c>
      <c r="X74" s="28">
        <v>1154.3499999999999</v>
      </c>
      <c r="Y74" s="22">
        <v>-7.1</v>
      </c>
      <c r="AA74" s="22">
        <f t="shared" si="19"/>
        <v>621.1</v>
      </c>
      <c r="AB74" s="22">
        <v>665.7</v>
      </c>
      <c r="AC74" s="22">
        <v>621.1</v>
      </c>
      <c r="AD74" s="28">
        <v>619.29999999999995</v>
      </c>
      <c r="AE74" s="22">
        <v>-19.399999999999999</v>
      </c>
      <c r="AG74" s="22">
        <f t="shared" si="20"/>
        <v>45.1</v>
      </c>
      <c r="AH74" s="22">
        <v>45.9</v>
      </c>
      <c r="AI74" s="22">
        <v>45.1</v>
      </c>
      <c r="AJ74" s="28">
        <v>44.68</v>
      </c>
      <c r="AK74" s="22">
        <v>-2.1</v>
      </c>
      <c r="AM74" s="22">
        <f t="shared" si="21"/>
        <v>46.2</v>
      </c>
      <c r="AN74" s="22">
        <v>42.3</v>
      </c>
      <c r="AO74" s="22">
        <v>46.2</v>
      </c>
      <c r="AP74" s="28">
        <v>46.35</v>
      </c>
      <c r="AQ74" s="22">
        <v>1.3</v>
      </c>
      <c r="AS74" s="22">
        <f t="shared" si="22"/>
        <v>53.8</v>
      </c>
      <c r="AT74" s="22">
        <v>57.7</v>
      </c>
      <c r="AU74" s="22">
        <v>53.8</v>
      </c>
      <c r="AV74" s="28">
        <v>53.65</v>
      </c>
      <c r="AW74" s="22">
        <v>-1.3</v>
      </c>
      <c r="AY74" s="22">
        <f t="shared" si="23"/>
        <v>16.2</v>
      </c>
      <c r="AZ74" s="22">
        <v>20.6</v>
      </c>
      <c r="BA74" s="22">
        <v>16.2</v>
      </c>
      <c r="BB74" s="28">
        <v>16.72</v>
      </c>
      <c r="BC74" s="22">
        <v>1.7</v>
      </c>
    </row>
    <row r="75" spans="1:57" ht="12.75" x14ac:dyDescent="0.2">
      <c r="A75" s="7">
        <v>18</v>
      </c>
      <c r="B75">
        <v>3</v>
      </c>
      <c r="C75" s="22">
        <f t="shared" si="16"/>
        <v>508.9</v>
      </c>
      <c r="D75" s="22">
        <v>558.1</v>
      </c>
      <c r="E75" s="22">
        <v>508.9</v>
      </c>
      <c r="F75" s="28">
        <v>507.28</v>
      </c>
      <c r="G75" s="22">
        <v>-33.799999999999997</v>
      </c>
      <c r="I75" s="22">
        <f t="shared" si="17"/>
        <v>113.5</v>
      </c>
      <c r="J75" s="22">
        <v>98</v>
      </c>
      <c r="K75" s="22">
        <v>113.5</v>
      </c>
      <c r="L75" s="28">
        <v>112.08</v>
      </c>
      <c r="M75" s="22">
        <v>34.1</v>
      </c>
      <c r="O75" s="22">
        <f t="shared" si="18"/>
        <v>530.6</v>
      </c>
      <c r="P75" s="22">
        <v>495.3</v>
      </c>
      <c r="Q75" s="22">
        <v>530.6</v>
      </c>
      <c r="R75" s="28">
        <v>533.62</v>
      </c>
      <c r="S75" s="22">
        <v>-5.8</v>
      </c>
      <c r="V75" s="22">
        <v>1151.4000000000001</v>
      </c>
      <c r="W75" s="22">
        <v>1152.9000000000001</v>
      </c>
      <c r="X75" s="28">
        <v>1152.98</v>
      </c>
      <c r="Y75" s="22">
        <v>-5.5</v>
      </c>
      <c r="AA75" s="22">
        <f t="shared" si="19"/>
        <v>622.4</v>
      </c>
      <c r="AB75" s="22">
        <v>656.1</v>
      </c>
      <c r="AC75" s="22">
        <v>622.4</v>
      </c>
      <c r="AD75" s="28">
        <v>619.36</v>
      </c>
      <c r="AE75" s="22">
        <v>0.3</v>
      </c>
      <c r="AG75" s="22">
        <f t="shared" si="20"/>
        <v>44.1</v>
      </c>
      <c r="AH75" s="22">
        <v>48.5</v>
      </c>
      <c r="AI75" s="22">
        <v>44.1</v>
      </c>
      <c r="AJ75" s="28">
        <v>44</v>
      </c>
      <c r="AK75" s="22">
        <v>-2.7</v>
      </c>
      <c r="AM75" s="22">
        <f t="shared" si="21"/>
        <v>46</v>
      </c>
      <c r="AN75" s="22">
        <v>43</v>
      </c>
      <c r="AO75" s="22">
        <v>46</v>
      </c>
      <c r="AP75" s="28">
        <v>46.28</v>
      </c>
      <c r="AQ75" s="22">
        <v>-0.3</v>
      </c>
      <c r="AS75" s="22">
        <f t="shared" si="22"/>
        <v>54</v>
      </c>
      <c r="AT75" s="22">
        <v>57</v>
      </c>
      <c r="AU75" s="22">
        <v>54</v>
      </c>
      <c r="AV75" s="28">
        <v>53.72</v>
      </c>
      <c r="AW75" s="22">
        <v>0.3</v>
      </c>
      <c r="AY75" s="22">
        <f t="shared" si="23"/>
        <v>18.2</v>
      </c>
      <c r="AZ75" s="22">
        <v>14.9</v>
      </c>
      <c r="BA75" s="22">
        <v>18.2</v>
      </c>
      <c r="BB75" s="28">
        <v>18.100000000000001</v>
      </c>
      <c r="BC75" s="22">
        <v>5.5</v>
      </c>
    </row>
    <row r="76" spans="1:57" ht="12.75" x14ac:dyDescent="0.2">
      <c r="A76" s="7">
        <v>18</v>
      </c>
      <c r="B76">
        <v>4</v>
      </c>
      <c r="C76" s="22">
        <f t="shared" si="16"/>
        <v>503.4</v>
      </c>
      <c r="D76" s="22">
        <v>484.4</v>
      </c>
      <c r="E76" s="22">
        <v>503.4</v>
      </c>
      <c r="F76" s="28">
        <v>502.15</v>
      </c>
      <c r="G76" s="22">
        <v>-20.5</v>
      </c>
      <c r="I76" s="22">
        <f t="shared" si="17"/>
        <v>118.9</v>
      </c>
      <c r="J76" s="22">
        <v>92.7</v>
      </c>
      <c r="K76" s="22">
        <v>118.9</v>
      </c>
      <c r="L76" s="28">
        <v>120.87</v>
      </c>
      <c r="M76" s="22">
        <v>35.200000000000003</v>
      </c>
      <c r="O76" s="22">
        <f t="shared" si="18"/>
        <v>529.79999999999995</v>
      </c>
      <c r="P76" s="22">
        <v>576.6</v>
      </c>
      <c r="Q76" s="22">
        <v>529.79999999999995</v>
      </c>
      <c r="R76" s="28">
        <v>529.70000000000005</v>
      </c>
      <c r="S76" s="22">
        <v>-15.7</v>
      </c>
      <c r="V76" s="22">
        <v>1153.7</v>
      </c>
      <c r="W76" s="22">
        <v>1152.0999999999999</v>
      </c>
      <c r="X76" s="28">
        <v>1152.71</v>
      </c>
      <c r="Y76" s="22">
        <v>-1</v>
      </c>
      <c r="AA76" s="22">
        <f t="shared" si="19"/>
        <v>622.29999999999995</v>
      </c>
      <c r="AB76" s="22">
        <v>577.1</v>
      </c>
      <c r="AC76" s="22">
        <v>622.29999999999995</v>
      </c>
      <c r="AD76" s="28">
        <v>623.02</v>
      </c>
      <c r="AE76" s="22">
        <v>14.6</v>
      </c>
      <c r="AG76" s="22">
        <f t="shared" si="20"/>
        <v>43.7</v>
      </c>
      <c r="AH76" s="22">
        <v>42</v>
      </c>
      <c r="AI76" s="22">
        <v>43.7</v>
      </c>
      <c r="AJ76" s="28">
        <v>43.56</v>
      </c>
      <c r="AK76" s="22">
        <v>-1.7</v>
      </c>
      <c r="AM76" s="22">
        <f t="shared" si="21"/>
        <v>46</v>
      </c>
      <c r="AN76" s="22">
        <v>50</v>
      </c>
      <c r="AO76" s="22">
        <v>46</v>
      </c>
      <c r="AP76" s="28">
        <v>45.95</v>
      </c>
      <c r="AQ76" s="22">
        <v>-1.3</v>
      </c>
      <c r="AS76" s="22">
        <f t="shared" si="22"/>
        <v>54</v>
      </c>
      <c r="AT76" s="22">
        <v>50</v>
      </c>
      <c r="AU76" s="22">
        <v>54</v>
      </c>
      <c r="AV76" s="28">
        <v>54.05</v>
      </c>
      <c r="AW76" s="22">
        <v>1.3</v>
      </c>
      <c r="AY76" s="22">
        <f t="shared" si="23"/>
        <v>19.100000000000001</v>
      </c>
      <c r="AZ76" s="22">
        <v>16.100000000000001</v>
      </c>
      <c r="BA76" s="22">
        <v>19.100000000000001</v>
      </c>
      <c r="BB76" s="28">
        <v>19.399999999999999</v>
      </c>
      <c r="BC76" s="22">
        <v>5.2</v>
      </c>
    </row>
    <row r="77" spans="1:57" ht="12.75" x14ac:dyDescent="0.2">
      <c r="A77" s="7"/>
      <c r="B77">
        <v>1</v>
      </c>
      <c r="C77" s="22">
        <f t="shared" si="16"/>
        <v>505.6</v>
      </c>
      <c r="D77" s="22">
        <v>467.4</v>
      </c>
      <c r="E77" s="22">
        <v>505.6</v>
      </c>
      <c r="F77" s="28">
        <v>503.11</v>
      </c>
      <c r="G77" s="22">
        <v>3.8</v>
      </c>
      <c r="I77" s="22">
        <f t="shared" si="17"/>
        <v>131.6</v>
      </c>
      <c r="J77" s="22">
        <v>138.5</v>
      </c>
      <c r="K77" s="22">
        <v>131.6</v>
      </c>
      <c r="L77" s="28">
        <v>124.19</v>
      </c>
      <c r="M77" s="22">
        <v>13.3</v>
      </c>
      <c r="O77" s="22">
        <f t="shared" si="18"/>
        <v>516.6</v>
      </c>
      <c r="P77" s="22">
        <v>549.20000000000005</v>
      </c>
      <c r="Q77" s="22">
        <v>516.6</v>
      </c>
      <c r="R77" s="28">
        <v>526.12</v>
      </c>
      <c r="S77" s="22">
        <v>-14.3</v>
      </c>
      <c r="V77" s="22">
        <v>1155.0999999999999</v>
      </c>
      <c r="W77" s="22">
        <v>1153.9000000000001</v>
      </c>
      <c r="X77" s="28">
        <v>1153.4100000000001</v>
      </c>
      <c r="Y77" s="22">
        <v>2.8</v>
      </c>
      <c r="AA77" s="22">
        <f t="shared" si="19"/>
        <v>637.20000000000005</v>
      </c>
      <c r="AB77" s="22">
        <v>605.9</v>
      </c>
      <c r="AC77" s="22">
        <v>637.20000000000005</v>
      </c>
      <c r="AD77" s="28">
        <v>627.29</v>
      </c>
      <c r="AE77" s="22">
        <v>17.100000000000001</v>
      </c>
      <c r="AG77" s="22">
        <f t="shared" si="20"/>
        <v>43.8</v>
      </c>
      <c r="AH77" s="22">
        <v>40.5</v>
      </c>
      <c r="AI77" s="22">
        <v>43.8</v>
      </c>
      <c r="AJ77" s="28">
        <v>43.62</v>
      </c>
      <c r="AK77" s="22">
        <v>0.2</v>
      </c>
      <c r="AM77" s="22">
        <f t="shared" si="21"/>
        <v>44.8</v>
      </c>
      <c r="AN77" s="22">
        <v>47.5</v>
      </c>
      <c r="AO77" s="22">
        <v>44.8</v>
      </c>
      <c r="AP77" s="28">
        <v>45.61</v>
      </c>
      <c r="AQ77" s="22">
        <v>-1.4</v>
      </c>
      <c r="AS77" s="22">
        <f t="shared" si="22"/>
        <v>55.2</v>
      </c>
      <c r="AT77" s="22">
        <v>52.5</v>
      </c>
      <c r="AU77" s="22">
        <v>55.2</v>
      </c>
      <c r="AV77" s="28">
        <v>54.39</v>
      </c>
      <c r="AW77" s="22">
        <v>1.4</v>
      </c>
      <c r="AY77" s="22">
        <f t="shared" si="23"/>
        <v>20.7</v>
      </c>
      <c r="AZ77" s="22">
        <v>22.9</v>
      </c>
      <c r="BA77" s="22">
        <v>20.7</v>
      </c>
      <c r="BB77" s="28">
        <v>19.8</v>
      </c>
      <c r="BC77" s="22">
        <v>1.6</v>
      </c>
    </row>
    <row r="78" spans="1:57" ht="12.75" x14ac:dyDescent="0.2">
      <c r="A78" s="7">
        <v>19</v>
      </c>
      <c r="B78">
        <v>2</v>
      </c>
      <c r="C78" s="22">
        <f t="shared" si="16"/>
        <v>502.2</v>
      </c>
      <c r="D78" s="22">
        <v>509.6</v>
      </c>
      <c r="E78" s="22">
        <v>502.2</v>
      </c>
      <c r="F78" s="28">
        <v>506.76</v>
      </c>
      <c r="G78" s="22">
        <v>14.6</v>
      </c>
      <c r="I78" s="22">
        <f t="shared" si="17"/>
        <v>117.8</v>
      </c>
      <c r="J78" s="22">
        <v>154.80000000000001</v>
      </c>
      <c r="K78" s="22">
        <v>117.8</v>
      </c>
      <c r="L78" s="28">
        <v>124.7</v>
      </c>
      <c r="M78" s="22">
        <v>2</v>
      </c>
      <c r="O78" s="22">
        <f t="shared" si="18"/>
        <v>534.20000000000005</v>
      </c>
      <c r="P78" s="22">
        <v>488.7</v>
      </c>
      <c r="Q78" s="22">
        <v>534.20000000000005</v>
      </c>
      <c r="R78" s="28">
        <v>522.89</v>
      </c>
      <c r="S78" s="22">
        <v>-12.9</v>
      </c>
      <c r="V78" s="22">
        <v>1153</v>
      </c>
      <c r="W78" s="22">
        <v>1154.2</v>
      </c>
      <c r="X78" s="28">
        <v>1154.3499999999999</v>
      </c>
      <c r="Y78" s="22">
        <v>3.8</v>
      </c>
      <c r="AA78" s="22">
        <f t="shared" si="19"/>
        <v>620</v>
      </c>
      <c r="AB78" s="22">
        <v>664.3</v>
      </c>
      <c r="AC78" s="22">
        <v>620</v>
      </c>
      <c r="AD78" s="28">
        <v>631.46</v>
      </c>
      <c r="AE78" s="22">
        <v>16.7</v>
      </c>
      <c r="AG78" s="22">
        <f t="shared" si="20"/>
        <v>43.5</v>
      </c>
      <c r="AH78" s="22">
        <v>44.2</v>
      </c>
      <c r="AI78" s="22">
        <v>43.5</v>
      </c>
      <c r="AJ78" s="28">
        <v>43.9</v>
      </c>
      <c r="AK78" s="22">
        <v>1.1000000000000001</v>
      </c>
      <c r="AM78" s="22">
        <f t="shared" si="21"/>
        <v>46.3</v>
      </c>
      <c r="AN78" s="22">
        <v>42.4</v>
      </c>
      <c r="AO78" s="22">
        <v>46.3</v>
      </c>
      <c r="AP78" s="28">
        <v>45.3</v>
      </c>
      <c r="AQ78" s="22">
        <v>-1.3</v>
      </c>
      <c r="AS78" s="22">
        <f t="shared" si="22"/>
        <v>53.7</v>
      </c>
      <c r="AT78" s="22">
        <v>57.6</v>
      </c>
      <c r="AU78" s="22">
        <v>53.7</v>
      </c>
      <c r="AV78" s="28">
        <v>54.7</v>
      </c>
      <c r="AW78" s="22">
        <v>1.3</v>
      </c>
      <c r="AY78" s="22">
        <f t="shared" si="23"/>
        <v>19</v>
      </c>
      <c r="AZ78" s="22">
        <v>23.3</v>
      </c>
      <c r="BA78" s="22">
        <v>19</v>
      </c>
      <c r="BB78" s="28">
        <v>19.75</v>
      </c>
      <c r="BC78" s="22">
        <v>-0.2</v>
      </c>
    </row>
    <row r="79" spans="1:57" ht="12.75" x14ac:dyDescent="0.2">
      <c r="A79" s="7">
        <v>19</v>
      </c>
      <c r="B79">
        <v>3</v>
      </c>
      <c r="C79" s="22">
        <f t="shared" si="16"/>
        <v>511.7</v>
      </c>
      <c r="D79" s="22">
        <v>561.29999999999995</v>
      </c>
      <c r="E79" s="22">
        <v>511.7</v>
      </c>
      <c r="F79" s="28">
        <v>506.87</v>
      </c>
      <c r="G79" s="22">
        <v>0.4</v>
      </c>
      <c r="I79" s="22">
        <f t="shared" si="17"/>
        <v>126.7</v>
      </c>
      <c r="J79" s="22">
        <v>111.7</v>
      </c>
      <c r="K79" s="22">
        <v>126.7</v>
      </c>
      <c r="L79" s="28">
        <v>125.25</v>
      </c>
      <c r="M79" s="22">
        <v>2.2000000000000002</v>
      </c>
      <c r="O79" s="22">
        <f t="shared" si="18"/>
        <v>516.5</v>
      </c>
      <c r="P79" s="22">
        <v>480.4</v>
      </c>
      <c r="Q79" s="22">
        <v>516.5</v>
      </c>
      <c r="R79" s="28">
        <v>522.57000000000005</v>
      </c>
      <c r="S79" s="22">
        <v>-1.3</v>
      </c>
      <c r="V79" s="22">
        <v>1153.4000000000001</v>
      </c>
      <c r="W79" s="22">
        <v>1154.9000000000001</v>
      </c>
      <c r="X79" s="28">
        <v>1154.69</v>
      </c>
      <c r="Y79" s="22">
        <v>1.3</v>
      </c>
      <c r="AA79" s="22">
        <f t="shared" si="19"/>
        <v>638.4</v>
      </c>
      <c r="AB79" s="22">
        <v>673</v>
      </c>
      <c r="AC79" s="22">
        <v>638.4</v>
      </c>
      <c r="AD79" s="28">
        <v>632.11</v>
      </c>
      <c r="AE79" s="22">
        <v>2.6</v>
      </c>
      <c r="AG79" s="22">
        <f t="shared" si="20"/>
        <v>44.3</v>
      </c>
      <c r="AH79" s="22">
        <v>48.7</v>
      </c>
      <c r="AI79" s="22">
        <v>44.3</v>
      </c>
      <c r="AJ79" s="28">
        <v>43.9</v>
      </c>
      <c r="AK79" s="22">
        <v>0</v>
      </c>
      <c r="AM79" s="22">
        <f t="shared" si="21"/>
        <v>44.7</v>
      </c>
      <c r="AN79" s="22">
        <v>41.6</v>
      </c>
      <c r="AO79" s="22">
        <v>44.7</v>
      </c>
      <c r="AP79" s="28">
        <v>45.26</v>
      </c>
      <c r="AQ79" s="22">
        <v>-0.2</v>
      </c>
      <c r="AS79" s="22">
        <f t="shared" si="22"/>
        <v>55.3</v>
      </c>
      <c r="AT79" s="22">
        <v>58.4</v>
      </c>
      <c r="AU79" s="22">
        <v>55.3</v>
      </c>
      <c r="AV79" s="28">
        <v>54.74</v>
      </c>
      <c r="AW79" s="22">
        <v>0.2</v>
      </c>
      <c r="AY79" s="22">
        <f t="shared" si="23"/>
        <v>19.8</v>
      </c>
      <c r="AZ79" s="22">
        <v>16.600000000000001</v>
      </c>
      <c r="BA79" s="22">
        <v>19.8</v>
      </c>
      <c r="BB79" s="28">
        <v>19.809999999999999</v>
      </c>
      <c r="BC79" s="22">
        <v>0.3</v>
      </c>
    </row>
    <row r="80" spans="1:57" ht="12.75" x14ac:dyDescent="0.2">
      <c r="A80" s="7">
        <v>19</v>
      </c>
      <c r="B80">
        <v>4</v>
      </c>
      <c r="C80" s="22">
        <f t="shared" si="16"/>
        <v>500.9</v>
      </c>
      <c r="D80" s="22">
        <v>483.2</v>
      </c>
      <c r="E80" s="22">
        <v>500.9</v>
      </c>
      <c r="F80" s="28">
        <v>502.64</v>
      </c>
      <c r="G80" s="22">
        <v>-16.899999999999999</v>
      </c>
      <c r="I80" s="22">
        <f t="shared" si="17"/>
        <v>127.5</v>
      </c>
      <c r="J80" s="22">
        <v>100.2</v>
      </c>
      <c r="K80" s="22">
        <v>127.5</v>
      </c>
      <c r="L80" s="28">
        <v>127.14</v>
      </c>
      <c r="M80" s="22">
        <v>7.6</v>
      </c>
      <c r="O80" s="22">
        <f t="shared" si="18"/>
        <v>526.20000000000005</v>
      </c>
      <c r="P80" s="22">
        <v>572.70000000000005</v>
      </c>
      <c r="Q80" s="22">
        <v>526.20000000000005</v>
      </c>
      <c r="R80" s="28">
        <v>524.57000000000005</v>
      </c>
      <c r="S80" s="22">
        <v>8</v>
      </c>
      <c r="V80" s="22">
        <v>1156.0999999999999</v>
      </c>
      <c r="W80" s="22">
        <v>1154.5999999999999</v>
      </c>
      <c r="X80" s="28">
        <v>1154.3499999999999</v>
      </c>
      <c r="Y80" s="22">
        <v>-1.3</v>
      </c>
      <c r="AA80" s="22">
        <f t="shared" si="19"/>
        <v>628.4</v>
      </c>
      <c r="AB80" s="22">
        <v>583.4</v>
      </c>
      <c r="AC80" s="22">
        <v>628.4</v>
      </c>
      <c r="AD80" s="28">
        <v>629.78</v>
      </c>
      <c r="AE80" s="22">
        <v>-9.3000000000000007</v>
      </c>
      <c r="AG80" s="22">
        <f t="shared" si="20"/>
        <v>43.4</v>
      </c>
      <c r="AH80" s="22">
        <v>41.8</v>
      </c>
      <c r="AI80" s="22">
        <v>43.4</v>
      </c>
      <c r="AJ80" s="28">
        <v>43.54</v>
      </c>
      <c r="AK80" s="22">
        <v>-1.4</v>
      </c>
      <c r="AM80" s="22">
        <f t="shared" si="21"/>
        <v>45.6</v>
      </c>
      <c r="AN80" s="22">
        <v>49.5</v>
      </c>
      <c r="AO80" s="22">
        <v>45.6</v>
      </c>
      <c r="AP80" s="28">
        <v>45.44</v>
      </c>
      <c r="AQ80" s="22">
        <v>0.7</v>
      </c>
      <c r="AS80" s="22">
        <f t="shared" si="22"/>
        <v>54.4</v>
      </c>
      <c r="AT80" s="22">
        <v>50.5</v>
      </c>
      <c r="AU80" s="22">
        <v>54.4</v>
      </c>
      <c r="AV80" s="28">
        <v>54.56</v>
      </c>
      <c r="AW80" s="22">
        <v>-0.7</v>
      </c>
      <c r="AY80" s="22">
        <f t="shared" si="23"/>
        <v>20.3</v>
      </c>
      <c r="AZ80" s="22">
        <v>17.2</v>
      </c>
      <c r="BA80" s="22">
        <v>20.3</v>
      </c>
      <c r="BB80" s="28">
        <v>20.190000000000001</v>
      </c>
      <c r="BC80" s="22">
        <v>1.5</v>
      </c>
      <c r="BE80" s="26"/>
    </row>
    <row r="81" spans="1:58" ht="12.75" x14ac:dyDescent="0.2">
      <c r="A81" s="7"/>
      <c r="B81">
        <v>1</v>
      </c>
      <c r="C81" s="22">
        <f t="shared" si="16"/>
        <v>486.4</v>
      </c>
      <c r="D81" s="22">
        <v>448.2</v>
      </c>
      <c r="E81" s="22">
        <v>486.4</v>
      </c>
      <c r="F81" s="28">
        <v>486.35</v>
      </c>
      <c r="G81" s="22">
        <v>-65.2</v>
      </c>
      <c r="I81" s="22">
        <f t="shared" si="17"/>
        <v>122.3</v>
      </c>
      <c r="J81" s="22">
        <v>129.19999999999999</v>
      </c>
      <c r="K81" s="22">
        <v>122.3</v>
      </c>
      <c r="L81" s="28">
        <v>128.38999999999999</v>
      </c>
      <c r="M81" s="22">
        <v>5</v>
      </c>
      <c r="O81" s="22">
        <f t="shared" si="18"/>
        <v>544.6</v>
      </c>
      <c r="P81" s="22">
        <v>577.1</v>
      </c>
      <c r="Q81" s="22">
        <v>544.6</v>
      </c>
      <c r="R81" s="28">
        <v>539.19000000000005</v>
      </c>
      <c r="S81" s="22">
        <v>58.5</v>
      </c>
      <c r="V81" s="22">
        <v>1154.5</v>
      </c>
      <c r="W81" s="22">
        <v>1153.3</v>
      </c>
      <c r="X81" s="28">
        <v>1153.93</v>
      </c>
      <c r="Y81" s="22">
        <v>-1.7</v>
      </c>
      <c r="AA81" s="22">
        <f t="shared" si="19"/>
        <v>608.70000000000005</v>
      </c>
      <c r="AB81" s="22">
        <v>577.4</v>
      </c>
      <c r="AC81" s="22">
        <v>608.70000000000005</v>
      </c>
      <c r="AD81" s="28">
        <v>614.73</v>
      </c>
      <c r="AE81" s="22">
        <v>-60.2</v>
      </c>
      <c r="AG81" s="22">
        <f t="shared" si="20"/>
        <v>42.2</v>
      </c>
      <c r="AH81" s="22">
        <v>38.799999999999997</v>
      </c>
      <c r="AI81" s="22">
        <v>42.2</v>
      </c>
      <c r="AJ81" s="28">
        <v>42.15</v>
      </c>
      <c r="AK81" s="22">
        <v>-5.6</v>
      </c>
      <c r="AM81" s="22">
        <f t="shared" si="21"/>
        <v>47.2</v>
      </c>
      <c r="AN81" s="22">
        <v>50</v>
      </c>
      <c r="AO81" s="22">
        <v>47.2</v>
      </c>
      <c r="AP81" s="28">
        <v>46.73</v>
      </c>
      <c r="AQ81" s="22">
        <v>5.0999999999999996</v>
      </c>
      <c r="AS81" s="22">
        <f t="shared" si="22"/>
        <v>52.8</v>
      </c>
      <c r="AT81" s="22">
        <v>50</v>
      </c>
      <c r="AU81" s="22">
        <v>52.8</v>
      </c>
      <c r="AV81" s="28">
        <v>53.27</v>
      </c>
      <c r="AW81" s="22">
        <v>-5.0999999999999996</v>
      </c>
      <c r="AY81" s="22">
        <f t="shared" si="23"/>
        <v>20.100000000000001</v>
      </c>
      <c r="AZ81" s="22">
        <v>22.4</v>
      </c>
      <c r="BA81" s="22">
        <v>20.100000000000001</v>
      </c>
      <c r="BB81" s="28">
        <v>20.88</v>
      </c>
      <c r="BC81" s="22">
        <v>2.8</v>
      </c>
      <c r="BE81" s="26"/>
    </row>
    <row r="82" spans="1:58" ht="12.75" x14ac:dyDescent="0.2">
      <c r="A82" s="7">
        <v>20</v>
      </c>
      <c r="B82">
        <v>2</v>
      </c>
      <c r="C82" s="22">
        <f t="shared" si="16"/>
        <v>444.2</v>
      </c>
      <c r="D82" s="22">
        <v>450</v>
      </c>
      <c r="E82" s="22">
        <v>444.2</v>
      </c>
      <c r="F82" s="28">
        <v>445.41</v>
      </c>
      <c r="G82" s="22">
        <v>-163.69999999999999</v>
      </c>
      <c r="I82" s="22">
        <f t="shared" si="17"/>
        <v>157.80000000000001</v>
      </c>
      <c r="J82" s="22">
        <v>195.6</v>
      </c>
      <c r="K82" s="22">
        <v>157.80000000000001</v>
      </c>
      <c r="L82" s="28">
        <v>149.6</v>
      </c>
      <c r="M82" s="22">
        <v>84.9</v>
      </c>
      <c r="O82" s="22">
        <f t="shared" si="18"/>
        <v>552</v>
      </c>
      <c r="P82" s="22">
        <v>507.3</v>
      </c>
      <c r="Q82" s="22">
        <v>552</v>
      </c>
      <c r="R82" s="28">
        <v>558.72</v>
      </c>
      <c r="S82" s="22">
        <v>78.099999999999994</v>
      </c>
      <c r="V82" s="22">
        <v>1152.8</v>
      </c>
      <c r="W82" s="22">
        <v>1154</v>
      </c>
      <c r="X82" s="28">
        <v>1153.74</v>
      </c>
      <c r="Y82" s="22">
        <v>-0.8</v>
      </c>
      <c r="AA82" s="22">
        <f t="shared" si="19"/>
        <v>602</v>
      </c>
      <c r="AB82" s="22">
        <v>645.5</v>
      </c>
      <c r="AC82" s="22">
        <v>602</v>
      </c>
      <c r="AD82" s="28">
        <v>595.01</v>
      </c>
      <c r="AE82" s="22">
        <v>-78.900000000000006</v>
      </c>
      <c r="AG82" s="22">
        <f t="shared" si="20"/>
        <v>38.5</v>
      </c>
      <c r="AH82" s="22">
        <v>39</v>
      </c>
      <c r="AI82" s="22">
        <v>38.5</v>
      </c>
      <c r="AJ82" s="28">
        <v>38.61</v>
      </c>
      <c r="AK82" s="22">
        <v>-14.2</v>
      </c>
      <c r="AM82" s="22">
        <f t="shared" si="21"/>
        <v>47.8</v>
      </c>
      <c r="AN82" s="22">
        <v>44</v>
      </c>
      <c r="AO82" s="22">
        <v>47.8</v>
      </c>
      <c r="AP82" s="28">
        <v>48.43</v>
      </c>
      <c r="AQ82" s="22">
        <v>6.8</v>
      </c>
      <c r="AS82" s="22">
        <f t="shared" si="22"/>
        <v>52.2</v>
      </c>
      <c r="AT82" s="22">
        <v>56</v>
      </c>
      <c r="AU82" s="22">
        <v>52.2</v>
      </c>
      <c r="AV82" s="28">
        <v>51.57</v>
      </c>
      <c r="AW82" s="22">
        <v>-6.8</v>
      </c>
      <c r="AY82" s="22">
        <f t="shared" si="23"/>
        <v>26.2</v>
      </c>
      <c r="AZ82" s="22">
        <v>30.3</v>
      </c>
      <c r="BA82" s="22">
        <v>26.2</v>
      </c>
      <c r="BB82" s="28">
        <v>25.14</v>
      </c>
      <c r="BC82" s="22">
        <v>17</v>
      </c>
      <c r="BE82" s="26"/>
    </row>
    <row r="83" spans="1:58" ht="12.75" x14ac:dyDescent="0.2">
      <c r="A83" s="7">
        <v>20</v>
      </c>
      <c r="B83">
        <v>3</v>
      </c>
      <c r="C83" s="22">
        <f t="shared" si="16"/>
        <v>434.1</v>
      </c>
      <c r="D83" s="22">
        <v>484.9</v>
      </c>
      <c r="E83" s="22">
        <v>434.1</v>
      </c>
      <c r="F83" s="28">
        <v>437.1</v>
      </c>
      <c r="G83" s="22">
        <v>-33.200000000000003</v>
      </c>
      <c r="I83" s="22">
        <f t="shared" si="17"/>
        <v>154.80000000000001</v>
      </c>
      <c r="J83" s="22">
        <v>139.9</v>
      </c>
      <c r="K83" s="22">
        <v>154.80000000000001</v>
      </c>
      <c r="L83" s="28">
        <v>155.69</v>
      </c>
      <c r="M83" s="22">
        <v>24.3</v>
      </c>
      <c r="O83" s="22">
        <f t="shared" si="18"/>
        <v>564.9</v>
      </c>
      <c r="P83" s="22">
        <v>527.70000000000005</v>
      </c>
      <c r="Q83" s="22">
        <v>564.9</v>
      </c>
      <c r="R83" s="28">
        <v>560.94000000000005</v>
      </c>
      <c r="S83" s="22">
        <v>8.9</v>
      </c>
      <c r="V83" s="22">
        <v>1152.5</v>
      </c>
      <c r="W83" s="22">
        <v>1153.9000000000001</v>
      </c>
      <c r="X83" s="28">
        <v>1153.73</v>
      </c>
      <c r="Y83" s="22">
        <v>0</v>
      </c>
      <c r="AA83" s="22">
        <f t="shared" si="19"/>
        <v>589</v>
      </c>
      <c r="AB83" s="22">
        <v>624.79999999999995</v>
      </c>
      <c r="AC83" s="22">
        <v>589</v>
      </c>
      <c r="AD83" s="28">
        <v>592.79</v>
      </c>
      <c r="AE83" s="22">
        <v>-8.9</v>
      </c>
      <c r="AG83" s="22">
        <f t="shared" si="20"/>
        <v>37.6</v>
      </c>
      <c r="AH83" s="22">
        <v>42.1</v>
      </c>
      <c r="AI83" s="22">
        <v>37.6</v>
      </c>
      <c r="AJ83" s="28">
        <v>37.89</v>
      </c>
      <c r="AK83" s="22">
        <v>-2.9</v>
      </c>
      <c r="AM83" s="22">
        <f t="shared" si="21"/>
        <v>49</v>
      </c>
      <c r="AN83" s="22">
        <v>45.8</v>
      </c>
      <c r="AO83" s="22">
        <v>49</v>
      </c>
      <c r="AP83" s="28">
        <v>48.62</v>
      </c>
      <c r="AQ83" s="22">
        <v>0.8</v>
      </c>
      <c r="AS83" s="22">
        <f t="shared" si="22"/>
        <v>51</v>
      </c>
      <c r="AT83" s="22">
        <v>54.2</v>
      </c>
      <c r="AU83" s="22">
        <v>51</v>
      </c>
      <c r="AV83" s="28">
        <v>51.38</v>
      </c>
      <c r="AW83" s="22">
        <v>-0.8</v>
      </c>
      <c r="AY83" s="22">
        <f t="shared" si="23"/>
        <v>26.3</v>
      </c>
      <c r="AZ83" s="22">
        <v>22.4</v>
      </c>
      <c r="BA83" s="22">
        <v>26.3</v>
      </c>
      <c r="BB83" s="28">
        <v>26.26</v>
      </c>
      <c r="BC83" s="22">
        <v>4.5</v>
      </c>
      <c r="BE83" s="26"/>
    </row>
    <row r="84" spans="1:58" ht="12.75" x14ac:dyDescent="0.2">
      <c r="A84" s="7">
        <v>20</v>
      </c>
      <c r="B84">
        <v>4</v>
      </c>
      <c r="C84" s="22">
        <f t="shared" si="16"/>
        <v>454.1</v>
      </c>
      <c r="D84" s="22">
        <v>437.3</v>
      </c>
      <c r="E84" s="22">
        <v>454.1</v>
      </c>
      <c r="F84" s="28">
        <v>448.32</v>
      </c>
      <c r="G84" s="22">
        <v>44.9</v>
      </c>
      <c r="I84" s="22">
        <f t="shared" si="17"/>
        <v>139.80000000000001</v>
      </c>
      <c r="J84" s="22">
        <v>112</v>
      </c>
      <c r="K84" s="22">
        <v>139.80000000000001</v>
      </c>
      <c r="L84" s="28">
        <v>144.15</v>
      </c>
      <c r="M84" s="22">
        <v>-46.2</v>
      </c>
      <c r="O84" s="22">
        <f t="shared" si="18"/>
        <v>559.70000000000005</v>
      </c>
      <c r="P84" s="22">
        <v>605.6</v>
      </c>
      <c r="Q84" s="22">
        <v>559.70000000000005</v>
      </c>
      <c r="R84" s="28">
        <v>561.14</v>
      </c>
      <c r="S84" s="22">
        <v>0.8</v>
      </c>
      <c r="V84" s="22">
        <v>1154.9000000000001</v>
      </c>
      <c r="W84" s="22">
        <v>1153.5</v>
      </c>
      <c r="X84" s="28">
        <v>1153.6099999999999</v>
      </c>
      <c r="Y84" s="22">
        <v>-0.5</v>
      </c>
      <c r="AA84" s="22">
        <f t="shared" si="19"/>
        <v>593.79999999999995</v>
      </c>
      <c r="AB84" s="22">
        <v>549.29999999999995</v>
      </c>
      <c r="AC84" s="22">
        <v>593.79999999999995</v>
      </c>
      <c r="AD84" s="28">
        <v>592.47</v>
      </c>
      <c r="AE84" s="22">
        <v>-1.3</v>
      </c>
      <c r="AG84" s="22">
        <f t="shared" si="20"/>
        <v>39.4</v>
      </c>
      <c r="AH84" s="22">
        <v>37.9</v>
      </c>
      <c r="AI84" s="22">
        <v>39.4</v>
      </c>
      <c r="AJ84" s="28">
        <v>38.86</v>
      </c>
      <c r="AK84" s="22">
        <v>3.9</v>
      </c>
      <c r="AM84" s="22">
        <f t="shared" si="21"/>
        <v>48.5</v>
      </c>
      <c r="AN84" s="22">
        <v>52.4</v>
      </c>
      <c r="AO84" s="22">
        <v>48.5</v>
      </c>
      <c r="AP84" s="28">
        <v>48.64</v>
      </c>
      <c r="AQ84" s="22">
        <v>0.1</v>
      </c>
      <c r="AS84" s="22">
        <f t="shared" si="22"/>
        <v>51.5</v>
      </c>
      <c r="AT84" s="22">
        <v>47.6</v>
      </c>
      <c r="AU84" s="22">
        <v>51.5</v>
      </c>
      <c r="AV84" s="28">
        <v>51.36</v>
      </c>
      <c r="AW84" s="22">
        <v>-0.1</v>
      </c>
      <c r="AY84" s="22">
        <f t="shared" si="23"/>
        <v>23.5</v>
      </c>
      <c r="AZ84" s="22">
        <v>20.399999999999999</v>
      </c>
      <c r="BA84" s="22">
        <v>23.5</v>
      </c>
      <c r="BB84" s="28">
        <v>24.33</v>
      </c>
      <c r="BC84" s="22">
        <v>-7.7</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t="s">
        <v>80</v>
      </c>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15-24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1" t="s">
        <v>65</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241.4</v>
      </c>
      <c r="D5" s="22">
        <v>218</v>
      </c>
      <c r="E5" s="22">
        <v>241.4</v>
      </c>
      <c r="F5" s="28">
        <v>239.41</v>
      </c>
      <c r="G5" s="25" t="s">
        <v>73</v>
      </c>
      <c r="H5" s="22"/>
      <c r="I5" s="22">
        <f t="shared" ref="I5:I36" si="1">$B$2*K5+(1-$B$2)*J5</f>
        <v>41.1</v>
      </c>
      <c r="J5" s="22">
        <v>41.3</v>
      </c>
      <c r="K5" s="22">
        <v>41.1</v>
      </c>
      <c r="L5" s="28">
        <v>40.520000000000003</v>
      </c>
      <c r="M5" s="25" t="s">
        <v>73</v>
      </c>
      <c r="N5" s="22"/>
      <c r="O5" s="22">
        <f t="shared" ref="O5:O36" si="2">$B$2*Q5+(1-$B$2)*P5</f>
        <v>242.3</v>
      </c>
      <c r="P5" s="22">
        <v>265.39999999999998</v>
      </c>
      <c r="Q5" s="22">
        <v>242.3</v>
      </c>
      <c r="R5" s="28">
        <v>245.07</v>
      </c>
      <c r="S5" s="25" t="s">
        <v>73</v>
      </c>
      <c r="T5" s="22"/>
      <c r="U5" s="22"/>
      <c r="V5" s="22">
        <v>524.70000000000005</v>
      </c>
      <c r="W5" s="22">
        <v>524.79999999999995</v>
      </c>
      <c r="X5" s="28">
        <v>525</v>
      </c>
      <c r="Y5" s="25" t="s">
        <v>73</v>
      </c>
      <c r="Z5" s="22"/>
      <c r="AA5" s="22">
        <f t="shared" ref="AA5:AA36" si="3">$B$2*AC5+(1-$B$2)*AB5</f>
        <v>282.5</v>
      </c>
      <c r="AB5" s="22">
        <v>259.3</v>
      </c>
      <c r="AC5" s="22">
        <v>282.5</v>
      </c>
      <c r="AD5" s="28">
        <v>279.93</v>
      </c>
      <c r="AE5" s="25" t="s">
        <v>73</v>
      </c>
      <c r="AF5" s="22"/>
      <c r="AG5" s="22">
        <f t="shared" ref="AG5:AG36" si="4">$B$2*AI5+(1-$B$2)*AH5</f>
        <v>46</v>
      </c>
      <c r="AH5" s="22">
        <v>41.6</v>
      </c>
      <c r="AI5" s="22">
        <v>46</v>
      </c>
      <c r="AJ5" s="28">
        <v>45.6</v>
      </c>
      <c r="AK5" s="25" t="s">
        <v>73</v>
      </c>
      <c r="AL5" s="22"/>
      <c r="AM5" s="22">
        <f t="shared" ref="AM5:AM36" si="5">$B$2*AO5+(1-$B$2)*AN5</f>
        <v>46.2</v>
      </c>
      <c r="AN5" s="22">
        <v>50.6</v>
      </c>
      <c r="AO5" s="22">
        <v>46.2</v>
      </c>
      <c r="AP5" s="28">
        <v>46.68</v>
      </c>
      <c r="AQ5" s="25" t="s">
        <v>73</v>
      </c>
      <c r="AS5" s="6">
        <f t="shared" ref="AS5:AS36" si="6">$B$2*AU5+(1-$B$2)*AT5</f>
        <v>53.8</v>
      </c>
      <c r="AT5" s="6">
        <v>49.4</v>
      </c>
      <c r="AU5" s="6">
        <v>53.8</v>
      </c>
      <c r="AV5" s="30">
        <v>53.32</v>
      </c>
      <c r="AW5" s="27" t="s">
        <v>73</v>
      </c>
      <c r="AY5" s="6">
        <f t="shared" ref="AY5:AY36" si="7">$B$2*BA5+(1-$B$2)*AZ5</f>
        <v>14.6</v>
      </c>
      <c r="AZ5" s="6">
        <v>15.9</v>
      </c>
      <c r="BA5" s="6">
        <v>14.6</v>
      </c>
      <c r="BB5" s="30">
        <v>14.48</v>
      </c>
      <c r="BC5" s="6" t="s">
        <v>73</v>
      </c>
    </row>
    <row r="6" spans="1:58" ht="12.75" x14ac:dyDescent="0.2">
      <c r="A6" s="7">
        <v>1</v>
      </c>
      <c r="B6">
        <v>2</v>
      </c>
      <c r="C6" s="22">
        <f t="shared" si="0"/>
        <v>232.1</v>
      </c>
      <c r="D6" s="22">
        <v>240.7</v>
      </c>
      <c r="E6" s="22">
        <v>232.1</v>
      </c>
      <c r="F6" s="28">
        <v>234.05</v>
      </c>
      <c r="G6" s="22">
        <v>-21.4</v>
      </c>
      <c r="H6" s="22"/>
      <c r="I6" s="22">
        <f t="shared" si="1"/>
        <v>41.3</v>
      </c>
      <c r="J6" s="22">
        <v>55.9</v>
      </c>
      <c r="K6" s="22">
        <v>41.3</v>
      </c>
      <c r="L6" s="28">
        <v>42.81</v>
      </c>
      <c r="M6" s="25">
        <v>9.1999999999999993</v>
      </c>
      <c r="N6" s="22"/>
      <c r="O6" s="22">
        <f t="shared" si="2"/>
        <v>252.9</v>
      </c>
      <c r="P6" s="22">
        <v>229.9</v>
      </c>
      <c r="Q6" s="22">
        <v>252.9</v>
      </c>
      <c r="R6" s="28">
        <v>249.34</v>
      </c>
      <c r="S6" s="25">
        <v>17.100000000000001</v>
      </c>
      <c r="T6" s="22"/>
      <c r="U6" s="22"/>
      <c r="V6" s="22">
        <v>526.4</v>
      </c>
      <c r="W6" s="22">
        <v>526.4</v>
      </c>
      <c r="X6" s="28">
        <v>526.20000000000005</v>
      </c>
      <c r="Y6" s="25">
        <v>4.8</v>
      </c>
      <c r="Z6" s="22"/>
      <c r="AA6" s="22">
        <f t="shared" si="3"/>
        <v>273.5</v>
      </c>
      <c r="AB6" s="22">
        <v>296.60000000000002</v>
      </c>
      <c r="AC6" s="22">
        <v>273.5</v>
      </c>
      <c r="AD6" s="28">
        <v>276.87</v>
      </c>
      <c r="AE6" s="25">
        <v>-12.3</v>
      </c>
      <c r="AF6" s="22"/>
      <c r="AG6" s="22">
        <f t="shared" si="4"/>
        <v>44.1</v>
      </c>
      <c r="AH6" s="22">
        <v>45.7</v>
      </c>
      <c r="AI6" s="22">
        <v>44.1</v>
      </c>
      <c r="AJ6" s="28">
        <v>44.48</v>
      </c>
      <c r="AK6" s="25">
        <v>-4.5</v>
      </c>
      <c r="AL6" s="22"/>
      <c r="AM6" s="22">
        <f t="shared" si="5"/>
        <v>48</v>
      </c>
      <c r="AN6" s="22">
        <v>43.7</v>
      </c>
      <c r="AO6" s="22">
        <v>48</v>
      </c>
      <c r="AP6" s="28">
        <v>47.38</v>
      </c>
      <c r="AQ6" s="25">
        <v>2.8</v>
      </c>
      <c r="AS6" s="6">
        <f t="shared" si="6"/>
        <v>52</v>
      </c>
      <c r="AT6" s="6">
        <v>56.3</v>
      </c>
      <c r="AU6" s="6">
        <v>52</v>
      </c>
      <c r="AV6" s="30">
        <v>52.62</v>
      </c>
      <c r="AW6" s="27">
        <v>-2.8</v>
      </c>
      <c r="AY6" s="6">
        <f t="shared" si="7"/>
        <v>15.1</v>
      </c>
      <c r="AZ6" s="6">
        <v>18.8</v>
      </c>
      <c r="BA6" s="6">
        <v>15.1</v>
      </c>
      <c r="BB6" s="30">
        <v>15.46</v>
      </c>
      <c r="BC6" s="6">
        <v>3.9</v>
      </c>
      <c r="BD6" s="26"/>
      <c r="BE6" s="26"/>
      <c r="BF6" s="26"/>
    </row>
    <row r="7" spans="1:58" ht="12.75" x14ac:dyDescent="0.2">
      <c r="A7" s="7">
        <v>1</v>
      </c>
      <c r="B7">
        <v>3</v>
      </c>
      <c r="C7" s="22">
        <f t="shared" si="0"/>
        <v>229.5</v>
      </c>
      <c r="D7" s="22">
        <v>256.2</v>
      </c>
      <c r="E7" s="22">
        <v>229.5</v>
      </c>
      <c r="F7" s="28">
        <v>229.72</v>
      </c>
      <c r="G7" s="22">
        <v>-17.3</v>
      </c>
      <c r="H7" s="22"/>
      <c r="I7" s="22">
        <f t="shared" si="1"/>
        <v>46.6</v>
      </c>
      <c r="J7" s="22">
        <v>39.700000000000003</v>
      </c>
      <c r="K7" s="22">
        <v>46.6</v>
      </c>
      <c r="L7" s="28">
        <v>45.5</v>
      </c>
      <c r="M7" s="25">
        <v>10.8</v>
      </c>
      <c r="N7" s="22"/>
      <c r="O7" s="22">
        <f t="shared" si="2"/>
        <v>251.3</v>
      </c>
      <c r="P7" s="22">
        <v>231.3</v>
      </c>
      <c r="Q7" s="22">
        <v>251.3</v>
      </c>
      <c r="R7" s="28">
        <v>252.18</v>
      </c>
      <c r="S7" s="25">
        <v>11.4</v>
      </c>
      <c r="T7" s="22"/>
      <c r="U7" s="22"/>
      <c r="V7" s="22">
        <v>527.20000000000005</v>
      </c>
      <c r="W7" s="22">
        <v>527.29999999999995</v>
      </c>
      <c r="X7" s="28">
        <v>527.4</v>
      </c>
      <c r="Y7" s="25">
        <v>4.8</v>
      </c>
      <c r="Z7" s="22"/>
      <c r="AA7" s="22">
        <f t="shared" si="3"/>
        <v>276</v>
      </c>
      <c r="AB7" s="22">
        <v>295.89999999999998</v>
      </c>
      <c r="AC7" s="22">
        <v>276</v>
      </c>
      <c r="AD7" s="28">
        <v>275.22000000000003</v>
      </c>
      <c r="AE7" s="25">
        <v>-6.6</v>
      </c>
      <c r="AF7" s="22"/>
      <c r="AG7" s="22">
        <f t="shared" si="4"/>
        <v>43.5</v>
      </c>
      <c r="AH7" s="22">
        <v>48.6</v>
      </c>
      <c r="AI7" s="22">
        <v>43.5</v>
      </c>
      <c r="AJ7" s="28">
        <v>43.56</v>
      </c>
      <c r="AK7" s="25">
        <v>-3.7</v>
      </c>
      <c r="AL7" s="22"/>
      <c r="AM7" s="22">
        <f t="shared" si="5"/>
        <v>47.7</v>
      </c>
      <c r="AN7" s="22">
        <v>43.9</v>
      </c>
      <c r="AO7" s="22">
        <v>47.7</v>
      </c>
      <c r="AP7" s="28">
        <v>47.82</v>
      </c>
      <c r="AQ7" s="25">
        <v>1.7</v>
      </c>
      <c r="AS7" s="6">
        <f t="shared" si="6"/>
        <v>52.3</v>
      </c>
      <c r="AT7" s="6">
        <v>56.1</v>
      </c>
      <c r="AU7" s="6">
        <v>52.3</v>
      </c>
      <c r="AV7" s="30">
        <v>52.18</v>
      </c>
      <c r="AW7" s="27">
        <v>-1.7</v>
      </c>
      <c r="AY7" s="6">
        <f t="shared" si="7"/>
        <v>16.899999999999999</v>
      </c>
      <c r="AZ7" s="6">
        <v>13.4</v>
      </c>
      <c r="BA7" s="6">
        <v>16.899999999999999</v>
      </c>
      <c r="BB7" s="30">
        <v>16.53</v>
      </c>
      <c r="BC7" s="6">
        <v>4.3</v>
      </c>
    </row>
    <row r="8" spans="1:58" ht="12.75" x14ac:dyDescent="0.2">
      <c r="A8" s="7">
        <v>1</v>
      </c>
      <c r="B8">
        <v>4</v>
      </c>
      <c r="C8" s="22">
        <f t="shared" si="0"/>
        <v>228.3</v>
      </c>
      <c r="D8" s="22">
        <v>216.5</v>
      </c>
      <c r="E8" s="22">
        <v>228.3</v>
      </c>
      <c r="F8" s="28">
        <v>227.68</v>
      </c>
      <c r="G8" s="22">
        <v>-8.1</v>
      </c>
      <c r="H8" s="22"/>
      <c r="I8" s="22">
        <f t="shared" si="1"/>
        <v>47.6</v>
      </c>
      <c r="J8" s="22">
        <v>40.799999999999997</v>
      </c>
      <c r="K8" s="22">
        <v>47.6</v>
      </c>
      <c r="L8" s="28">
        <v>47.38</v>
      </c>
      <c r="M8" s="25">
        <v>7.5</v>
      </c>
      <c r="N8" s="22"/>
      <c r="O8" s="22">
        <f t="shared" si="2"/>
        <v>252.7</v>
      </c>
      <c r="P8" s="22">
        <v>271.5</v>
      </c>
      <c r="Q8" s="22">
        <v>252.7</v>
      </c>
      <c r="R8" s="28">
        <v>253.47</v>
      </c>
      <c r="S8" s="25">
        <v>5.2</v>
      </c>
      <c r="T8" s="22"/>
      <c r="U8" s="22"/>
      <c r="V8" s="22">
        <v>528.79999999999995</v>
      </c>
      <c r="W8" s="22">
        <v>528.5</v>
      </c>
      <c r="X8" s="28">
        <v>528.53</v>
      </c>
      <c r="Y8" s="25">
        <v>4.5</v>
      </c>
      <c r="Z8" s="22"/>
      <c r="AA8" s="22">
        <f t="shared" si="3"/>
        <v>275.8</v>
      </c>
      <c r="AB8" s="22">
        <v>257.3</v>
      </c>
      <c r="AC8" s="22">
        <v>275.8</v>
      </c>
      <c r="AD8" s="28">
        <v>275.06</v>
      </c>
      <c r="AE8" s="25">
        <v>-0.6</v>
      </c>
      <c r="AF8" s="22"/>
      <c r="AG8" s="22">
        <f t="shared" si="4"/>
        <v>43.2</v>
      </c>
      <c r="AH8" s="22">
        <v>40.9</v>
      </c>
      <c r="AI8" s="22">
        <v>43.2</v>
      </c>
      <c r="AJ8" s="28">
        <v>43.08</v>
      </c>
      <c r="AK8" s="25">
        <v>-1.9</v>
      </c>
      <c r="AL8" s="22"/>
      <c r="AM8" s="22">
        <f t="shared" si="5"/>
        <v>47.8</v>
      </c>
      <c r="AN8" s="22">
        <v>51.3</v>
      </c>
      <c r="AO8" s="22">
        <v>47.8</v>
      </c>
      <c r="AP8" s="28">
        <v>47.96</v>
      </c>
      <c r="AQ8" s="25">
        <v>0.6</v>
      </c>
      <c r="AS8" s="6">
        <f t="shared" si="6"/>
        <v>52.2</v>
      </c>
      <c r="AT8" s="6">
        <v>48.7</v>
      </c>
      <c r="AU8" s="6">
        <v>52.2</v>
      </c>
      <c r="AV8" s="30">
        <v>52.04</v>
      </c>
      <c r="AW8" s="27">
        <v>-0.6</v>
      </c>
      <c r="AY8" s="6">
        <f t="shared" si="7"/>
        <v>17.2</v>
      </c>
      <c r="AZ8" s="6">
        <v>15.9</v>
      </c>
      <c r="BA8" s="6">
        <v>17.2</v>
      </c>
      <c r="BB8" s="30">
        <v>17.22</v>
      </c>
      <c r="BC8" s="6">
        <v>2.8</v>
      </c>
    </row>
    <row r="9" spans="1:58" ht="12.75" x14ac:dyDescent="0.2">
      <c r="A9" s="7"/>
      <c r="B9">
        <v>1</v>
      </c>
      <c r="C9" s="22">
        <f t="shared" si="0"/>
        <v>227.7</v>
      </c>
      <c r="D9" s="22">
        <v>204.7</v>
      </c>
      <c r="E9" s="22">
        <v>227.7</v>
      </c>
      <c r="F9" s="28">
        <v>227.21</v>
      </c>
      <c r="G9" s="22">
        <v>-1.9</v>
      </c>
      <c r="H9" s="22"/>
      <c r="I9" s="22">
        <f t="shared" si="1"/>
        <v>48.3</v>
      </c>
      <c r="J9" s="22">
        <v>48.1</v>
      </c>
      <c r="K9" s="22">
        <v>48.3</v>
      </c>
      <c r="L9" s="28">
        <v>46.94</v>
      </c>
      <c r="M9" s="25">
        <v>-1.8</v>
      </c>
      <c r="N9" s="22"/>
      <c r="O9" s="22">
        <f t="shared" si="2"/>
        <v>253.8</v>
      </c>
      <c r="P9" s="22">
        <v>277</v>
      </c>
      <c r="Q9" s="22">
        <v>253.8</v>
      </c>
      <c r="R9" s="28">
        <v>255.68</v>
      </c>
      <c r="S9" s="25">
        <v>8.8000000000000007</v>
      </c>
      <c r="T9" s="22"/>
      <c r="U9" s="22"/>
      <c r="V9" s="22">
        <v>529.70000000000005</v>
      </c>
      <c r="W9" s="22">
        <v>529.79999999999995</v>
      </c>
      <c r="X9" s="28">
        <v>529.83000000000004</v>
      </c>
      <c r="Y9" s="25">
        <v>5.2</v>
      </c>
      <c r="Z9" s="22"/>
      <c r="AA9" s="22">
        <f t="shared" si="3"/>
        <v>276</v>
      </c>
      <c r="AB9" s="22">
        <v>252.7</v>
      </c>
      <c r="AC9" s="22">
        <v>276</v>
      </c>
      <c r="AD9" s="28">
        <v>274.14999999999998</v>
      </c>
      <c r="AE9" s="25">
        <v>-3.7</v>
      </c>
      <c r="AF9" s="22"/>
      <c r="AG9" s="22">
        <f t="shared" si="4"/>
        <v>43</v>
      </c>
      <c r="AH9" s="22">
        <v>38.6</v>
      </c>
      <c r="AI9" s="22">
        <v>43</v>
      </c>
      <c r="AJ9" s="28">
        <v>42.88</v>
      </c>
      <c r="AK9" s="25">
        <v>-0.8</v>
      </c>
      <c r="AL9" s="22"/>
      <c r="AM9" s="22">
        <f t="shared" si="5"/>
        <v>47.9</v>
      </c>
      <c r="AN9" s="22">
        <v>52.3</v>
      </c>
      <c r="AO9" s="22">
        <v>47.9</v>
      </c>
      <c r="AP9" s="28">
        <v>48.26</v>
      </c>
      <c r="AQ9" s="25">
        <v>1.2</v>
      </c>
      <c r="AS9" s="6">
        <f t="shared" si="6"/>
        <v>52.1</v>
      </c>
      <c r="AT9" s="6">
        <v>47.7</v>
      </c>
      <c r="AU9" s="6">
        <v>52.1</v>
      </c>
      <c r="AV9" s="30">
        <v>51.74</v>
      </c>
      <c r="AW9" s="27">
        <v>-1.2</v>
      </c>
      <c r="AY9" s="6">
        <f t="shared" si="7"/>
        <v>17.5</v>
      </c>
      <c r="AZ9" s="6">
        <v>19</v>
      </c>
      <c r="BA9" s="6">
        <v>17.5</v>
      </c>
      <c r="BB9" s="30">
        <v>17.12</v>
      </c>
      <c r="BC9" s="6">
        <v>-0.4</v>
      </c>
    </row>
    <row r="10" spans="1:58" ht="12.75" x14ac:dyDescent="0.2">
      <c r="A10" s="7">
        <v>2</v>
      </c>
      <c r="B10">
        <v>2</v>
      </c>
      <c r="C10" s="22">
        <f t="shared" si="0"/>
        <v>227</v>
      </c>
      <c r="D10" s="22">
        <v>235.4</v>
      </c>
      <c r="E10" s="22">
        <v>227</v>
      </c>
      <c r="F10" s="28">
        <v>226.55</v>
      </c>
      <c r="G10" s="22">
        <v>-2.6</v>
      </c>
      <c r="H10" s="22"/>
      <c r="I10" s="22">
        <f t="shared" si="1"/>
        <v>42.8</v>
      </c>
      <c r="J10" s="22">
        <v>57.8</v>
      </c>
      <c r="K10" s="22">
        <v>42.8</v>
      </c>
      <c r="L10" s="28">
        <v>46.14</v>
      </c>
      <c r="M10" s="25">
        <v>-3.2</v>
      </c>
      <c r="N10" s="22"/>
      <c r="O10" s="22">
        <f t="shared" si="2"/>
        <v>261.60000000000002</v>
      </c>
      <c r="P10" s="22">
        <v>238.1</v>
      </c>
      <c r="Q10" s="22">
        <v>261.60000000000002</v>
      </c>
      <c r="R10" s="28">
        <v>258.7</v>
      </c>
      <c r="S10" s="25">
        <v>12.1</v>
      </c>
      <c r="T10" s="22"/>
      <c r="U10" s="22"/>
      <c r="V10" s="22">
        <v>531.4</v>
      </c>
      <c r="W10" s="22">
        <v>531.4</v>
      </c>
      <c r="X10" s="28">
        <v>531.39</v>
      </c>
      <c r="Y10" s="25">
        <v>6.2</v>
      </c>
      <c r="Z10" s="22"/>
      <c r="AA10" s="22">
        <f t="shared" si="3"/>
        <v>269.8</v>
      </c>
      <c r="AB10" s="22">
        <v>293.2</v>
      </c>
      <c r="AC10" s="22">
        <v>269.8</v>
      </c>
      <c r="AD10" s="28">
        <v>272.69</v>
      </c>
      <c r="AE10" s="25">
        <v>-5.8</v>
      </c>
      <c r="AF10" s="22"/>
      <c r="AG10" s="22">
        <f t="shared" si="4"/>
        <v>42.7</v>
      </c>
      <c r="AH10" s="22">
        <v>44.3</v>
      </c>
      <c r="AI10" s="22">
        <v>42.7</v>
      </c>
      <c r="AJ10" s="28">
        <v>42.63</v>
      </c>
      <c r="AK10" s="25">
        <v>-1</v>
      </c>
      <c r="AL10" s="22"/>
      <c r="AM10" s="22">
        <f t="shared" si="5"/>
        <v>49.2</v>
      </c>
      <c r="AN10" s="22">
        <v>44.8</v>
      </c>
      <c r="AO10" s="22">
        <v>49.2</v>
      </c>
      <c r="AP10" s="28">
        <v>48.68</v>
      </c>
      <c r="AQ10" s="25">
        <v>1.7</v>
      </c>
      <c r="AS10" s="6">
        <f t="shared" si="6"/>
        <v>50.8</v>
      </c>
      <c r="AT10" s="6">
        <v>55.2</v>
      </c>
      <c r="AU10" s="6">
        <v>50.8</v>
      </c>
      <c r="AV10" s="30">
        <v>51.32</v>
      </c>
      <c r="AW10" s="27">
        <v>-1.7</v>
      </c>
      <c r="AY10" s="6">
        <f t="shared" si="7"/>
        <v>15.9</v>
      </c>
      <c r="AZ10" s="6">
        <v>19.7</v>
      </c>
      <c r="BA10" s="6">
        <v>15.9</v>
      </c>
      <c r="BB10" s="30">
        <v>16.920000000000002</v>
      </c>
      <c r="BC10" s="6">
        <v>-0.8</v>
      </c>
    </row>
    <row r="11" spans="1:58" ht="12.75" x14ac:dyDescent="0.2">
      <c r="A11" s="7">
        <v>2</v>
      </c>
      <c r="B11">
        <v>3</v>
      </c>
      <c r="C11" s="22">
        <f t="shared" si="0"/>
        <v>223.8</v>
      </c>
      <c r="D11" s="22">
        <v>250.5</v>
      </c>
      <c r="E11" s="22">
        <v>223.8</v>
      </c>
      <c r="F11" s="28">
        <v>225.75</v>
      </c>
      <c r="G11" s="22">
        <v>-3.2</v>
      </c>
      <c r="H11" s="22"/>
      <c r="I11" s="22">
        <f t="shared" si="1"/>
        <v>47.1</v>
      </c>
      <c r="J11" s="22">
        <v>40.4</v>
      </c>
      <c r="K11" s="22">
        <v>47.1</v>
      </c>
      <c r="L11" s="28">
        <v>46.77</v>
      </c>
      <c r="M11" s="25">
        <v>2.5</v>
      </c>
      <c r="N11" s="22"/>
      <c r="O11" s="22">
        <f t="shared" si="2"/>
        <v>262.5</v>
      </c>
      <c r="P11" s="22">
        <v>242.3</v>
      </c>
      <c r="Q11" s="22">
        <v>262.5</v>
      </c>
      <c r="R11" s="28">
        <v>260.72000000000003</v>
      </c>
      <c r="S11" s="25">
        <v>8.1</v>
      </c>
      <c r="T11" s="22"/>
      <c r="U11" s="22"/>
      <c r="V11" s="22">
        <v>533.20000000000005</v>
      </c>
      <c r="W11" s="22">
        <v>533.4</v>
      </c>
      <c r="X11" s="28">
        <v>533.24</v>
      </c>
      <c r="Y11" s="25">
        <v>7.4</v>
      </c>
      <c r="Z11" s="22"/>
      <c r="AA11" s="22">
        <f t="shared" si="3"/>
        <v>270.89999999999998</v>
      </c>
      <c r="AB11" s="22">
        <v>290.89999999999998</v>
      </c>
      <c r="AC11" s="22">
        <v>270.89999999999998</v>
      </c>
      <c r="AD11" s="28">
        <v>272.52</v>
      </c>
      <c r="AE11" s="25">
        <v>-0.7</v>
      </c>
      <c r="AF11" s="22"/>
      <c r="AG11" s="22">
        <f t="shared" si="4"/>
        <v>42</v>
      </c>
      <c r="AH11" s="22">
        <v>47</v>
      </c>
      <c r="AI11" s="22">
        <v>42</v>
      </c>
      <c r="AJ11" s="28">
        <v>42.34</v>
      </c>
      <c r="AK11" s="25">
        <v>-1.2</v>
      </c>
      <c r="AL11" s="22"/>
      <c r="AM11" s="22">
        <f t="shared" si="5"/>
        <v>49.2</v>
      </c>
      <c r="AN11" s="22">
        <v>45.4</v>
      </c>
      <c r="AO11" s="22">
        <v>49.2</v>
      </c>
      <c r="AP11" s="28">
        <v>48.89</v>
      </c>
      <c r="AQ11" s="25">
        <v>0.8</v>
      </c>
      <c r="AS11" s="6">
        <f t="shared" si="6"/>
        <v>50.8</v>
      </c>
      <c r="AT11" s="6">
        <v>54.6</v>
      </c>
      <c r="AU11" s="6">
        <v>50.8</v>
      </c>
      <c r="AV11" s="30">
        <v>51.11</v>
      </c>
      <c r="AW11" s="27">
        <v>-0.8</v>
      </c>
      <c r="AY11" s="6">
        <f t="shared" si="7"/>
        <v>17.399999999999999</v>
      </c>
      <c r="AZ11" s="6">
        <v>13.9</v>
      </c>
      <c r="BA11" s="6">
        <v>17.399999999999999</v>
      </c>
      <c r="BB11" s="30">
        <v>17.16</v>
      </c>
      <c r="BC11" s="6">
        <v>1</v>
      </c>
    </row>
    <row r="12" spans="1:58" ht="12.75" x14ac:dyDescent="0.2">
      <c r="A12" s="7">
        <v>2</v>
      </c>
      <c r="B12">
        <v>4</v>
      </c>
      <c r="C12" s="22">
        <f t="shared" si="0"/>
        <v>226.5</v>
      </c>
      <c r="D12" s="22">
        <v>214.9</v>
      </c>
      <c r="E12" s="22">
        <v>226.5</v>
      </c>
      <c r="F12" s="28">
        <v>224.85</v>
      </c>
      <c r="G12" s="22">
        <v>-3.6</v>
      </c>
      <c r="H12" s="22"/>
      <c r="I12" s="22">
        <f t="shared" si="1"/>
        <v>49.9</v>
      </c>
      <c r="J12" s="22">
        <v>42.8</v>
      </c>
      <c r="K12" s="22">
        <v>49.9</v>
      </c>
      <c r="L12" s="28">
        <v>47.72</v>
      </c>
      <c r="M12" s="25">
        <v>3.8</v>
      </c>
      <c r="N12" s="22"/>
      <c r="O12" s="22">
        <f t="shared" si="2"/>
        <v>258.8</v>
      </c>
      <c r="P12" s="22">
        <v>277.8</v>
      </c>
      <c r="Q12" s="22">
        <v>258.8</v>
      </c>
      <c r="R12" s="28">
        <v>262.95</v>
      </c>
      <c r="S12" s="25">
        <v>9</v>
      </c>
      <c r="T12" s="22"/>
      <c r="U12" s="22"/>
      <c r="V12" s="22">
        <v>535.5</v>
      </c>
      <c r="W12" s="22">
        <v>535.29999999999995</v>
      </c>
      <c r="X12" s="28">
        <v>535.53</v>
      </c>
      <c r="Y12" s="25">
        <v>9.1999999999999993</v>
      </c>
      <c r="Z12" s="22"/>
      <c r="AA12" s="22">
        <f t="shared" si="3"/>
        <v>276.39999999999998</v>
      </c>
      <c r="AB12" s="22">
        <v>257.60000000000002</v>
      </c>
      <c r="AC12" s="22">
        <v>276.39999999999998</v>
      </c>
      <c r="AD12" s="28">
        <v>272.57</v>
      </c>
      <c r="AE12" s="25">
        <v>0.2</v>
      </c>
      <c r="AF12" s="22"/>
      <c r="AG12" s="22">
        <f t="shared" si="4"/>
        <v>42.3</v>
      </c>
      <c r="AH12" s="22">
        <v>40.1</v>
      </c>
      <c r="AI12" s="22">
        <v>42.3</v>
      </c>
      <c r="AJ12" s="28">
        <v>41.99</v>
      </c>
      <c r="AK12" s="25">
        <v>-1.4</v>
      </c>
      <c r="AL12" s="22"/>
      <c r="AM12" s="22">
        <f t="shared" si="5"/>
        <v>48.4</v>
      </c>
      <c r="AN12" s="22">
        <v>51.9</v>
      </c>
      <c r="AO12" s="22">
        <v>48.4</v>
      </c>
      <c r="AP12" s="28">
        <v>49.1</v>
      </c>
      <c r="AQ12" s="25">
        <v>0.8</v>
      </c>
      <c r="AS12" s="6">
        <f t="shared" si="6"/>
        <v>51.6</v>
      </c>
      <c r="AT12" s="6">
        <v>48.1</v>
      </c>
      <c r="AU12" s="6">
        <v>51.6</v>
      </c>
      <c r="AV12" s="30">
        <v>50.9</v>
      </c>
      <c r="AW12" s="27">
        <v>-0.8</v>
      </c>
      <c r="AY12" s="6">
        <f t="shared" si="7"/>
        <v>18.100000000000001</v>
      </c>
      <c r="AZ12" s="6">
        <v>16.600000000000001</v>
      </c>
      <c r="BA12" s="6">
        <v>18.100000000000001</v>
      </c>
      <c r="BB12" s="30">
        <v>17.510000000000002</v>
      </c>
      <c r="BC12" s="6">
        <v>1.4</v>
      </c>
    </row>
    <row r="13" spans="1:58" ht="12.75" x14ac:dyDescent="0.2">
      <c r="A13" s="7"/>
      <c r="B13">
        <v>1</v>
      </c>
      <c r="C13" s="22">
        <f t="shared" si="0"/>
        <v>222.2</v>
      </c>
      <c r="D13" s="22">
        <v>199.4</v>
      </c>
      <c r="E13" s="22">
        <v>222.2</v>
      </c>
      <c r="F13" s="28">
        <v>224.18</v>
      </c>
      <c r="G13" s="22">
        <v>-2.7</v>
      </c>
      <c r="H13" s="22"/>
      <c r="I13" s="22">
        <f t="shared" si="1"/>
        <v>47</v>
      </c>
      <c r="J13" s="22">
        <v>46.1</v>
      </c>
      <c r="K13" s="22">
        <v>47</v>
      </c>
      <c r="L13" s="28">
        <v>47.76</v>
      </c>
      <c r="M13" s="25">
        <v>0.1</v>
      </c>
      <c r="N13" s="22"/>
      <c r="O13" s="22">
        <f t="shared" si="2"/>
        <v>269.3</v>
      </c>
      <c r="P13" s="22">
        <v>292.8</v>
      </c>
      <c r="Q13" s="22">
        <v>269.3</v>
      </c>
      <c r="R13" s="28">
        <v>266.38</v>
      </c>
      <c r="S13" s="25">
        <v>13.7</v>
      </c>
      <c r="T13" s="22"/>
      <c r="U13" s="22"/>
      <c r="V13" s="22">
        <v>538.4</v>
      </c>
      <c r="W13" s="22">
        <v>538.4</v>
      </c>
      <c r="X13" s="28">
        <v>538.32000000000005</v>
      </c>
      <c r="Y13" s="25">
        <v>11.2</v>
      </c>
      <c r="Z13" s="22"/>
      <c r="AA13" s="22">
        <f t="shared" si="3"/>
        <v>269.10000000000002</v>
      </c>
      <c r="AB13" s="22">
        <v>245.6</v>
      </c>
      <c r="AC13" s="22">
        <v>269.10000000000002</v>
      </c>
      <c r="AD13" s="28">
        <v>271.94</v>
      </c>
      <c r="AE13" s="25">
        <v>-2.5</v>
      </c>
      <c r="AF13" s="22"/>
      <c r="AG13" s="22">
        <f t="shared" si="4"/>
        <v>41.3</v>
      </c>
      <c r="AH13" s="22">
        <v>37</v>
      </c>
      <c r="AI13" s="22">
        <v>41.3</v>
      </c>
      <c r="AJ13" s="28">
        <v>41.64</v>
      </c>
      <c r="AK13" s="25">
        <v>-1.4</v>
      </c>
      <c r="AL13" s="22"/>
      <c r="AM13" s="22">
        <f t="shared" si="5"/>
        <v>50</v>
      </c>
      <c r="AN13" s="22">
        <v>54.4</v>
      </c>
      <c r="AO13" s="22">
        <v>50</v>
      </c>
      <c r="AP13" s="28">
        <v>49.48</v>
      </c>
      <c r="AQ13" s="25">
        <v>1.5</v>
      </c>
      <c r="AS13" s="6">
        <f t="shared" si="6"/>
        <v>50</v>
      </c>
      <c r="AT13" s="6">
        <v>45.6</v>
      </c>
      <c r="AU13" s="6">
        <v>50</v>
      </c>
      <c r="AV13" s="30">
        <v>50.52</v>
      </c>
      <c r="AW13" s="27">
        <v>-1.5</v>
      </c>
      <c r="AY13" s="6">
        <f t="shared" si="7"/>
        <v>17.399999999999999</v>
      </c>
      <c r="AZ13" s="6">
        <v>18.8</v>
      </c>
      <c r="BA13" s="6">
        <v>17.399999999999999</v>
      </c>
      <c r="BB13" s="30">
        <v>17.559999999999999</v>
      </c>
      <c r="BC13" s="6">
        <v>0.2</v>
      </c>
    </row>
    <row r="14" spans="1:58" ht="12.75" x14ac:dyDescent="0.2">
      <c r="A14" s="7">
        <v>3</v>
      </c>
      <c r="B14">
        <v>2</v>
      </c>
      <c r="C14" s="22">
        <f t="shared" si="0"/>
        <v>224.5</v>
      </c>
      <c r="D14" s="22">
        <v>233</v>
      </c>
      <c r="E14" s="22">
        <v>224.5</v>
      </c>
      <c r="F14" s="28">
        <v>223.05</v>
      </c>
      <c r="G14" s="22">
        <v>-4.5</v>
      </c>
      <c r="H14" s="22"/>
      <c r="I14" s="22">
        <f t="shared" si="1"/>
        <v>47.8</v>
      </c>
      <c r="J14" s="22">
        <v>63.9</v>
      </c>
      <c r="K14" s="22">
        <v>47.8</v>
      </c>
      <c r="L14" s="28">
        <v>47.63</v>
      </c>
      <c r="M14" s="25">
        <v>-0.5</v>
      </c>
      <c r="N14" s="22"/>
      <c r="O14" s="22">
        <f t="shared" si="2"/>
        <v>269.10000000000002</v>
      </c>
      <c r="P14" s="22">
        <v>244.5</v>
      </c>
      <c r="Q14" s="22">
        <v>269.10000000000002</v>
      </c>
      <c r="R14" s="28">
        <v>270.89</v>
      </c>
      <c r="S14" s="25">
        <v>18</v>
      </c>
      <c r="T14" s="22"/>
      <c r="U14" s="22"/>
      <c r="V14" s="22">
        <v>541.4</v>
      </c>
      <c r="W14" s="22">
        <v>541.4</v>
      </c>
      <c r="X14" s="28">
        <v>541.58000000000004</v>
      </c>
      <c r="Y14" s="25">
        <v>13</v>
      </c>
      <c r="Z14" s="22"/>
      <c r="AA14" s="22">
        <f t="shared" si="3"/>
        <v>272.3</v>
      </c>
      <c r="AB14" s="22">
        <v>296.89999999999998</v>
      </c>
      <c r="AC14" s="22">
        <v>272.3</v>
      </c>
      <c r="AD14" s="28">
        <v>270.69</v>
      </c>
      <c r="AE14" s="25">
        <v>-5</v>
      </c>
      <c r="AF14" s="22"/>
      <c r="AG14" s="22">
        <f t="shared" si="4"/>
        <v>41.5</v>
      </c>
      <c r="AH14" s="22">
        <v>43</v>
      </c>
      <c r="AI14" s="22">
        <v>41.5</v>
      </c>
      <c r="AJ14" s="28">
        <v>41.19</v>
      </c>
      <c r="AK14" s="25">
        <v>-1.8</v>
      </c>
      <c r="AL14" s="22"/>
      <c r="AM14" s="22">
        <f t="shared" si="5"/>
        <v>49.7</v>
      </c>
      <c r="AN14" s="22">
        <v>45.2</v>
      </c>
      <c r="AO14" s="22">
        <v>49.7</v>
      </c>
      <c r="AP14" s="28">
        <v>50.02</v>
      </c>
      <c r="AQ14" s="25">
        <v>2.1</v>
      </c>
      <c r="AS14" s="6">
        <f t="shared" si="6"/>
        <v>50.3</v>
      </c>
      <c r="AT14" s="6">
        <v>54.8</v>
      </c>
      <c r="AU14" s="6">
        <v>50.3</v>
      </c>
      <c r="AV14" s="30">
        <v>49.98</v>
      </c>
      <c r="AW14" s="27">
        <v>-2.1</v>
      </c>
      <c r="AY14" s="6">
        <f t="shared" si="7"/>
        <v>17.600000000000001</v>
      </c>
      <c r="AZ14" s="6">
        <v>21.5</v>
      </c>
      <c r="BA14" s="6">
        <v>17.600000000000001</v>
      </c>
      <c r="BB14" s="30">
        <v>17.600000000000001</v>
      </c>
      <c r="BC14" s="6">
        <v>0.1</v>
      </c>
    </row>
    <row r="15" spans="1:58" ht="12.75" x14ac:dyDescent="0.2">
      <c r="A15" s="7">
        <v>3</v>
      </c>
      <c r="B15">
        <v>3</v>
      </c>
      <c r="C15" s="22">
        <f t="shared" si="0"/>
        <v>223</v>
      </c>
      <c r="D15" s="22">
        <v>249.5</v>
      </c>
      <c r="E15" s="22">
        <v>223</v>
      </c>
      <c r="F15" s="28">
        <v>220.13</v>
      </c>
      <c r="G15" s="22">
        <v>-11.7</v>
      </c>
      <c r="H15" s="22"/>
      <c r="I15" s="22">
        <f t="shared" si="1"/>
        <v>48.6</v>
      </c>
      <c r="J15" s="22">
        <v>42</v>
      </c>
      <c r="K15" s="22">
        <v>48.6</v>
      </c>
      <c r="L15" s="28">
        <v>49.75</v>
      </c>
      <c r="M15" s="25">
        <v>8.5</v>
      </c>
      <c r="N15" s="22"/>
      <c r="O15" s="22">
        <f t="shared" si="2"/>
        <v>273.5</v>
      </c>
      <c r="P15" s="22">
        <v>253.4</v>
      </c>
      <c r="Q15" s="22">
        <v>273.5</v>
      </c>
      <c r="R15" s="28">
        <v>275.11</v>
      </c>
      <c r="S15" s="25">
        <v>16.899999999999999</v>
      </c>
      <c r="T15" s="22"/>
      <c r="U15" s="22"/>
      <c r="V15" s="22">
        <v>544.9</v>
      </c>
      <c r="W15" s="22">
        <v>545.1</v>
      </c>
      <c r="X15" s="28">
        <v>544.99</v>
      </c>
      <c r="Y15" s="25">
        <v>13.6</v>
      </c>
      <c r="Z15" s="22"/>
      <c r="AA15" s="22">
        <f t="shared" si="3"/>
        <v>271.60000000000002</v>
      </c>
      <c r="AB15" s="22">
        <v>291.5</v>
      </c>
      <c r="AC15" s="22">
        <v>271.60000000000002</v>
      </c>
      <c r="AD15" s="28">
        <v>269.87</v>
      </c>
      <c r="AE15" s="25">
        <v>-3.3</v>
      </c>
      <c r="AF15" s="22"/>
      <c r="AG15" s="22">
        <f t="shared" si="4"/>
        <v>40.9</v>
      </c>
      <c r="AH15" s="22">
        <v>45.8</v>
      </c>
      <c r="AI15" s="22">
        <v>40.9</v>
      </c>
      <c r="AJ15" s="28">
        <v>40.39</v>
      </c>
      <c r="AK15" s="25">
        <v>-3.2</v>
      </c>
      <c r="AL15" s="22"/>
      <c r="AM15" s="22">
        <f t="shared" si="5"/>
        <v>50.2</v>
      </c>
      <c r="AN15" s="22">
        <v>46.5</v>
      </c>
      <c r="AO15" s="22">
        <v>50.2</v>
      </c>
      <c r="AP15" s="28">
        <v>50.48</v>
      </c>
      <c r="AQ15" s="25">
        <v>1.8</v>
      </c>
      <c r="AS15" s="6">
        <f t="shared" si="6"/>
        <v>49.8</v>
      </c>
      <c r="AT15" s="6">
        <v>53.5</v>
      </c>
      <c r="AU15" s="6">
        <v>49.8</v>
      </c>
      <c r="AV15" s="30">
        <v>49.52</v>
      </c>
      <c r="AW15" s="27">
        <v>-1.8</v>
      </c>
      <c r="AY15" s="6">
        <f t="shared" si="7"/>
        <v>17.899999999999999</v>
      </c>
      <c r="AZ15" s="6">
        <v>14.4</v>
      </c>
      <c r="BA15" s="6">
        <v>17.899999999999999</v>
      </c>
      <c r="BB15" s="30">
        <v>18.43</v>
      </c>
      <c r="BC15" s="6">
        <v>3.3</v>
      </c>
    </row>
    <row r="16" spans="1:58" ht="12.75" x14ac:dyDescent="0.2">
      <c r="A16" s="7">
        <v>3</v>
      </c>
      <c r="B16">
        <v>4</v>
      </c>
      <c r="C16" s="22">
        <f t="shared" si="0"/>
        <v>214.1</v>
      </c>
      <c r="D16" s="22">
        <v>202.6</v>
      </c>
      <c r="E16" s="22">
        <v>214.1</v>
      </c>
      <c r="F16" s="28">
        <v>216.94</v>
      </c>
      <c r="G16" s="22">
        <v>-12.7</v>
      </c>
      <c r="H16" s="22"/>
      <c r="I16" s="22">
        <f t="shared" si="1"/>
        <v>53</v>
      </c>
      <c r="J16" s="22">
        <v>45.2</v>
      </c>
      <c r="K16" s="22">
        <v>53</v>
      </c>
      <c r="L16" s="28">
        <v>53.84</v>
      </c>
      <c r="M16" s="25">
        <v>16.399999999999999</v>
      </c>
      <c r="N16" s="22"/>
      <c r="O16" s="22">
        <f t="shared" si="2"/>
        <v>281.2</v>
      </c>
      <c r="P16" s="22">
        <v>300.7</v>
      </c>
      <c r="Q16" s="22">
        <v>281.2</v>
      </c>
      <c r="R16" s="28">
        <v>277.39999999999998</v>
      </c>
      <c r="S16" s="25">
        <v>9.1</v>
      </c>
      <c r="T16" s="22"/>
      <c r="U16" s="22"/>
      <c r="V16" s="22">
        <v>548.5</v>
      </c>
      <c r="W16" s="22">
        <v>548.29999999999995</v>
      </c>
      <c r="X16" s="28">
        <v>548.19000000000005</v>
      </c>
      <c r="Y16" s="25">
        <v>12.8</v>
      </c>
      <c r="Z16" s="22"/>
      <c r="AA16" s="22">
        <f t="shared" si="3"/>
        <v>267.10000000000002</v>
      </c>
      <c r="AB16" s="22">
        <v>247.8</v>
      </c>
      <c r="AC16" s="22">
        <v>267.10000000000002</v>
      </c>
      <c r="AD16" s="28">
        <v>270.77999999999997</v>
      </c>
      <c r="AE16" s="25">
        <v>3.6</v>
      </c>
      <c r="AF16" s="22"/>
      <c r="AG16" s="22">
        <f t="shared" si="4"/>
        <v>39</v>
      </c>
      <c r="AH16" s="22">
        <v>36.9</v>
      </c>
      <c r="AI16" s="22">
        <v>39</v>
      </c>
      <c r="AJ16" s="28">
        <v>39.58</v>
      </c>
      <c r="AK16" s="25">
        <v>-3.3</v>
      </c>
      <c r="AL16" s="22"/>
      <c r="AM16" s="22">
        <f t="shared" si="5"/>
        <v>51.3</v>
      </c>
      <c r="AN16" s="22">
        <v>54.8</v>
      </c>
      <c r="AO16" s="22">
        <v>51.3</v>
      </c>
      <c r="AP16" s="28">
        <v>50.6</v>
      </c>
      <c r="AQ16" s="25">
        <v>0.5</v>
      </c>
      <c r="AS16" s="6">
        <f t="shared" si="6"/>
        <v>48.7</v>
      </c>
      <c r="AT16" s="6">
        <v>45.2</v>
      </c>
      <c r="AU16" s="6">
        <v>48.7</v>
      </c>
      <c r="AV16" s="30">
        <v>49.4</v>
      </c>
      <c r="AW16" s="27">
        <v>-0.5</v>
      </c>
      <c r="AY16" s="6">
        <f t="shared" si="7"/>
        <v>19.899999999999999</v>
      </c>
      <c r="AZ16" s="6">
        <v>18.3</v>
      </c>
      <c r="BA16" s="6">
        <v>19.899999999999999</v>
      </c>
      <c r="BB16" s="30">
        <v>19.88</v>
      </c>
      <c r="BC16" s="6">
        <v>5.8</v>
      </c>
    </row>
    <row r="17" spans="1:55" ht="12.75" x14ac:dyDescent="0.2">
      <c r="A17" s="7"/>
      <c r="B17">
        <v>1</v>
      </c>
      <c r="C17" s="22">
        <f t="shared" si="0"/>
        <v>213.3</v>
      </c>
      <c r="D17" s="22">
        <v>191.1</v>
      </c>
      <c r="E17" s="22">
        <v>213.3</v>
      </c>
      <c r="F17" s="28">
        <v>215.94</v>
      </c>
      <c r="G17" s="22">
        <v>-4</v>
      </c>
      <c r="H17" s="22"/>
      <c r="I17" s="22">
        <f t="shared" si="1"/>
        <v>59.1</v>
      </c>
      <c r="J17" s="22">
        <v>57.9</v>
      </c>
      <c r="K17" s="22">
        <v>59.1</v>
      </c>
      <c r="L17" s="28">
        <v>57.16</v>
      </c>
      <c r="M17" s="25">
        <v>13.3</v>
      </c>
      <c r="N17" s="22"/>
      <c r="O17" s="22">
        <f t="shared" si="2"/>
        <v>278.8</v>
      </c>
      <c r="P17" s="22">
        <v>302.10000000000002</v>
      </c>
      <c r="Q17" s="22">
        <v>278.8</v>
      </c>
      <c r="R17" s="28">
        <v>277.95</v>
      </c>
      <c r="S17" s="25">
        <v>2.2000000000000002</v>
      </c>
      <c r="T17" s="22"/>
      <c r="U17" s="22"/>
      <c r="V17" s="22">
        <v>551.1</v>
      </c>
      <c r="W17" s="22">
        <v>551.1</v>
      </c>
      <c r="X17" s="28">
        <v>551.04999999999995</v>
      </c>
      <c r="Y17" s="25">
        <v>11.5</v>
      </c>
      <c r="Z17" s="22"/>
      <c r="AA17" s="22">
        <f t="shared" si="3"/>
        <v>272.39999999999998</v>
      </c>
      <c r="AB17" s="22">
        <v>249.1</v>
      </c>
      <c r="AC17" s="22">
        <v>272.39999999999998</v>
      </c>
      <c r="AD17" s="28">
        <v>273.10000000000002</v>
      </c>
      <c r="AE17" s="25">
        <v>9.1999999999999993</v>
      </c>
      <c r="AF17" s="22"/>
      <c r="AG17" s="22">
        <f t="shared" si="4"/>
        <v>38.700000000000003</v>
      </c>
      <c r="AH17" s="22">
        <v>34.700000000000003</v>
      </c>
      <c r="AI17" s="22">
        <v>38.700000000000003</v>
      </c>
      <c r="AJ17" s="28">
        <v>39.19</v>
      </c>
      <c r="AK17" s="25">
        <v>-1.6</v>
      </c>
      <c r="AL17" s="22"/>
      <c r="AM17" s="22">
        <f t="shared" si="5"/>
        <v>50.6</v>
      </c>
      <c r="AN17" s="22">
        <v>54.8</v>
      </c>
      <c r="AO17" s="22">
        <v>50.6</v>
      </c>
      <c r="AP17" s="28">
        <v>50.44</v>
      </c>
      <c r="AQ17" s="25">
        <v>-0.7</v>
      </c>
      <c r="AS17" s="6">
        <f t="shared" si="6"/>
        <v>49.4</v>
      </c>
      <c r="AT17" s="6">
        <v>45.2</v>
      </c>
      <c r="AU17" s="6">
        <v>49.4</v>
      </c>
      <c r="AV17" s="30">
        <v>49.56</v>
      </c>
      <c r="AW17" s="27">
        <v>0.7</v>
      </c>
      <c r="AY17" s="6">
        <f t="shared" si="7"/>
        <v>21.7</v>
      </c>
      <c r="AZ17" s="6">
        <v>23.3</v>
      </c>
      <c r="BA17" s="6">
        <v>21.7</v>
      </c>
      <c r="BB17" s="30">
        <v>20.93</v>
      </c>
      <c r="BC17" s="6">
        <v>4.2</v>
      </c>
    </row>
    <row r="18" spans="1:55" ht="12.75" x14ac:dyDescent="0.2">
      <c r="A18" s="7">
        <v>4</v>
      </c>
      <c r="B18">
        <v>2</v>
      </c>
      <c r="C18" s="22">
        <f t="shared" si="0"/>
        <v>212.1</v>
      </c>
      <c r="D18" s="22">
        <v>219.8</v>
      </c>
      <c r="E18" s="22">
        <v>212.1</v>
      </c>
      <c r="F18" s="28">
        <v>217.38</v>
      </c>
      <c r="G18" s="22">
        <v>5.8</v>
      </c>
      <c r="H18" s="22"/>
      <c r="I18" s="22">
        <f t="shared" si="1"/>
        <v>59.2</v>
      </c>
      <c r="J18" s="22">
        <v>76.400000000000006</v>
      </c>
      <c r="K18" s="22">
        <v>59.2</v>
      </c>
      <c r="L18" s="28">
        <v>58.23</v>
      </c>
      <c r="M18" s="25">
        <v>4.3</v>
      </c>
      <c r="N18" s="22"/>
      <c r="O18" s="22">
        <f t="shared" si="2"/>
        <v>282.5</v>
      </c>
      <c r="P18" s="22">
        <v>257.5</v>
      </c>
      <c r="Q18" s="22">
        <v>282.5</v>
      </c>
      <c r="R18" s="28">
        <v>278.27999999999997</v>
      </c>
      <c r="S18" s="25">
        <v>1.3</v>
      </c>
      <c r="T18" s="22"/>
      <c r="U18" s="22"/>
      <c r="V18" s="22">
        <v>553.79999999999995</v>
      </c>
      <c r="W18" s="22">
        <v>553.79999999999995</v>
      </c>
      <c r="X18" s="28">
        <v>553.89</v>
      </c>
      <c r="Y18" s="25">
        <v>11.4</v>
      </c>
      <c r="Z18" s="22"/>
      <c r="AA18" s="22">
        <f t="shared" si="3"/>
        <v>271.3</v>
      </c>
      <c r="AB18" s="22">
        <v>296.2</v>
      </c>
      <c r="AC18" s="22">
        <v>271.3</v>
      </c>
      <c r="AD18" s="28">
        <v>275.62</v>
      </c>
      <c r="AE18" s="25">
        <v>10.1</v>
      </c>
      <c r="AF18" s="22"/>
      <c r="AG18" s="22">
        <f t="shared" si="4"/>
        <v>38.299999999999997</v>
      </c>
      <c r="AH18" s="22">
        <v>39.700000000000003</v>
      </c>
      <c r="AI18" s="22">
        <v>38.299999999999997</v>
      </c>
      <c r="AJ18" s="28">
        <v>39.25</v>
      </c>
      <c r="AK18" s="25">
        <v>0.2</v>
      </c>
      <c r="AL18" s="22"/>
      <c r="AM18" s="22">
        <f t="shared" si="5"/>
        <v>51</v>
      </c>
      <c r="AN18" s="22">
        <v>46.5</v>
      </c>
      <c r="AO18" s="22">
        <v>51</v>
      </c>
      <c r="AP18" s="28">
        <v>50.24</v>
      </c>
      <c r="AQ18" s="25">
        <v>-0.8</v>
      </c>
      <c r="AS18" s="6">
        <f t="shared" si="6"/>
        <v>49</v>
      </c>
      <c r="AT18" s="6">
        <v>53.5</v>
      </c>
      <c r="AU18" s="6">
        <v>49</v>
      </c>
      <c r="AV18" s="30">
        <v>49.76</v>
      </c>
      <c r="AW18" s="27">
        <v>0.8</v>
      </c>
      <c r="AY18" s="6">
        <f t="shared" si="7"/>
        <v>21.8</v>
      </c>
      <c r="AZ18" s="6">
        <v>25.8</v>
      </c>
      <c r="BA18" s="6">
        <v>21.8</v>
      </c>
      <c r="BB18" s="30">
        <v>21.13</v>
      </c>
      <c r="BC18" s="6">
        <v>0.8</v>
      </c>
    </row>
    <row r="19" spans="1:55" ht="12.75" x14ac:dyDescent="0.2">
      <c r="A19" s="7">
        <v>4</v>
      </c>
      <c r="B19">
        <v>3</v>
      </c>
      <c r="C19" s="22">
        <f t="shared" si="0"/>
        <v>217.6</v>
      </c>
      <c r="D19" s="22">
        <v>244.7</v>
      </c>
      <c r="E19" s="22">
        <v>217.6</v>
      </c>
      <c r="F19" s="28">
        <v>219.06</v>
      </c>
      <c r="G19" s="22">
        <v>6.7</v>
      </c>
      <c r="H19" s="22"/>
      <c r="I19" s="22">
        <f t="shared" si="1"/>
        <v>55.8</v>
      </c>
      <c r="J19" s="22">
        <v>49.4</v>
      </c>
      <c r="K19" s="22">
        <v>55.8</v>
      </c>
      <c r="L19" s="28">
        <v>57.99</v>
      </c>
      <c r="M19" s="25">
        <v>-1</v>
      </c>
      <c r="N19" s="22"/>
      <c r="O19" s="22">
        <f t="shared" si="2"/>
        <v>283.39999999999998</v>
      </c>
      <c r="P19" s="22">
        <v>262.5</v>
      </c>
      <c r="Q19" s="22">
        <v>283.39999999999998</v>
      </c>
      <c r="R19" s="28">
        <v>280.01</v>
      </c>
      <c r="S19" s="25">
        <v>6.9</v>
      </c>
      <c r="T19" s="22"/>
      <c r="U19" s="22"/>
      <c r="V19" s="22">
        <v>556.6</v>
      </c>
      <c r="W19" s="22">
        <v>556.79999999999995</v>
      </c>
      <c r="X19" s="28">
        <v>557.05999999999995</v>
      </c>
      <c r="Y19" s="25">
        <v>12.7</v>
      </c>
      <c r="Z19" s="22"/>
      <c r="AA19" s="22">
        <f t="shared" si="3"/>
        <v>273.39999999999998</v>
      </c>
      <c r="AB19" s="22">
        <v>294.10000000000002</v>
      </c>
      <c r="AC19" s="22">
        <v>273.39999999999998</v>
      </c>
      <c r="AD19" s="28">
        <v>277.05</v>
      </c>
      <c r="AE19" s="25">
        <v>5.7</v>
      </c>
      <c r="AF19" s="22"/>
      <c r="AG19" s="22">
        <f t="shared" si="4"/>
        <v>39.1</v>
      </c>
      <c r="AH19" s="22">
        <v>44</v>
      </c>
      <c r="AI19" s="22">
        <v>39.1</v>
      </c>
      <c r="AJ19" s="28">
        <v>39.32</v>
      </c>
      <c r="AK19" s="25">
        <v>0.3</v>
      </c>
      <c r="AL19" s="22"/>
      <c r="AM19" s="22">
        <f t="shared" si="5"/>
        <v>50.9</v>
      </c>
      <c r="AN19" s="22">
        <v>47.2</v>
      </c>
      <c r="AO19" s="22">
        <v>50.9</v>
      </c>
      <c r="AP19" s="28">
        <v>50.27</v>
      </c>
      <c r="AQ19" s="25">
        <v>0.1</v>
      </c>
      <c r="AS19" s="6">
        <f t="shared" si="6"/>
        <v>49.1</v>
      </c>
      <c r="AT19" s="6">
        <v>52.8</v>
      </c>
      <c r="AU19" s="6">
        <v>49.1</v>
      </c>
      <c r="AV19" s="30">
        <v>49.73</v>
      </c>
      <c r="AW19" s="27">
        <v>-0.1</v>
      </c>
      <c r="AY19" s="6">
        <f t="shared" si="7"/>
        <v>20.399999999999999</v>
      </c>
      <c r="AZ19" s="6">
        <v>16.8</v>
      </c>
      <c r="BA19" s="6">
        <v>20.399999999999999</v>
      </c>
      <c r="BB19" s="30">
        <v>20.93</v>
      </c>
      <c r="BC19" s="6">
        <v>-0.8</v>
      </c>
    </row>
    <row r="20" spans="1:55" ht="12.75" x14ac:dyDescent="0.2">
      <c r="A20" s="7">
        <v>4</v>
      </c>
      <c r="B20">
        <v>4</v>
      </c>
      <c r="C20" s="22">
        <f t="shared" si="0"/>
        <v>220.6</v>
      </c>
      <c r="D20" s="22">
        <v>209</v>
      </c>
      <c r="E20" s="22">
        <v>220.6</v>
      </c>
      <c r="F20" s="28">
        <v>219.3</v>
      </c>
      <c r="G20" s="22">
        <v>0.9</v>
      </c>
      <c r="H20" s="22"/>
      <c r="I20" s="22">
        <f t="shared" si="1"/>
        <v>60.2</v>
      </c>
      <c r="J20" s="22">
        <v>51.5</v>
      </c>
      <c r="K20" s="22">
        <v>60.2</v>
      </c>
      <c r="L20" s="28">
        <v>58.87</v>
      </c>
      <c r="M20" s="25">
        <v>3.5</v>
      </c>
      <c r="N20" s="22"/>
      <c r="O20" s="22">
        <f t="shared" si="2"/>
        <v>279.89999999999998</v>
      </c>
      <c r="P20" s="22">
        <v>300.3</v>
      </c>
      <c r="Q20" s="22">
        <v>279.89999999999998</v>
      </c>
      <c r="R20" s="28">
        <v>282.19</v>
      </c>
      <c r="S20" s="25">
        <v>8.6999999999999993</v>
      </c>
      <c r="T20" s="22"/>
      <c r="U20" s="22"/>
      <c r="V20" s="22">
        <v>560.9</v>
      </c>
      <c r="W20" s="22">
        <v>560.70000000000005</v>
      </c>
      <c r="X20" s="28">
        <v>560.36</v>
      </c>
      <c r="Y20" s="25">
        <v>13.2</v>
      </c>
      <c r="Z20" s="22"/>
      <c r="AA20" s="22">
        <f t="shared" si="3"/>
        <v>280.8</v>
      </c>
      <c r="AB20" s="22">
        <v>260.60000000000002</v>
      </c>
      <c r="AC20" s="22">
        <v>280.8</v>
      </c>
      <c r="AD20" s="28">
        <v>278.17</v>
      </c>
      <c r="AE20" s="25">
        <v>4.5</v>
      </c>
      <c r="AF20" s="22"/>
      <c r="AG20" s="22">
        <f t="shared" si="4"/>
        <v>39.299999999999997</v>
      </c>
      <c r="AH20" s="22">
        <v>37.299999999999997</v>
      </c>
      <c r="AI20" s="22">
        <v>39.299999999999997</v>
      </c>
      <c r="AJ20" s="28">
        <v>39.14</v>
      </c>
      <c r="AK20" s="25">
        <v>-0.8</v>
      </c>
      <c r="AL20" s="22"/>
      <c r="AM20" s="22">
        <f t="shared" si="5"/>
        <v>49.9</v>
      </c>
      <c r="AN20" s="22">
        <v>53.5</v>
      </c>
      <c r="AO20" s="22">
        <v>49.9</v>
      </c>
      <c r="AP20" s="28">
        <v>50.36</v>
      </c>
      <c r="AQ20" s="25">
        <v>0.4</v>
      </c>
      <c r="AS20" s="6">
        <f t="shared" si="6"/>
        <v>50.1</v>
      </c>
      <c r="AT20" s="6">
        <v>46.5</v>
      </c>
      <c r="AU20" s="6">
        <v>50.1</v>
      </c>
      <c r="AV20" s="30">
        <v>49.64</v>
      </c>
      <c r="AW20" s="27">
        <v>-0.4</v>
      </c>
      <c r="AY20" s="6">
        <f t="shared" si="7"/>
        <v>21.5</v>
      </c>
      <c r="AZ20" s="6">
        <v>19.8</v>
      </c>
      <c r="BA20" s="6">
        <v>21.5</v>
      </c>
      <c r="BB20" s="30">
        <v>21.16</v>
      </c>
      <c r="BC20" s="6">
        <v>0.9</v>
      </c>
    </row>
    <row r="21" spans="1:55" ht="12.75" x14ac:dyDescent="0.2">
      <c r="A21" s="7"/>
      <c r="B21">
        <v>1</v>
      </c>
      <c r="C21" s="22">
        <f t="shared" si="0"/>
        <v>222.6</v>
      </c>
      <c r="D21" s="22">
        <v>200.7</v>
      </c>
      <c r="E21" s="22">
        <v>222.6</v>
      </c>
      <c r="F21" s="28">
        <v>217.79</v>
      </c>
      <c r="G21" s="22">
        <v>-6</v>
      </c>
      <c r="H21" s="22"/>
      <c r="I21" s="22">
        <f t="shared" si="1"/>
        <v>58.3</v>
      </c>
      <c r="J21" s="22">
        <v>57.2</v>
      </c>
      <c r="K21" s="22">
        <v>58.3</v>
      </c>
      <c r="L21" s="28">
        <v>61.86</v>
      </c>
      <c r="M21" s="25">
        <v>12</v>
      </c>
      <c r="N21" s="22"/>
      <c r="O21" s="22">
        <f t="shared" si="2"/>
        <v>282.8</v>
      </c>
      <c r="P21" s="22">
        <v>305.89999999999998</v>
      </c>
      <c r="Q21" s="22">
        <v>282.8</v>
      </c>
      <c r="R21" s="28">
        <v>284.12</v>
      </c>
      <c r="S21" s="25">
        <v>7.7</v>
      </c>
      <c r="T21" s="22"/>
      <c r="U21" s="22"/>
      <c r="V21" s="22">
        <v>563.70000000000005</v>
      </c>
      <c r="W21" s="22">
        <v>563.70000000000005</v>
      </c>
      <c r="X21" s="28">
        <v>563.77</v>
      </c>
      <c r="Y21" s="25">
        <v>13.6</v>
      </c>
      <c r="Z21" s="22"/>
      <c r="AA21" s="22">
        <f t="shared" si="3"/>
        <v>280.89999999999998</v>
      </c>
      <c r="AB21" s="22">
        <v>257.8</v>
      </c>
      <c r="AC21" s="22">
        <v>280.89999999999998</v>
      </c>
      <c r="AD21" s="28">
        <v>279.64999999999998</v>
      </c>
      <c r="AE21" s="25">
        <v>5.9</v>
      </c>
      <c r="AF21" s="22"/>
      <c r="AG21" s="22">
        <f t="shared" si="4"/>
        <v>39.5</v>
      </c>
      <c r="AH21" s="22">
        <v>35.6</v>
      </c>
      <c r="AI21" s="22">
        <v>39.5</v>
      </c>
      <c r="AJ21" s="28">
        <v>38.630000000000003</v>
      </c>
      <c r="AK21" s="25">
        <v>-2</v>
      </c>
      <c r="AL21" s="22"/>
      <c r="AM21" s="22">
        <f t="shared" si="5"/>
        <v>50.2</v>
      </c>
      <c r="AN21" s="22">
        <v>54.3</v>
      </c>
      <c r="AO21" s="22">
        <v>50.2</v>
      </c>
      <c r="AP21" s="28">
        <v>50.4</v>
      </c>
      <c r="AQ21" s="25">
        <v>0.2</v>
      </c>
      <c r="AS21" s="6">
        <f t="shared" si="6"/>
        <v>49.8</v>
      </c>
      <c r="AT21" s="6">
        <v>45.7</v>
      </c>
      <c r="AU21" s="6">
        <v>49.8</v>
      </c>
      <c r="AV21" s="30">
        <v>49.6</v>
      </c>
      <c r="AW21" s="27">
        <v>-0.2</v>
      </c>
      <c r="AY21" s="6">
        <f t="shared" si="7"/>
        <v>20.8</v>
      </c>
      <c r="AZ21" s="6">
        <v>22.2</v>
      </c>
      <c r="BA21" s="6">
        <v>20.8</v>
      </c>
      <c r="BB21" s="30">
        <v>22.12</v>
      </c>
      <c r="BC21" s="6">
        <v>3.8</v>
      </c>
    </row>
    <row r="22" spans="1:55" ht="12.75" x14ac:dyDescent="0.2">
      <c r="A22" s="7">
        <v>5</v>
      </c>
      <c r="B22">
        <v>2</v>
      </c>
      <c r="C22" s="22">
        <f t="shared" si="0"/>
        <v>215.2</v>
      </c>
      <c r="D22" s="22">
        <v>221.9</v>
      </c>
      <c r="E22" s="22">
        <v>215.2</v>
      </c>
      <c r="F22" s="28">
        <v>215.05</v>
      </c>
      <c r="G22" s="22">
        <v>-10.9</v>
      </c>
      <c r="H22" s="22"/>
      <c r="I22" s="22">
        <f t="shared" si="1"/>
        <v>66.7</v>
      </c>
      <c r="J22" s="22">
        <v>85</v>
      </c>
      <c r="K22" s="22">
        <v>66.7</v>
      </c>
      <c r="L22" s="28">
        <v>64.430000000000007</v>
      </c>
      <c r="M22" s="25">
        <v>10.3</v>
      </c>
      <c r="N22" s="22"/>
      <c r="O22" s="22">
        <f t="shared" si="2"/>
        <v>285.2</v>
      </c>
      <c r="P22" s="22">
        <v>260</v>
      </c>
      <c r="Q22" s="22">
        <v>285.2</v>
      </c>
      <c r="R22" s="28">
        <v>287.5</v>
      </c>
      <c r="S22" s="25">
        <v>13.5</v>
      </c>
      <c r="T22" s="22"/>
      <c r="U22" s="22"/>
      <c r="V22" s="22">
        <v>567</v>
      </c>
      <c r="W22" s="22">
        <v>567</v>
      </c>
      <c r="X22" s="28">
        <v>566.98</v>
      </c>
      <c r="Y22" s="25">
        <v>12.9</v>
      </c>
      <c r="Z22" s="22"/>
      <c r="AA22" s="22">
        <f t="shared" si="3"/>
        <v>281.89999999999998</v>
      </c>
      <c r="AB22" s="22">
        <v>307</v>
      </c>
      <c r="AC22" s="22">
        <v>281.89999999999998</v>
      </c>
      <c r="AD22" s="28">
        <v>279.48</v>
      </c>
      <c r="AE22" s="25">
        <v>-0.7</v>
      </c>
      <c r="AF22" s="22"/>
      <c r="AG22" s="22">
        <f t="shared" si="4"/>
        <v>37.9</v>
      </c>
      <c r="AH22" s="22">
        <v>39.1</v>
      </c>
      <c r="AI22" s="22">
        <v>37.9</v>
      </c>
      <c r="AJ22" s="28">
        <v>37.93</v>
      </c>
      <c r="AK22" s="25">
        <v>-2.8</v>
      </c>
      <c r="AL22" s="22"/>
      <c r="AM22" s="22">
        <f t="shared" si="5"/>
        <v>50.3</v>
      </c>
      <c r="AN22" s="22">
        <v>45.9</v>
      </c>
      <c r="AO22" s="22">
        <v>50.3</v>
      </c>
      <c r="AP22" s="28">
        <v>50.71</v>
      </c>
      <c r="AQ22" s="25">
        <v>1.2</v>
      </c>
      <c r="AS22" s="6">
        <f t="shared" si="6"/>
        <v>49.7</v>
      </c>
      <c r="AT22" s="6">
        <v>54.1</v>
      </c>
      <c r="AU22" s="6">
        <v>49.7</v>
      </c>
      <c r="AV22" s="30">
        <v>49.29</v>
      </c>
      <c r="AW22" s="27">
        <v>-1.2</v>
      </c>
      <c r="AY22" s="6">
        <f t="shared" si="7"/>
        <v>23.7</v>
      </c>
      <c r="AZ22" s="6">
        <v>27.7</v>
      </c>
      <c r="BA22" s="6">
        <v>23.7</v>
      </c>
      <c r="BB22" s="30">
        <v>23.05</v>
      </c>
      <c r="BC22" s="6">
        <v>3.7</v>
      </c>
    </row>
    <row r="23" spans="1:55" ht="12.75" x14ac:dyDescent="0.2">
      <c r="A23" s="7">
        <v>5</v>
      </c>
      <c r="B23">
        <v>3</v>
      </c>
      <c r="C23" s="22">
        <f t="shared" si="0"/>
        <v>212.5</v>
      </c>
      <c r="D23" s="22">
        <v>240.3</v>
      </c>
      <c r="E23" s="22">
        <v>212.5</v>
      </c>
      <c r="F23" s="28">
        <v>213.34</v>
      </c>
      <c r="G23" s="22">
        <v>-6.8</v>
      </c>
      <c r="H23" s="22"/>
      <c r="I23" s="22">
        <f t="shared" si="1"/>
        <v>67.2</v>
      </c>
      <c r="J23" s="22">
        <v>60.8</v>
      </c>
      <c r="K23" s="22">
        <v>67.2</v>
      </c>
      <c r="L23" s="28">
        <v>64.2</v>
      </c>
      <c r="M23" s="25">
        <v>-0.9</v>
      </c>
      <c r="N23" s="22"/>
      <c r="O23" s="22">
        <f t="shared" si="2"/>
        <v>290.60000000000002</v>
      </c>
      <c r="P23" s="22">
        <v>269.10000000000002</v>
      </c>
      <c r="Q23" s="22">
        <v>290.60000000000002</v>
      </c>
      <c r="R23" s="28">
        <v>292.85000000000002</v>
      </c>
      <c r="S23" s="25">
        <v>21.4</v>
      </c>
      <c r="T23" s="22"/>
      <c r="U23" s="22"/>
      <c r="V23" s="22">
        <v>570.20000000000005</v>
      </c>
      <c r="W23" s="22">
        <v>570.4</v>
      </c>
      <c r="X23" s="28">
        <v>570.39</v>
      </c>
      <c r="Y23" s="25">
        <v>13.6</v>
      </c>
      <c r="Z23" s="22"/>
      <c r="AA23" s="22">
        <f t="shared" si="3"/>
        <v>279.8</v>
      </c>
      <c r="AB23" s="22">
        <v>301.10000000000002</v>
      </c>
      <c r="AC23" s="22">
        <v>279.8</v>
      </c>
      <c r="AD23" s="28">
        <v>277.54000000000002</v>
      </c>
      <c r="AE23" s="25">
        <v>-7.8</v>
      </c>
      <c r="AF23" s="22"/>
      <c r="AG23" s="22">
        <f t="shared" si="4"/>
        <v>37.299999999999997</v>
      </c>
      <c r="AH23" s="22">
        <v>42.1</v>
      </c>
      <c r="AI23" s="22">
        <v>37.299999999999997</v>
      </c>
      <c r="AJ23" s="28">
        <v>37.4</v>
      </c>
      <c r="AK23" s="25">
        <v>-2.1</v>
      </c>
      <c r="AL23" s="22"/>
      <c r="AM23" s="22">
        <f t="shared" si="5"/>
        <v>50.9</v>
      </c>
      <c r="AN23" s="22">
        <v>47.2</v>
      </c>
      <c r="AO23" s="22">
        <v>50.9</v>
      </c>
      <c r="AP23" s="28">
        <v>51.34</v>
      </c>
      <c r="AQ23" s="25">
        <v>2.5</v>
      </c>
      <c r="AS23" s="6">
        <f t="shared" si="6"/>
        <v>49.1</v>
      </c>
      <c r="AT23" s="6">
        <v>52.8</v>
      </c>
      <c r="AU23" s="6">
        <v>49.1</v>
      </c>
      <c r="AV23" s="30">
        <v>48.66</v>
      </c>
      <c r="AW23" s="27">
        <v>-2.5</v>
      </c>
      <c r="AY23" s="6">
        <f t="shared" si="7"/>
        <v>24</v>
      </c>
      <c r="AZ23" s="6">
        <v>20.2</v>
      </c>
      <c r="BA23" s="6">
        <v>24</v>
      </c>
      <c r="BB23" s="30">
        <v>23.13</v>
      </c>
      <c r="BC23" s="6">
        <v>0.3</v>
      </c>
    </row>
    <row r="24" spans="1:55" ht="12.75" x14ac:dyDescent="0.2">
      <c r="A24" s="7">
        <v>5</v>
      </c>
      <c r="B24">
        <v>4</v>
      </c>
      <c r="C24" s="22">
        <f t="shared" si="0"/>
        <v>214.5</v>
      </c>
      <c r="D24" s="22">
        <v>203.2</v>
      </c>
      <c r="E24" s="22">
        <v>214.5</v>
      </c>
      <c r="F24" s="28">
        <v>215.04</v>
      </c>
      <c r="G24" s="22">
        <v>6.8</v>
      </c>
      <c r="H24" s="22"/>
      <c r="I24" s="22">
        <f t="shared" si="1"/>
        <v>60.2</v>
      </c>
      <c r="J24" s="22">
        <v>50.5</v>
      </c>
      <c r="K24" s="22">
        <v>60.2</v>
      </c>
      <c r="L24" s="28">
        <v>62.58</v>
      </c>
      <c r="M24" s="25">
        <v>-6.5</v>
      </c>
      <c r="N24" s="22"/>
      <c r="O24" s="22">
        <f t="shared" si="2"/>
        <v>299.5</v>
      </c>
      <c r="P24" s="22">
        <v>320.7</v>
      </c>
      <c r="Q24" s="22">
        <v>299.5</v>
      </c>
      <c r="R24" s="28">
        <v>296.67</v>
      </c>
      <c r="S24" s="25">
        <v>15.3</v>
      </c>
      <c r="T24" s="22"/>
      <c r="U24" s="22"/>
      <c r="V24" s="22">
        <v>574.29999999999995</v>
      </c>
      <c r="W24" s="22">
        <v>574.20000000000005</v>
      </c>
      <c r="X24" s="28">
        <v>574.29999999999995</v>
      </c>
      <c r="Y24" s="25">
        <v>15.6</v>
      </c>
      <c r="Z24" s="22"/>
      <c r="AA24" s="22">
        <f t="shared" si="3"/>
        <v>274.7</v>
      </c>
      <c r="AB24" s="22">
        <v>253.7</v>
      </c>
      <c r="AC24" s="22">
        <v>274.7</v>
      </c>
      <c r="AD24" s="28">
        <v>277.62</v>
      </c>
      <c r="AE24" s="25">
        <v>0.3</v>
      </c>
      <c r="AF24" s="22"/>
      <c r="AG24" s="22">
        <f t="shared" si="4"/>
        <v>37.4</v>
      </c>
      <c r="AH24" s="22">
        <v>35.4</v>
      </c>
      <c r="AI24" s="22">
        <v>37.4</v>
      </c>
      <c r="AJ24" s="28">
        <v>37.44</v>
      </c>
      <c r="AK24" s="25">
        <v>0.2</v>
      </c>
      <c r="AL24" s="22"/>
      <c r="AM24" s="22">
        <f t="shared" si="5"/>
        <v>52.2</v>
      </c>
      <c r="AN24" s="22">
        <v>55.8</v>
      </c>
      <c r="AO24" s="22">
        <v>52.2</v>
      </c>
      <c r="AP24" s="28">
        <v>51.66</v>
      </c>
      <c r="AQ24" s="25">
        <v>1.3</v>
      </c>
      <c r="AS24" s="6">
        <f t="shared" si="6"/>
        <v>47.8</v>
      </c>
      <c r="AT24" s="6">
        <v>44.2</v>
      </c>
      <c r="AU24" s="6">
        <v>47.8</v>
      </c>
      <c r="AV24" s="30">
        <v>48.34</v>
      </c>
      <c r="AW24" s="27">
        <v>-1.3</v>
      </c>
      <c r="AY24" s="6">
        <f t="shared" si="7"/>
        <v>21.9</v>
      </c>
      <c r="AZ24" s="6">
        <v>19.899999999999999</v>
      </c>
      <c r="BA24" s="6">
        <v>21.9</v>
      </c>
      <c r="BB24" s="30">
        <v>22.54</v>
      </c>
      <c r="BC24" s="6">
        <v>-2.4</v>
      </c>
    </row>
    <row r="25" spans="1:55" ht="12.75" x14ac:dyDescent="0.2">
      <c r="A25" s="7"/>
      <c r="B25">
        <v>1</v>
      </c>
      <c r="C25" s="22">
        <f t="shared" si="0"/>
        <v>219.1</v>
      </c>
      <c r="D25" s="22">
        <v>197.3</v>
      </c>
      <c r="E25" s="22">
        <v>219.1</v>
      </c>
      <c r="F25" s="28">
        <v>220.1</v>
      </c>
      <c r="G25" s="22">
        <v>20.2</v>
      </c>
      <c r="H25" s="22"/>
      <c r="I25" s="22">
        <f t="shared" si="1"/>
        <v>60</v>
      </c>
      <c r="J25" s="22">
        <v>59</v>
      </c>
      <c r="K25" s="22">
        <v>60</v>
      </c>
      <c r="L25" s="28">
        <v>61.97</v>
      </c>
      <c r="M25" s="25">
        <v>-2.4</v>
      </c>
      <c r="N25" s="22"/>
      <c r="O25" s="22">
        <f t="shared" si="2"/>
        <v>299.5</v>
      </c>
      <c r="P25" s="22">
        <v>322.39999999999998</v>
      </c>
      <c r="Q25" s="22">
        <v>299.5</v>
      </c>
      <c r="R25" s="28">
        <v>296.74</v>
      </c>
      <c r="S25" s="25">
        <v>0.3</v>
      </c>
      <c r="T25" s="22"/>
      <c r="U25" s="22"/>
      <c r="V25" s="22">
        <v>578.70000000000005</v>
      </c>
      <c r="W25" s="22">
        <v>578.6</v>
      </c>
      <c r="X25" s="28">
        <v>578.80999999999995</v>
      </c>
      <c r="Y25" s="25">
        <v>18</v>
      </c>
      <c r="Z25" s="22"/>
      <c r="AA25" s="22">
        <f t="shared" si="3"/>
        <v>279.10000000000002</v>
      </c>
      <c r="AB25" s="22">
        <v>256.3</v>
      </c>
      <c r="AC25" s="22">
        <v>279.10000000000002</v>
      </c>
      <c r="AD25" s="28">
        <v>282.07</v>
      </c>
      <c r="AE25" s="25">
        <v>17.8</v>
      </c>
      <c r="AF25" s="22"/>
      <c r="AG25" s="22">
        <f t="shared" si="4"/>
        <v>37.9</v>
      </c>
      <c r="AH25" s="22">
        <v>34.1</v>
      </c>
      <c r="AI25" s="22">
        <v>37.9</v>
      </c>
      <c r="AJ25" s="28">
        <v>38.03</v>
      </c>
      <c r="AK25" s="25">
        <v>2.2999999999999998</v>
      </c>
      <c r="AL25" s="22"/>
      <c r="AM25" s="22">
        <f t="shared" si="5"/>
        <v>51.8</v>
      </c>
      <c r="AN25" s="22">
        <v>55.7</v>
      </c>
      <c r="AO25" s="22">
        <v>51.8</v>
      </c>
      <c r="AP25" s="28">
        <v>51.27</v>
      </c>
      <c r="AQ25" s="25">
        <v>-1.6</v>
      </c>
      <c r="AS25" s="6">
        <f t="shared" si="6"/>
        <v>48.2</v>
      </c>
      <c r="AT25" s="6">
        <v>44.3</v>
      </c>
      <c r="AU25" s="6">
        <v>48.2</v>
      </c>
      <c r="AV25" s="30">
        <v>48.73</v>
      </c>
      <c r="AW25" s="27">
        <v>1.6</v>
      </c>
      <c r="AY25" s="6">
        <f t="shared" si="7"/>
        <v>21.5</v>
      </c>
      <c r="AZ25" s="6">
        <v>23</v>
      </c>
      <c r="BA25" s="6">
        <v>21.5</v>
      </c>
      <c r="BB25" s="30">
        <v>21.97</v>
      </c>
      <c r="BC25" s="6">
        <v>-2.2999999999999998</v>
      </c>
    </row>
    <row r="26" spans="1:55" ht="12.75" x14ac:dyDescent="0.2">
      <c r="A26" s="7">
        <v>6</v>
      </c>
      <c r="B26">
        <v>2</v>
      </c>
      <c r="C26" s="22">
        <f t="shared" si="0"/>
        <v>230.3</v>
      </c>
      <c r="D26" s="22">
        <v>235.9</v>
      </c>
      <c r="E26" s="22">
        <v>230.3</v>
      </c>
      <c r="F26" s="28">
        <v>227.04</v>
      </c>
      <c r="G26" s="22">
        <v>27.8</v>
      </c>
      <c r="H26" s="22"/>
      <c r="I26" s="22">
        <f t="shared" si="1"/>
        <v>65.400000000000006</v>
      </c>
      <c r="J26" s="22">
        <v>84.4</v>
      </c>
      <c r="K26" s="22">
        <v>65.400000000000006</v>
      </c>
      <c r="L26" s="28">
        <v>62.31</v>
      </c>
      <c r="M26" s="25">
        <v>1.3</v>
      </c>
      <c r="N26" s="22"/>
      <c r="O26" s="22">
        <f t="shared" si="2"/>
        <v>288.10000000000002</v>
      </c>
      <c r="P26" s="22">
        <v>263.5</v>
      </c>
      <c r="Q26" s="22">
        <v>288.10000000000002</v>
      </c>
      <c r="R26" s="28">
        <v>294.2</v>
      </c>
      <c r="S26" s="25">
        <v>-10.1</v>
      </c>
      <c r="T26" s="22"/>
      <c r="U26" s="22"/>
      <c r="V26" s="22">
        <v>583.70000000000005</v>
      </c>
      <c r="W26" s="22">
        <v>583.79999999999995</v>
      </c>
      <c r="X26" s="28">
        <v>583.54999999999995</v>
      </c>
      <c r="Y26" s="25">
        <v>19</v>
      </c>
      <c r="Z26" s="22"/>
      <c r="AA26" s="22">
        <f t="shared" si="3"/>
        <v>295.7</v>
      </c>
      <c r="AB26" s="22">
        <v>320.3</v>
      </c>
      <c r="AC26" s="22">
        <v>295.7</v>
      </c>
      <c r="AD26" s="28">
        <v>289.33999999999997</v>
      </c>
      <c r="AE26" s="25">
        <v>29.1</v>
      </c>
      <c r="AF26" s="22"/>
      <c r="AG26" s="22">
        <f t="shared" si="4"/>
        <v>39.4</v>
      </c>
      <c r="AH26" s="22">
        <v>40.4</v>
      </c>
      <c r="AI26" s="22">
        <v>39.4</v>
      </c>
      <c r="AJ26" s="28">
        <v>38.909999999999997</v>
      </c>
      <c r="AK26" s="25">
        <v>3.5</v>
      </c>
      <c r="AL26" s="22"/>
      <c r="AM26" s="22">
        <f t="shared" si="5"/>
        <v>49.4</v>
      </c>
      <c r="AN26" s="22">
        <v>45.1</v>
      </c>
      <c r="AO26" s="22">
        <v>49.4</v>
      </c>
      <c r="AP26" s="28">
        <v>50.42</v>
      </c>
      <c r="AQ26" s="25">
        <v>-3.4</v>
      </c>
      <c r="AS26" s="6">
        <f t="shared" si="6"/>
        <v>50.6</v>
      </c>
      <c r="AT26" s="6">
        <v>54.9</v>
      </c>
      <c r="AU26" s="6">
        <v>50.6</v>
      </c>
      <c r="AV26" s="30">
        <v>49.58</v>
      </c>
      <c r="AW26" s="27">
        <v>3.4</v>
      </c>
      <c r="AY26" s="6">
        <f t="shared" si="7"/>
        <v>22.1</v>
      </c>
      <c r="AZ26" s="6">
        <v>26.4</v>
      </c>
      <c r="BA26" s="6">
        <v>22.1</v>
      </c>
      <c r="BB26" s="30">
        <v>21.53</v>
      </c>
      <c r="BC26" s="6">
        <v>-1.7</v>
      </c>
    </row>
    <row r="27" spans="1:55" ht="12.75" x14ac:dyDescent="0.2">
      <c r="A27" s="7">
        <v>6</v>
      </c>
      <c r="B27">
        <v>3</v>
      </c>
      <c r="C27" s="22">
        <f t="shared" si="0"/>
        <v>232.2</v>
      </c>
      <c r="D27" s="22">
        <v>261.3</v>
      </c>
      <c r="E27" s="22">
        <v>232.2</v>
      </c>
      <c r="F27" s="28">
        <v>235.52</v>
      </c>
      <c r="G27" s="22">
        <v>33.9</v>
      </c>
      <c r="H27" s="22"/>
      <c r="I27" s="22">
        <f t="shared" si="1"/>
        <v>60.8</v>
      </c>
      <c r="J27" s="22">
        <v>54.6</v>
      </c>
      <c r="K27" s="22">
        <v>60.8</v>
      </c>
      <c r="L27" s="28">
        <v>61.92</v>
      </c>
      <c r="M27" s="25">
        <v>-1.5</v>
      </c>
      <c r="N27" s="22"/>
      <c r="O27" s="22">
        <f t="shared" si="2"/>
        <v>295.2</v>
      </c>
      <c r="P27" s="22">
        <v>272.2</v>
      </c>
      <c r="Q27" s="22">
        <v>295.2</v>
      </c>
      <c r="R27" s="28">
        <v>290.69</v>
      </c>
      <c r="S27" s="25">
        <v>-14.1</v>
      </c>
      <c r="T27" s="22"/>
      <c r="U27" s="22"/>
      <c r="V27" s="22">
        <v>588</v>
      </c>
      <c r="W27" s="22">
        <v>588.29999999999995</v>
      </c>
      <c r="X27" s="28">
        <v>588.12</v>
      </c>
      <c r="Y27" s="25">
        <v>18.3</v>
      </c>
      <c r="Z27" s="22"/>
      <c r="AA27" s="22">
        <f t="shared" si="3"/>
        <v>293.10000000000002</v>
      </c>
      <c r="AB27" s="22">
        <v>315.89999999999998</v>
      </c>
      <c r="AC27" s="22">
        <v>293.10000000000002</v>
      </c>
      <c r="AD27" s="28">
        <v>297.44</v>
      </c>
      <c r="AE27" s="25">
        <v>32.4</v>
      </c>
      <c r="AF27" s="22"/>
      <c r="AG27" s="22">
        <f t="shared" si="4"/>
        <v>39.5</v>
      </c>
      <c r="AH27" s="22">
        <v>44.4</v>
      </c>
      <c r="AI27" s="22">
        <v>39.5</v>
      </c>
      <c r="AJ27" s="28">
        <v>40.049999999999997</v>
      </c>
      <c r="AK27" s="25">
        <v>4.5999999999999996</v>
      </c>
      <c r="AL27" s="22"/>
      <c r="AM27" s="22">
        <f t="shared" si="5"/>
        <v>50.2</v>
      </c>
      <c r="AN27" s="22">
        <v>46.3</v>
      </c>
      <c r="AO27" s="22">
        <v>50.2</v>
      </c>
      <c r="AP27" s="28">
        <v>49.43</v>
      </c>
      <c r="AQ27" s="25">
        <v>-4</v>
      </c>
      <c r="AS27" s="6">
        <f t="shared" si="6"/>
        <v>49.8</v>
      </c>
      <c r="AT27" s="6">
        <v>53.7</v>
      </c>
      <c r="AU27" s="6">
        <v>49.8</v>
      </c>
      <c r="AV27" s="30">
        <v>50.57</v>
      </c>
      <c r="AW27" s="27">
        <v>4</v>
      </c>
      <c r="AY27" s="6">
        <f t="shared" si="7"/>
        <v>20.8</v>
      </c>
      <c r="AZ27" s="6">
        <v>17.3</v>
      </c>
      <c r="BA27" s="6">
        <v>20.8</v>
      </c>
      <c r="BB27" s="30">
        <v>20.82</v>
      </c>
      <c r="BC27" s="6">
        <v>-2.9</v>
      </c>
    </row>
    <row r="28" spans="1:55" ht="12.75" x14ac:dyDescent="0.2">
      <c r="A28" s="7">
        <v>6</v>
      </c>
      <c r="B28">
        <v>4</v>
      </c>
      <c r="C28" s="22">
        <f t="shared" si="0"/>
        <v>243.6</v>
      </c>
      <c r="D28" s="22">
        <v>232.3</v>
      </c>
      <c r="E28" s="22">
        <v>243.6</v>
      </c>
      <c r="F28" s="28">
        <v>242.58</v>
      </c>
      <c r="G28" s="22">
        <v>28.3</v>
      </c>
      <c r="H28" s="22"/>
      <c r="I28" s="22">
        <f t="shared" si="1"/>
        <v>59.4</v>
      </c>
      <c r="J28" s="22">
        <v>48.7</v>
      </c>
      <c r="K28" s="22">
        <v>59.4</v>
      </c>
      <c r="L28" s="28">
        <v>59.91</v>
      </c>
      <c r="M28" s="25">
        <v>-8.1</v>
      </c>
      <c r="N28" s="22"/>
      <c r="O28" s="22">
        <f t="shared" si="2"/>
        <v>289.3</v>
      </c>
      <c r="P28" s="22">
        <v>311.5</v>
      </c>
      <c r="Q28" s="22">
        <v>289.3</v>
      </c>
      <c r="R28" s="28">
        <v>290.10000000000002</v>
      </c>
      <c r="S28" s="25">
        <v>-2.2999999999999998</v>
      </c>
      <c r="T28" s="22"/>
      <c r="U28" s="22"/>
      <c r="V28" s="22">
        <v>592.5</v>
      </c>
      <c r="W28" s="22">
        <v>592.29999999999995</v>
      </c>
      <c r="X28" s="28">
        <v>592.59</v>
      </c>
      <c r="Y28" s="25">
        <v>17.899999999999999</v>
      </c>
      <c r="Z28" s="22"/>
      <c r="AA28" s="22">
        <f t="shared" si="3"/>
        <v>303</v>
      </c>
      <c r="AB28" s="22">
        <v>281</v>
      </c>
      <c r="AC28" s="22">
        <v>303</v>
      </c>
      <c r="AD28" s="28">
        <v>302.49</v>
      </c>
      <c r="AE28" s="25">
        <v>20.2</v>
      </c>
      <c r="AF28" s="22"/>
      <c r="AG28" s="22">
        <f t="shared" si="4"/>
        <v>41.1</v>
      </c>
      <c r="AH28" s="22">
        <v>39.200000000000003</v>
      </c>
      <c r="AI28" s="22">
        <v>41.1</v>
      </c>
      <c r="AJ28" s="28">
        <v>40.94</v>
      </c>
      <c r="AK28" s="25">
        <v>3.6</v>
      </c>
      <c r="AL28" s="22"/>
      <c r="AM28" s="22">
        <f t="shared" si="5"/>
        <v>48.8</v>
      </c>
      <c r="AN28" s="22">
        <v>52.6</v>
      </c>
      <c r="AO28" s="22">
        <v>48.8</v>
      </c>
      <c r="AP28" s="28">
        <v>48.95</v>
      </c>
      <c r="AQ28" s="25">
        <v>-1.9</v>
      </c>
      <c r="AS28" s="6">
        <f t="shared" si="6"/>
        <v>51.2</v>
      </c>
      <c r="AT28" s="6">
        <v>47.4</v>
      </c>
      <c r="AU28" s="6">
        <v>51.2</v>
      </c>
      <c r="AV28" s="30">
        <v>51.05</v>
      </c>
      <c r="AW28" s="27">
        <v>1.9</v>
      </c>
      <c r="AY28" s="6">
        <f t="shared" si="7"/>
        <v>19.600000000000001</v>
      </c>
      <c r="AZ28" s="6">
        <v>17.3</v>
      </c>
      <c r="BA28" s="6">
        <v>19.600000000000001</v>
      </c>
      <c r="BB28" s="30">
        <v>19.8</v>
      </c>
      <c r="BC28" s="6">
        <v>-4.0999999999999996</v>
      </c>
    </row>
    <row r="29" spans="1:55" ht="12.75" x14ac:dyDescent="0.2">
      <c r="A29" s="7"/>
      <c r="B29">
        <v>1</v>
      </c>
      <c r="C29" s="22">
        <f t="shared" si="0"/>
        <v>249.2</v>
      </c>
      <c r="D29" s="22">
        <v>226.7</v>
      </c>
      <c r="E29" s="22">
        <v>249.2</v>
      </c>
      <c r="F29" s="28">
        <v>246.1</v>
      </c>
      <c r="G29" s="22">
        <v>14</v>
      </c>
      <c r="H29" s="22"/>
      <c r="I29" s="22">
        <f t="shared" si="1"/>
        <v>63</v>
      </c>
      <c r="J29" s="22">
        <v>62</v>
      </c>
      <c r="K29" s="22">
        <v>63</v>
      </c>
      <c r="L29" s="28">
        <v>57.47</v>
      </c>
      <c r="M29" s="25">
        <v>-9.8000000000000007</v>
      </c>
      <c r="N29" s="22"/>
      <c r="O29" s="22">
        <f t="shared" si="2"/>
        <v>285.10000000000002</v>
      </c>
      <c r="P29" s="22">
        <v>308.60000000000002</v>
      </c>
      <c r="Q29" s="22">
        <v>285.10000000000002</v>
      </c>
      <c r="R29" s="28">
        <v>293.66000000000003</v>
      </c>
      <c r="S29" s="25">
        <v>14.2</v>
      </c>
      <c r="T29" s="22"/>
      <c r="U29" s="22"/>
      <c r="V29" s="22">
        <v>597.4</v>
      </c>
      <c r="W29" s="22">
        <v>597.29999999999995</v>
      </c>
      <c r="X29" s="28">
        <v>597.22</v>
      </c>
      <c r="Y29" s="25">
        <v>18.5</v>
      </c>
      <c r="Z29" s="22"/>
      <c r="AA29" s="22">
        <f t="shared" si="3"/>
        <v>312.2</v>
      </c>
      <c r="AB29" s="22">
        <v>288.8</v>
      </c>
      <c r="AC29" s="22">
        <v>312.2</v>
      </c>
      <c r="AD29" s="28">
        <v>303.56</v>
      </c>
      <c r="AE29" s="25">
        <v>4.3</v>
      </c>
      <c r="AF29" s="22"/>
      <c r="AG29" s="22">
        <f t="shared" si="4"/>
        <v>41.7</v>
      </c>
      <c r="AH29" s="22">
        <v>38</v>
      </c>
      <c r="AI29" s="22">
        <v>41.7</v>
      </c>
      <c r="AJ29" s="28">
        <v>41.21</v>
      </c>
      <c r="AK29" s="25">
        <v>1.1000000000000001</v>
      </c>
      <c r="AL29" s="22"/>
      <c r="AM29" s="22">
        <f t="shared" si="5"/>
        <v>47.7</v>
      </c>
      <c r="AN29" s="22">
        <v>51.7</v>
      </c>
      <c r="AO29" s="22">
        <v>47.7</v>
      </c>
      <c r="AP29" s="28">
        <v>49.17</v>
      </c>
      <c r="AQ29" s="25">
        <v>0.9</v>
      </c>
      <c r="AS29" s="6">
        <f t="shared" si="6"/>
        <v>52.3</v>
      </c>
      <c r="AT29" s="6">
        <v>48.3</v>
      </c>
      <c r="AU29" s="6">
        <v>52.3</v>
      </c>
      <c r="AV29" s="30">
        <v>50.83</v>
      </c>
      <c r="AW29" s="27">
        <v>-0.9</v>
      </c>
      <c r="AY29" s="6">
        <f t="shared" si="7"/>
        <v>20.2</v>
      </c>
      <c r="AZ29" s="6">
        <v>21.5</v>
      </c>
      <c r="BA29" s="6">
        <v>20.2</v>
      </c>
      <c r="BB29" s="30">
        <v>18.93</v>
      </c>
      <c r="BC29" s="6">
        <v>-3.5</v>
      </c>
    </row>
    <row r="30" spans="1:55" ht="12.75" x14ac:dyDescent="0.2">
      <c r="A30" s="7">
        <v>7</v>
      </c>
      <c r="B30">
        <v>2</v>
      </c>
      <c r="C30" s="22">
        <f t="shared" si="0"/>
        <v>241.6</v>
      </c>
      <c r="D30" s="22">
        <v>246.8</v>
      </c>
      <c r="E30" s="22">
        <v>241.6</v>
      </c>
      <c r="F30" s="28">
        <v>248.22</v>
      </c>
      <c r="G30" s="22">
        <v>8.5</v>
      </c>
      <c r="H30" s="22"/>
      <c r="I30" s="22">
        <f t="shared" si="1"/>
        <v>51.3</v>
      </c>
      <c r="J30" s="22">
        <v>71.099999999999994</v>
      </c>
      <c r="K30" s="22">
        <v>51.3</v>
      </c>
      <c r="L30" s="28">
        <v>56.42</v>
      </c>
      <c r="M30" s="25">
        <v>-4.2</v>
      </c>
      <c r="N30" s="22"/>
      <c r="O30" s="22">
        <f t="shared" si="2"/>
        <v>309</v>
      </c>
      <c r="P30" s="22">
        <v>283.8</v>
      </c>
      <c r="Q30" s="22">
        <v>309</v>
      </c>
      <c r="R30" s="28">
        <v>297.14999999999998</v>
      </c>
      <c r="S30" s="25">
        <v>14</v>
      </c>
      <c r="T30" s="22"/>
      <c r="U30" s="22"/>
      <c r="V30" s="22">
        <v>601.70000000000005</v>
      </c>
      <c r="W30" s="22">
        <v>601.79999999999995</v>
      </c>
      <c r="X30" s="28">
        <v>601.79</v>
      </c>
      <c r="Y30" s="25">
        <v>18.3</v>
      </c>
      <c r="Z30" s="22"/>
      <c r="AA30" s="22">
        <f t="shared" si="3"/>
        <v>292.89999999999998</v>
      </c>
      <c r="AB30" s="22">
        <v>318</v>
      </c>
      <c r="AC30" s="22">
        <v>292.89999999999998</v>
      </c>
      <c r="AD30" s="28">
        <v>304.64</v>
      </c>
      <c r="AE30" s="25">
        <v>4.3</v>
      </c>
      <c r="AF30" s="22"/>
      <c r="AG30" s="22">
        <f t="shared" si="4"/>
        <v>40.1</v>
      </c>
      <c r="AH30" s="22">
        <v>41</v>
      </c>
      <c r="AI30" s="22">
        <v>40.1</v>
      </c>
      <c r="AJ30" s="28">
        <v>41.25</v>
      </c>
      <c r="AK30" s="25">
        <v>0.2</v>
      </c>
      <c r="AL30" s="22"/>
      <c r="AM30" s="22">
        <f t="shared" si="5"/>
        <v>51.3</v>
      </c>
      <c r="AN30" s="22">
        <v>47.2</v>
      </c>
      <c r="AO30" s="22">
        <v>51.3</v>
      </c>
      <c r="AP30" s="28">
        <v>49.38</v>
      </c>
      <c r="AQ30" s="25">
        <v>0.8</v>
      </c>
      <c r="AS30" s="6">
        <f t="shared" si="6"/>
        <v>48.7</v>
      </c>
      <c r="AT30" s="6">
        <v>52.8</v>
      </c>
      <c r="AU30" s="6">
        <v>48.7</v>
      </c>
      <c r="AV30" s="30">
        <v>50.62</v>
      </c>
      <c r="AW30" s="27">
        <v>-0.8</v>
      </c>
      <c r="AY30" s="6">
        <f t="shared" si="7"/>
        <v>17.5</v>
      </c>
      <c r="AZ30" s="6">
        <v>22.4</v>
      </c>
      <c r="BA30" s="6">
        <v>17.5</v>
      </c>
      <c r="BB30" s="30">
        <v>18.52</v>
      </c>
      <c r="BC30" s="6">
        <v>-1.6</v>
      </c>
    </row>
    <row r="31" spans="1:55" ht="12.75" x14ac:dyDescent="0.2">
      <c r="A31" s="7">
        <v>7</v>
      </c>
      <c r="B31">
        <v>3</v>
      </c>
      <c r="C31" s="22">
        <f t="shared" si="0"/>
        <v>255.3</v>
      </c>
      <c r="D31" s="22">
        <v>285.3</v>
      </c>
      <c r="E31" s="22">
        <v>255.3</v>
      </c>
      <c r="F31" s="28">
        <v>251.53</v>
      </c>
      <c r="G31" s="22">
        <v>13.2</v>
      </c>
      <c r="H31" s="22"/>
      <c r="I31" s="22">
        <f t="shared" si="1"/>
        <v>57.4</v>
      </c>
      <c r="J31" s="22">
        <v>50.9</v>
      </c>
      <c r="K31" s="22">
        <v>57.4</v>
      </c>
      <c r="L31" s="28">
        <v>56.9</v>
      </c>
      <c r="M31" s="25">
        <v>1.9</v>
      </c>
      <c r="N31" s="22"/>
      <c r="O31" s="22">
        <f t="shared" si="2"/>
        <v>293.5</v>
      </c>
      <c r="P31" s="22">
        <v>269.7</v>
      </c>
      <c r="Q31" s="22">
        <v>293.5</v>
      </c>
      <c r="R31" s="28">
        <v>297.54000000000002</v>
      </c>
      <c r="S31" s="25">
        <v>1.6</v>
      </c>
      <c r="T31" s="22"/>
      <c r="U31" s="22"/>
      <c r="V31" s="22">
        <v>605.9</v>
      </c>
      <c r="W31" s="22">
        <v>606.29999999999995</v>
      </c>
      <c r="X31" s="28">
        <v>605.97</v>
      </c>
      <c r="Y31" s="25">
        <v>16.7</v>
      </c>
      <c r="Z31" s="22"/>
      <c r="AA31" s="22">
        <f t="shared" si="3"/>
        <v>312.7</v>
      </c>
      <c r="AB31" s="22">
        <v>336.2</v>
      </c>
      <c r="AC31" s="22">
        <v>312.7</v>
      </c>
      <c r="AD31" s="28">
        <v>308.43</v>
      </c>
      <c r="AE31" s="25">
        <v>15.2</v>
      </c>
      <c r="AF31" s="22"/>
      <c r="AG31" s="22">
        <f t="shared" si="4"/>
        <v>42.1</v>
      </c>
      <c r="AH31" s="22">
        <v>47.1</v>
      </c>
      <c r="AI31" s="22">
        <v>42.1</v>
      </c>
      <c r="AJ31" s="28">
        <v>41.51</v>
      </c>
      <c r="AK31" s="25">
        <v>1</v>
      </c>
      <c r="AL31" s="22"/>
      <c r="AM31" s="22">
        <f t="shared" si="5"/>
        <v>48.4</v>
      </c>
      <c r="AN31" s="22">
        <v>44.5</v>
      </c>
      <c r="AO31" s="22">
        <v>48.4</v>
      </c>
      <c r="AP31" s="28">
        <v>49.1</v>
      </c>
      <c r="AQ31" s="25">
        <v>-1.1000000000000001</v>
      </c>
      <c r="AS31" s="6">
        <f t="shared" si="6"/>
        <v>51.6</v>
      </c>
      <c r="AT31" s="6">
        <v>55.5</v>
      </c>
      <c r="AU31" s="6">
        <v>51.6</v>
      </c>
      <c r="AV31" s="30">
        <v>50.9</v>
      </c>
      <c r="AW31" s="27">
        <v>1.1000000000000001</v>
      </c>
      <c r="AY31" s="6">
        <f t="shared" si="7"/>
        <v>18.399999999999999</v>
      </c>
      <c r="AZ31" s="6">
        <v>15.2</v>
      </c>
      <c r="BA31" s="6">
        <v>18.399999999999999</v>
      </c>
      <c r="BB31" s="30">
        <v>18.45</v>
      </c>
      <c r="BC31" s="6">
        <v>-0.3</v>
      </c>
    </row>
    <row r="32" spans="1:55" ht="12.75" x14ac:dyDescent="0.2">
      <c r="A32" s="7">
        <v>7</v>
      </c>
      <c r="B32">
        <v>4</v>
      </c>
      <c r="C32" s="22">
        <f t="shared" si="0"/>
        <v>256.8</v>
      </c>
      <c r="D32" s="22">
        <v>245.3</v>
      </c>
      <c r="E32" s="22">
        <v>256.8</v>
      </c>
      <c r="F32" s="28">
        <v>256.37</v>
      </c>
      <c r="G32" s="22">
        <v>19.399999999999999</v>
      </c>
      <c r="H32" s="22"/>
      <c r="I32" s="22">
        <f t="shared" si="1"/>
        <v>58.5</v>
      </c>
      <c r="J32" s="22">
        <v>47.5</v>
      </c>
      <c r="K32" s="22">
        <v>58.5</v>
      </c>
      <c r="L32" s="28">
        <v>58.29</v>
      </c>
      <c r="M32" s="25">
        <v>5.6</v>
      </c>
      <c r="N32" s="22"/>
      <c r="O32" s="22">
        <f t="shared" si="2"/>
        <v>294.10000000000002</v>
      </c>
      <c r="P32" s="22">
        <v>316.89999999999998</v>
      </c>
      <c r="Q32" s="22">
        <v>294.10000000000002</v>
      </c>
      <c r="R32" s="28">
        <v>295.18</v>
      </c>
      <c r="S32" s="25">
        <v>-9.4</v>
      </c>
      <c r="T32" s="22"/>
      <c r="U32" s="22"/>
      <c r="V32" s="22">
        <v>609.79999999999995</v>
      </c>
      <c r="W32" s="22">
        <v>609.4</v>
      </c>
      <c r="X32" s="28">
        <v>609.85</v>
      </c>
      <c r="Y32" s="25">
        <v>15.5</v>
      </c>
      <c r="Z32" s="22"/>
      <c r="AA32" s="22">
        <f t="shared" si="3"/>
        <v>315.3</v>
      </c>
      <c r="AB32" s="22">
        <v>292.89999999999998</v>
      </c>
      <c r="AC32" s="22">
        <v>315.3</v>
      </c>
      <c r="AD32" s="28">
        <v>314.67</v>
      </c>
      <c r="AE32" s="25">
        <v>24.9</v>
      </c>
      <c r="AF32" s="22"/>
      <c r="AG32" s="22">
        <f t="shared" si="4"/>
        <v>42.1</v>
      </c>
      <c r="AH32" s="22">
        <v>40.200000000000003</v>
      </c>
      <c r="AI32" s="22">
        <v>42.1</v>
      </c>
      <c r="AJ32" s="28">
        <v>42.04</v>
      </c>
      <c r="AK32" s="25">
        <v>2.1</v>
      </c>
      <c r="AL32" s="22"/>
      <c r="AM32" s="22">
        <f t="shared" si="5"/>
        <v>48.3</v>
      </c>
      <c r="AN32" s="22">
        <v>52</v>
      </c>
      <c r="AO32" s="22">
        <v>48.3</v>
      </c>
      <c r="AP32" s="28">
        <v>48.4</v>
      </c>
      <c r="AQ32" s="25">
        <v>-2.8</v>
      </c>
      <c r="AS32" s="6">
        <f t="shared" si="6"/>
        <v>51.7</v>
      </c>
      <c r="AT32" s="6">
        <v>48</v>
      </c>
      <c r="AU32" s="6">
        <v>51.7</v>
      </c>
      <c r="AV32" s="30">
        <v>51.6</v>
      </c>
      <c r="AW32" s="27">
        <v>2.8</v>
      </c>
      <c r="AY32" s="6">
        <f t="shared" si="7"/>
        <v>18.600000000000001</v>
      </c>
      <c r="AZ32" s="6">
        <v>16.2</v>
      </c>
      <c r="BA32" s="6">
        <v>18.600000000000001</v>
      </c>
      <c r="BB32" s="30">
        <v>18.53</v>
      </c>
      <c r="BC32" s="6">
        <v>0.3</v>
      </c>
    </row>
    <row r="33" spans="1:55" ht="12.75" x14ac:dyDescent="0.2">
      <c r="A33" s="7"/>
      <c r="B33">
        <v>1</v>
      </c>
      <c r="C33" s="22">
        <f t="shared" si="0"/>
        <v>259.89999999999998</v>
      </c>
      <c r="D33" s="22">
        <v>236.6</v>
      </c>
      <c r="E33" s="22">
        <v>259.89999999999998</v>
      </c>
      <c r="F33" s="28">
        <v>260.01</v>
      </c>
      <c r="G33" s="22">
        <v>14.5</v>
      </c>
      <c r="H33" s="22"/>
      <c r="I33" s="22">
        <f t="shared" si="1"/>
        <v>58.1</v>
      </c>
      <c r="J33" s="22">
        <v>57.4</v>
      </c>
      <c r="K33" s="22">
        <v>58.1</v>
      </c>
      <c r="L33" s="28">
        <v>59.23</v>
      </c>
      <c r="M33" s="25">
        <v>3.7</v>
      </c>
      <c r="N33" s="22"/>
      <c r="O33" s="22">
        <f t="shared" si="2"/>
        <v>295.7</v>
      </c>
      <c r="P33" s="22">
        <v>320</v>
      </c>
      <c r="Q33" s="22">
        <v>295.7</v>
      </c>
      <c r="R33" s="28">
        <v>294.37</v>
      </c>
      <c r="S33" s="25">
        <v>-3.2</v>
      </c>
      <c r="T33" s="22"/>
      <c r="U33" s="22"/>
      <c r="V33" s="22">
        <v>614</v>
      </c>
      <c r="W33" s="22">
        <v>613.79999999999995</v>
      </c>
      <c r="X33" s="28">
        <v>613.6</v>
      </c>
      <c r="Y33" s="25">
        <v>15</v>
      </c>
      <c r="Z33" s="22"/>
      <c r="AA33" s="22">
        <f t="shared" si="3"/>
        <v>318.10000000000002</v>
      </c>
      <c r="AB33" s="22">
        <v>294</v>
      </c>
      <c r="AC33" s="22">
        <v>318.10000000000002</v>
      </c>
      <c r="AD33" s="28">
        <v>319.23</v>
      </c>
      <c r="AE33" s="25">
        <v>18.3</v>
      </c>
      <c r="AF33" s="22"/>
      <c r="AG33" s="22">
        <f t="shared" si="4"/>
        <v>42.4</v>
      </c>
      <c r="AH33" s="22">
        <v>38.5</v>
      </c>
      <c r="AI33" s="22">
        <v>42.4</v>
      </c>
      <c r="AJ33" s="28">
        <v>42.37</v>
      </c>
      <c r="AK33" s="25">
        <v>1.3</v>
      </c>
      <c r="AL33" s="22"/>
      <c r="AM33" s="22">
        <f t="shared" si="5"/>
        <v>48.2</v>
      </c>
      <c r="AN33" s="22">
        <v>52.1</v>
      </c>
      <c r="AO33" s="22">
        <v>48.2</v>
      </c>
      <c r="AP33" s="28">
        <v>47.97</v>
      </c>
      <c r="AQ33" s="25">
        <v>-1.7</v>
      </c>
      <c r="AS33" s="6">
        <f t="shared" si="6"/>
        <v>51.8</v>
      </c>
      <c r="AT33" s="6">
        <v>47.9</v>
      </c>
      <c r="AU33" s="6">
        <v>51.8</v>
      </c>
      <c r="AV33" s="30">
        <v>52.03</v>
      </c>
      <c r="AW33" s="27">
        <v>1.7</v>
      </c>
      <c r="AY33" s="6">
        <f t="shared" si="7"/>
        <v>18.3</v>
      </c>
      <c r="AZ33" s="6">
        <v>19.5</v>
      </c>
      <c r="BA33" s="6">
        <v>18.3</v>
      </c>
      <c r="BB33" s="30">
        <v>18.55</v>
      </c>
      <c r="BC33" s="6">
        <v>0.1</v>
      </c>
    </row>
    <row r="34" spans="1:55" ht="12.75" x14ac:dyDescent="0.2">
      <c r="A34" s="7">
        <v>8</v>
      </c>
      <c r="B34">
        <v>2</v>
      </c>
      <c r="C34" s="22">
        <f t="shared" si="0"/>
        <v>258.10000000000002</v>
      </c>
      <c r="D34" s="22">
        <v>263.3</v>
      </c>
      <c r="E34" s="22">
        <v>258.10000000000002</v>
      </c>
      <c r="F34" s="28">
        <v>261.27999999999997</v>
      </c>
      <c r="G34" s="22">
        <v>5.0999999999999996</v>
      </c>
      <c r="H34" s="22"/>
      <c r="I34" s="22">
        <f t="shared" si="1"/>
        <v>64.900000000000006</v>
      </c>
      <c r="J34" s="22">
        <v>85.1</v>
      </c>
      <c r="K34" s="22">
        <v>64.900000000000006</v>
      </c>
      <c r="L34" s="28">
        <v>59.93</v>
      </c>
      <c r="M34" s="25">
        <v>2.8</v>
      </c>
      <c r="N34" s="22"/>
      <c r="O34" s="22">
        <f t="shared" si="2"/>
        <v>294.3</v>
      </c>
      <c r="P34" s="22">
        <v>268.60000000000002</v>
      </c>
      <c r="Q34" s="22">
        <v>294.3</v>
      </c>
      <c r="R34" s="28">
        <v>296.12</v>
      </c>
      <c r="S34" s="25">
        <v>7</v>
      </c>
      <c r="T34" s="22"/>
      <c r="U34" s="22"/>
      <c r="V34" s="22">
        <v>617.1</v>
      </c>
      <c r="W34" s="22">
        <v>617.29999999999995</v>
      </c>
      <c r="X34" s="28">
        <v>617.33000000000004</v>
      </c>
      <c r="Y34" s="25">
        <v>14.9</v>
      </c>
      <c r="Z34" s="22"/>
      <c r="AA34" s="22">
        <f t="shared" si="3"/>
        <v>323</v>
      </c>
      <c r="AB34" s="22">
        <v>348.4</v>
      </c>
      <c r="AC34" s="22">
        <v>323</v>
      </c>
      <c r="AD34" s="28">
        <v>321.20999999999998</v>
      </c>
      <c r="AE34" s="25">
        <v>7.9</v>
      </c>
      <c r="AF34" s="22"/>
      <c r="AG34" s="22">
        <f t="shared" si="4"/>
        <v>41.8</v>
      </c>
      <c r="AH34" s="22">
        <v>42.7</v>
      </c>
      <c r="AI34" s="22">
        <v>41.8</v>
      </c>
      <c r="AJ34" s="28">
        <v>42.32</v>
      </c>
      <c r="AK34" s="25">
        <v>-0.2</v>
      </c>
      <c r="AL34" s="22"/>
      <c r="AM34" s="22">
        <f t="shared" si="5"/>
        <v>47.7</v>
      </c>
      <c r="AN34" s="22">
        <v>43.5</v>
      </c>
      <c r="AO34" s="22">
        <v>47.7</v>
      </c>
      <c r="AP34" s="28">
        <v>47.97</v>
      </c>
      <c r="AQ34" s="25">
        <v>0</v>
      </c>
      <c r="AS34" s="6">
        <f t="shared" si="6"/>
        <v>52.3</v>
      </c>
      <c r="AT34" s="6">
        <v>56.5</v>
      </c>
      <c r="AU34" s="6">
        <v>52.3</v>
      </c>
      <c r="AV34" s="30">
        <v>52.03</v>
      </c>
      <c r="AW34" s="27">
        <v>0</v>
      </c>
      <c r="AY34" s="6">
        <f t="shared" si="7"/>
        <v>20.100000000000001</v>
      </c>
      <c r="AZ34" s="6">
        <v>24.4</v>
      </c>
      <c r="BA34" s="6">
        <v>20.100000000000001</v>
      </c>
      <c r="BB34" s="30">
        <v>18.66</v>
      </c>
      <c r="BC34" s="6">
        <v>0.4</v>
      </c>
    </row>
    <row r="35" spans="1:55" ht="12.75" x14ac:dyDescent="0.2">
      <c r="A35" s="7">
        <v>8</v>
      </c>
      <c r="B35">
        <v>3</v>
      </c>
      <c r="C35" s="22">
        <f t="shared" si="0"/>
        <v>259.5</v>
      </c>
      <c r="D35" s="22">
        <v>290.5</v>
      </c>
      <c r="E35" s="22">
        <v>259.5</v>
      </c>
      <c r="F35" s="28">
        <v>259.37</v>
      </c>
      <c r="G35" s="22">
        <v>-7.6</v>
      </c>
      <c r="H35" s="22"/>
      <c r="I35" s="22">
        <f t="shared" si="1"/>
        <v>62.4</v>
      </c>
      <c r="J35" s="22">
        <v>55.7</v>
      </c>
      <c r="K35" s="22">
        <v>62.4</v>
      </c>
      <c r="L35" s="28">
        <v>62.71</v>
      </c>
      <c r="M35" s="25">
        <v>11.1</v>
      </c>
      <c r="N35" s="22"/>
      <c r="O35" s="22">
        <f t="shared" si="2"/>
        <v>298.7</v>
      </c>
      <c r="P35" s="22">
        <v>273.89999999999998</v>
      </c>
      <c r="Q35" s="22">
        <v>298.7</v>
      </c>
      <c r="R35" s="28">
        <v>298.82</v>
      </c>
      <c r="S35" s="25">
        <v>10.8</v>
      </c>
      <c r="T35" s="22"/>
      <c r="U35" s="22"/>
      <c r="V35" s="22">
        <v>620.20000000000005</v>
      </c>
      <c r="W35" s="22">
        <v>620.6</v>
      </c>
      <c r="X35" s="28">
        <v>620.9</v>
      </c>
      <c r="Y35" s="25">
        <v>14.3</v>
      </c>
      <c r="Z35" s="22"/>
      <c r="AA35" s="22">
        <f t="shared" si="3"/>
        <v>321.89999999999998</v>
      </c>
      <c r="AB35" s="22">
        <v>346.2</v>
      </c>
      <c r="AC35" s="22">
        <v>321.89999999999998</v>
      </c>
      <c r="AD35" s="28">
        <v>322.08</v>
      </c>
      <c r="AE35" s="25">
        <v>3.5</v>
      </c>
      <c r="AF35" s="22"/>
      <c r="AG35" s="22">
        <f t="shared" si="4"/>
        <v>41.8</v>
      </c>
      <c r="AH35" s="22">
        <v>46.9</v>
      </c>
      <c r="AI35" s="22">
        <v>41.8</v>
      </c>
      <c r="AJ35" s="28">
        <v>41.77</v>
      </c>
      <c r="AK35" s="25">
        <v>-2.2000000000000002</v>
      </c>
      <c r="AL35" s="22"/>
      <c r="AM35" s="22">
        <f t="shared" si="5"/>
        <v>48.1</v>
      </c>
      <c r="AN35" s="22">
        <v>44.2</v>
      </c>
      <c r="AO35" s="22">
        <v>48.1</v>
      </c>
      <c r="AP35" s="28">
        <v>48.13</v>
      </c>
      <c r="AQ35" s="25">
        <v>0.6</v>
      </c>
      <c r="AS35" s="6">
        <f t="shared" si="6"/>
        <v>51.9</v>
      </c>
      <c r="AT35" s="6">
        <v>55.8</v>
      </c>
      <c r="AU35" s="6">
        <v>51.9</v>
      </c>
      <c r="AV35" s="30">
        <v>51.87</v>
      </c>
      <c r="AW35" s="27">
        <v>-0.6</v>
      </c>
      <c r="AY35" s="6">
        <f t="shared" si="7"/>
        <v>19.399999999999999</v>
      </c>
      <c r="AZ35" s="6">
        <v>16.100000000000001</v>
      </c>
      <c r="BA35" s="6">
        <v>19.399999999999999</v>
      </c>
      <c r="BB35" s="30">
        <v>19.47</v>
      </c>
      <c r="BC35" s="6">
        <v>3.2</v>
      </c>
    </row>
    <row r="36" spans="1:55" ht="12.75" x14ac:dyDescent="0.2">
      <c r="A36" s="7">
        <v>8</v>
      </c>
      <c r="B36">
        <v>4</v>
      </c>
      <c r="C36" s="22">
        <f t="shared" si="0"/>
        <v>254.8</v>
      </c>
      <c r="D36" s="22">
        <v>242.9</v>
      </c>
      <c r="E36" s="22">
        <v>254.8</v>
      </c>
      <c r="F36" s="28">
        <v>253.86</v>
      </c>
      <c r="G36" s="22">
        <v>-22</v>
      </c>
      <c r="H36" s="22"/>
      <c r="I36" s="22">
        <f t="shared" si="1"/>
        <v>66.7</v>
      </c>
      <c r="J36" s="22">
        <v>55.7</v>
      </c>
      <c r="K36" s="22">
        <v>66.7</v>
      </c>
      <c r="L36" s="28">
        <v>67.599999999999994</v>
      </c>
      <c r="M36" s="25">
        <v>19.600000000000001</v>
      </c>
      <c r="N36" s="22"/>
      <c r="O36" s="22">
        <f t="shared" si="2"/>
        <v>303</v>
      </c>
      <c r="P36" s="22">
        <v>326.60000000000002</v>
      </c>
      <c r="Q36" s="22">
        <v>303</v>
      </c>
      <c r="R36" s="28">
        <v>302.74</v>
      </c>
      <c r="S36" s="25">
        <v>15.7</v>
      </c>
      <c r="T36" s="22"/>
      <c r="U36" s="22"/>
      <c r="V36" s="22">
        <v>625.1</v>
      </c>
      <c r="W36" s="22">
        <v>624.5</v>
      </c>
      <c r="X36" s="28">
        <v>624.20000000000005</v>
      </c>
      <c r="Y36" s="25">
        <v>13.2</v>
      </c>
      <c r="Z36" s="22"/>
      <c r="AA36" s="22">
        <f t="shared" si="3"/>
        <v>321.5</v>
      </c>
      <c r="AB36" s="22">
        <v>298.5</v>
      </c>
      <c r="AC36" s="22">
        <v>321.5</v>
      </c>
      <c r="AD36" s="28">
        <v>321.47000000000003</v>
      </c>
      <c r="AE36" s="25">
        <v>-2.5</v>
      </c>
      <c r="AF36" s="22"/>
      <c r="AG36" s="22">
        <f t="shared" si="4"/>
        <v>40.799999999999997</v>
      </c>
      <c r="AH36" s="22">
        <v>38.9</v>
      </c>
      <c r="AI36" s="22">
        <v>40.799999999999997</v>
      </c>
      <c r="AJ36" s="28">
        <v>40.67</v>
      </c>
      <c r="AK36" s="25">
        <v>-4.4000000000000004</v>
      </c>
      <c r="AL36" s="22"/>
      <c r="AM36" s="22">
        <f t="shared" si="5"/>
        <v>48.5</v>
      </c>
      <c r="AN36" s="22">
        <v>52.2</v>
      </c>
      <c r="AO36" s="22">
        <v>48.5</v>
      </c>
      <c r="AP36" s="28">
        <v>48.5</v>
      </c>
      <c r="AQ36" s="25">
        <v>1.5</v>
      </c>
      <c r="AS36" s="6">
        <f t="shared" si="6"/>
        <v>51.5</v>
      </c>
      <c r="AT36" s="6">
        <v>47.8</v>
      </c>
      <c r="AU36" s="6">
        <v>51.5</v>
      </c>
      <c r="AV36" s="30">
        <v>51.5</v>
      </c>
      <c r="AW36" s="27">
        <v>-1.5</v>
      </c>
      <c r="AY36" s="6">
        <f t="shared" si="7"/>
        <v>20.7</v>
      </c>
      <c r="AZ36" s="6">
        <v>18.600000000000001</v>
      </c>
      <c r="BA36" s="6">
        <v>20.7</v>
      </c>
      <c r="BB36" s="30">
        <v>21.03</v>
      </c>
      <c r="BC36" s="6">
        <v>6.2</v>
      </c>
    </row>
    <row r="37" spans="1:55" ht="12.75" x14ac:dyDescent="0.2">
      <c r="A37" s="7"/>
      <c r="B37">
        <v>1</v>
      </c>
      <c r="C37" s="22">
        <f t="shared" ref="C37:C68" si="8">$B$2*E37+(1-$B$2)*D37</f>
        <v>245.5</v>
      </c>
      <c r="D37" s="22">
        <v>220.5</v>
      </c>
      <c r="E37" s="22">
        <v>245.5</v>
      </c>
      <c r="F37" s="28">
        <v>247.85</v>
      </c>
      <c r="G37" s="22">
        <v>-24.1</v>
      </c>
      <c r="H37" s="22"/>
      <c r="I37" s="22">
        <f t="shared" ref="I37:I68" si="9">$B$2*K37+(1-$B$2)*J37</f>
        <v>73.900000000000006</v>
      </c>
      <c r="J37" s="22">
        <v>73.2</v>
      </c>
      <c r="K37" s="22">
        <v>73.900000000000006</v>
      </c>
      <c r="L37" s="28">
        <v>73.81</v>
      </c>
      <c r="M37" s="25">
        <v>24.8</v>
      </c>
      <c r="N37" s="22"/>
      <c r="O37" s="22">
        <f t="shared" ref="O37:O68" si="10">$B$2*Q37+(1-$B$2)*P37</f>
        <v>307.60000000000002</v>
      </c>
      <c r="P37" s="22">
        <v>333.6</v>
      </c>
      <c r="Q37" s="22">
        <v>307.60000000000002</v>
      </c>
      <c r="R37" s="28">
        <v>305.52</v>
      </c>
      <c r="S37" s="25">
        <v>11.1</v>
      </c>
      <c r="T37" s="22"/>
      <c r="U37" s="22"/>
      <c r="V37" s="22">
        <v>627.29999999999995</v>
      </c>
      <c r="W37" s="22">
        <v>627.1</v>
      </c>
      <c r="X37" s="28">
        <v>627.16999999999996</v>
      </c>
      <c r="Y37" s="25">
        <v>11.9</v>
      </c>
      <c r="Z37" s="22"/>
      <c r="AA37" s="22">
        <f t="shared" ref="AA37:AA68" si="11">$B$2*AC37+(1-$B$2)*AB37</f>
        <v>319.5</v>
      </c>
      <c r="AB37" s="22">
        <v>293.7</v>
      </c>
      <c r="AC37" s="22">
        <v>319.5</v>
      </c>
      <c r="AD37" s="28">
        <v>321.64999999999998</v>
      </c>
      <c r="AE37" s="25">
        <v>0.7</v>
      </c>
      <c r="AF37" s="22"/>
      <c r="AG37" s="22">
        <f t="shared" ref="AG37:AG68" si="12">$B$2*AI37+(1-$B$2)*AH37</f>
        <v>39.200000000000003</v>
      </c>
      <c r="AH37" s="22">
        <v>35.1</v>
      </c>
      <c r="AI37" s="22">
        <v>39.200000000000003</v>
      </c>
      <c r="AJ37" s="28">
        <v>39.520000000000003</v>
      </c>
      <c r="AK37" s="25">
        <v>-4.5999999999999996</v>
      </c>
      <c r="AL37" s="22"/>
      <c r="AM37" s="22">
        <f t="shared" ref="AM37:AM68" si="13">$B$2*AO37+(1-$B$2)*AN37</f>
        <v>49.1</v>
      </c>
      <c r="AN37" s="22">
        <v>53.2</v>
      </c>
      <c r="AO37" s="22">
        <v>49.1</v>
      </c>
      <c r="AP37" s="28">
        <v>48.71</v>
      </c>
      <c r="AQ37" s="25">
        <v>0.9</v>
      </c>
      <c r="AS37" s="6">
        <f t="shared" ref="AS37:AS68" si="14">$B$2*AU37+(1-$B$2)*AT37</f>
        <v>50.9</v>
      </c>
      <c r="AT37" s="6">
        <v>46.8</v>
      </c>
      <c r="AU37" s="6">
        <v>50.9</v>
      </c>
      <c r="AV37" s="30">
        <v>51.29</v>
      </c>
      <c r="AW37" s="27">
        <v>-0.9</v>
      </c>
      <c r="AY37" s="6">
        <f t="shared" ref="AY37:AY68" si="15">$B$2*BA37+(1-$B$2)*AZ37</f>
        <v>23.1</v>
      </c>
      <c r="AZ37" s="6">
        <v>24.9</v>
      </c>
      <c r="BA37" s="6">
        <v>23.1</v>
      </c>
      <c r="BB37" s="30">
        <v>22.95</v>
      </c>
      <c r="BC37" s="6">
        <v>7.7</v>
      </c>
    </row>
    <row r="38" spans="1:55" ht="12.75" x14ac:dyDescent="0.2">
      <c r="A38" s="7">
        <v>9</v>
      </c>
      <c r="B38">
        <v>2</v>
      </c>
      <c r="C38" s="22">
        <f t="shared" si="8"/>
        <v>242.1</v>
      </c>
      <c r="D38" s="22">
        <v>248</v>
      </c>
      <c r="E38" s="22">
        <v>242.1</v>
      </c>
      <c r="F38" s="28">
        <v>241.71</v>
      </c>
      <c r="G38" s="22">
        <v>-24.5</v>
      </c>
      <c r="H38" s="22"/>
      <c r="I38" s="22">
        <f t="shared" si="9"/>
        <v>84.8</v>
      </c>
      <c r="J38" s="22">
        <v>105.7</v>
      </c>
      <c r="K38" s="22">
        <v>84.8</v>
      </c>
      <c r="L38" s="28">
        <v>80.099999999999994</v>
      </c>
      <c r="M38" s="25">
        <v>25.2</v>
      </c>
      <c r="N38" s="22"/>
      <c r="O38" s="22">
        <f t="shared" si="10"/>
        <v>303.10000000000002</v>
      </c>
      <c r="P38" s="22">
        <v>276</v>
      </c>
      <c r="Q38" s="22">
        <v>303.10000000000002</v>
      </c>
      <c r="R38" s="28">
        <v>308.31</v>
      </c>
      <c r="S38" s="25">
        <v>11.1</v>
      </c>
      <c r="T38" s="22"/>
      <c r="U38" s="22"/>
      <c r="V38" s="22">
        <v>629.70000000000005</v>
      </c>
      <c r="W38" s="22">
        <v>630.1</v>
      </c>
      <c r="X38" s="28">
        <v>630.12</v>
      </c>
      <c r="Y38" s="25">
        <v>11.8</v>
      </c>
      <c r="Z38" s="22"/>
      <c r="AA38" s="22">
        <f t="shared" si="11"/>
        <v>326.89999999999998</v>
      </c>
      <c r="AB38" s="22">
        <v>353.7</v>
      </c>
      <c r="AC38" s="22">
        <v>326.89999999999998</v>
      </c>
      <c r="AD38" s="28">
        <v>321.81</v>
      </c>
      <c r="AE38" s="25">
        <v>0.7</v>
      </c>
      <c r="AF38" s="22"/>
      <c r="AG38" s="22">
        <f t="shared" si="12"/>
        <v>38.4</v>
      </c>
      <c r="AH38" s="22">
        <v>39.4</v>
      </c>
      <c r="AI38" s="22">
        <v>38.4</v>
      </c>
      <c r="AJ38" s="28">
        <v>38.36</v>
      </c>
      <c r="AK38" s="25">
        <v>-4.5999999999999996</v>
      </c>
      <c r="AL38" s="22"/>
      <c r="AM38" s="22">
        <f t="shared" si="13"/>
        <v>48.1</v>
      </c>
      <c r="AN38" s="22">
        <v>43.8</v>
      </c>
      <c r="AO38" s="22">
        <v>48.1</v>
      </c>
      <c r="AP38" s="28">
        <v>48.93</v>
      </c>
      <c r="AQ38" s="25">
        <v>0.9</v>
      </c>
      <c r="AS38" s="6">
        <f t="shared" si="14"/>
        <v>51.9</v>
      </c>
      <c r="AT38" s="6">
        <v>56.2</v>
      </c>
      <c r="AU38" s="6">
        <v>51.9</v>
      </c>
      <c r="AV38" s="30">
        <v>51.07</v>
      </c>
      <c r="AW38" s="27">
        <v>-0.9</v>
      </c>
      <c r="AY38" s="6">
        <f t="shared" si="15"/>
        <v>25.9</v>
      </c>
      <c r="AZ38" s="6">
        <v>29.9</v>
      </c>
      <c r="BA38" s="6">
        <v>25.9</v>
      </c>
      <c r="BB38" s="30">
        <v>24.89</v>
      </c>
      <c r="BC38" s="6">
        <v>7.8</v>
      </c>
    </row>
    <row r="39" spans="1:55" ht="12.75" x14ac:dyDescent="0.2">
      <c r="A39" s="7">
        <v>9</v>
      </c>
      <c r="B39">
        <v>3</v>
      </c>
      <c r="C39" s="22">
        <f t="shared" si="8"/>
        <v>225.5</v>
      </c>
      <c r="D39" s="22">
        <v>256.89999999999998</v>
      </c>
      <c r="E39" s="22">
        <v>225.5</v>
      </c>
      <c r="F39" s="28">
        <v>235.55</v>
      </c>
      <c r="G39" s="22">
        <v>-24.7</v>
      </c>
      <c r="H39" s="22"/>
      <c r="I39" s="22">
        <f t="shared" si="9"/>
        <v>88.2</v>
      </c>
      <c r="J39" s="22">
        <v>81</v>
      </c>
      <c r="K39" s="22">
        <v>88.2</v>
      </c>
      <c r="L39" s="28">
        <v>84.44</v>
      </c>
      <c r="M39" s="25">
        <v>17.399999999999999</v>
      </c>
      <c r="N39" s="22"/>
      <c r="O39" s="22">
        <f t="shared" si="10"/>
        <v>319.10000000000002</v>
      </c>
      <c r="P39" s="22">
        <v>294.39999999999998</v>
      </c>
      <c r="Q39" s="22">
        <v>319.10000000000002</v>
      </c>
      <c r="R39" s="28">
        <v>312.87</v>
      </c>
      <c r="S39" s="25">
        <v>18.3</v>
      </c>
      <c r="T39" s="22"/>
      <c r="U39" s="22"/>
      <c r="V39" s="22">
        <v>632.29999999999995</v>
      </c>
      <c r="W39" s="22">
        <v>632.79999999999995</v>
      </c>
      <c r="X39" s="28">
        <v>632.86</v>
      </c>
      <c r="Y39" s="25">
        <v>10.9</v>
      </c>
      <c r="Z39" s="22"/>
      <c r="AA39" s="22">
        <f t="shared" si="11"/>
        <v>313.7</v>
      </c>
      <c r="AB39" s="22">
        <v>337.9</v>
      </c>
      <c r="AC39" s="22">
        <v>313.7</v>
      </c>
      <c r="AD39" s="28">
        <v>319.99</v>
      </c>
      <c r="AE39" s="25">
        <v>-7.3</v>
      </c>
      <c r="AF39" s="22"/>
      <c r="AG39" s="22">
        <f t="shared" si="12"/>
        <v>35.6</v>
      </c>
      <c r="AH39" s="22">
        <v>40.6</v>
      </c>
      <c r="AI39" s="22">
        <v>35.6</v>
      </c>
      <c r="AJ39" s="28">
        <v>37.22</v>
      </c>
      <c r="AK39" s="25">
        <v>-4.5999999999999996</v>
      </c>
      <c r="AL39" s="22"/>
      <c r="AM39" s="22">
        <f t="shared" si="13"/>
        <v>50.4</v>
      </c>
      <c r="AN39" s="22">
        <v>46.6</v>
      </c>
      <c r="AO39" s="22">
        <v>50.4</v>
      </c>
      <c r="AP39" s="28">
        <v>49.44</v>
      </c>
      <c r="AQ39" s="25">
        <v>2</v>
      </c>
      <c r="AS39" s="6">
        <f t="shared" si="14"/>
        <v>49.6</v>
      </c>
      <c r="AT39" s="6">
        <v>53.4</v>
      </c>
      <c r="AU39" s="6">
        <v>49.6</v>
      </c>
      <c r="AV39" s="30">
        <v>50.56</v>
      </c>
      <c r="AW39" s="27">
        <v>-2</v>
      </c>
      <c r="AY39" s="6">
        <f t="shared" si="15"/>
        <v>28.1</v>
      </c>
      <c r="AZ39" s="6">
        <v>24</v>
      </c>
      <c r="BA39" s="6">
        <v>28.1</v>
      </c>
      <c r="BB39" s="30">
        <v>26.39</v>
      </c>
      <c r="BC39" s="6">
        <v>6</v>
      </c>
    </row>
    <row r="40" spans="1:55" ht="12.75" x14ac:dyDescent="0.2">
      <c r="A40" s="7">
        <v>9</v>
      </c>
      <c r="B40">
        <v>4</v>
      </c>
      <c r="C40" s="22">
        <f t="shared" si="8"/>
        <v>229.1</v>
      </c>
      <c r="D40" s="22">
        <v>217</v>
      </c>
      <c r="E40" s="22">
        <v>229.1</v>
      </c>
      <c r="F40" s="28">
        <v>231.61</v>
      </c>
      <c r="G40" s="22">
        <v>-15.7</v>
      </c>
      <c r="H40" s="22"/>
      <c r="I40" s="22">
        <f t="shared" si="9"/>
        <v>87.4</v>
      </c>
      <c r="J40" s="22">
        <v>76.400000000000006</v>
      </c>
      <c r="K40" s="22">
        <v>87.4</v>
      </c>
      <c r="L40" s="28">
        <v>87.14</v>
      </c>
      <c r="M40" s="25">
        <v>10.8</v>
      </c>
      <c r="N40" s="22"/>
      <c r="O40" s="22">
        <f t="shared" si="10"/>
        <v>318.89999999999998</v>
      </c>
      <c r="P40" s="22">
        <v>342.8</v>
      </c>
      <c r="Q40" s="22">
        <v>318.89999999999998</v>
      </c>
      <c r="R40" s="28">
        <v>316.43</v>
      </c>
      <c r="S40" s="25">
        <v>14.3</v>
      </c>
      <c r="T40" s="22"/>
      <c r="U40" s="22"/>
      <c r="V40" s="22">
        <v>636.1</v>
      </c>
      <c r="W40" s="22">
        <v>635.4</v>
      </c>
      <c r="X40" s="28">
        <v>635.19000000000005</v>
      </c>
      <c r="Y40" s="25">
        <v>9.3000000000000007</v>
      </c>
      <c r="Z40" s="22"/>
      <c r="AA40" s="22">
        <f t="shared" si="11"/>
        <v>316.5</v>
      </c>
      <c r="AB40" s="22">
        <v>293.39999999999998</v>
      </c>
      <c r="AC40" s="22">
        <v>316.5</v>
      </c>
      <c r="AD40" s="28">
        <v>318.75</v>
      </c>
      <c r="AE40" s="25">
        <v>-4.9000000000000004</v>
      </c>
      <c r="AF40" s="22"/>
      <c r="AG40" s="22">
        <f t="shared" si="12"/>
        <v>36.1</v>
      </c>
      <c r="AH40" s="22">
        <v>34.1</v>
      </c>
      <c r="AI40" s="22">
        <v>36.1</v>
      </c>
      <c r="AJ40" s="28">
        <v>36.46</v>
      </c>
      <c r="AK40" s="25">
        <v>-3</v>
      </c>
      <c r="AL40" s="22"/>
      <c r="AM40" s="22">
        <f t="shared" si="13"/>
        <v>50.2</v>
      </c>
      <c r="AN40" s="22">
        <v>53.9</v>
      </c>
      <c r="AO40" s="22">
        <v>50.2</v>
      </c>
      <c r="AP40" s="28">
        <v>49.82</v>
      </c>
      <c r="AQ40" s="25">
        <v>1.5</v>
      </c>
      <c r="AS40" s="6">
        <f t="shared" si="14"/>
        <v>49.8</v>
      </c>
      <c r="AT40" s="6">
        <v>46.1</v>
      </c>
      <c r="AU40" s="6">
        <v>49.8</v>
      </c>
      <c r="AV40" s="30">
        <v>50.18</v>
      </c>
      <c r="AW40" s="27">
        <v>-1.5</v>
      </c>
      <c r="AY40" s="6">
        <f t="shared" si="15"/>
        <v>27.6</v>
      </c>
      <c r="AZ40" s="6">
        <v>26</v>
      </c>
      <c r="BA40" s="6">
        <v>27.6</v>
      </c>
      <c r="BB40" s="30">
        <v>27.34</v>
      </c>
      <c r="BC40" s="6">
        <v>3.8</v>
      </c>
    </row>
    <row r="41" spans="1:55" ht="12.75" x14ac:dyDescent="0.2">
      <c r="A41" s="7"/>
      <c r="B41">
        <v>1</v>
      </c>
      <c r="C41" s="22">
        <f t="shared" si="8"/>
        <v>231.5</v>
      </c>
      <c r="D41" s="22">
        <v>206.5</v>
      </c>
      <c r="E41" s="22">
        <v>231.5</v>
      </c>
      <c r="F41" s="28">
        <v>233.21</v>
      </c>
      <c r="G41" s="22">
        <v>6.4</v>
      </c>
      <c r="H41" s="22"/>
      <c r="I41" s="22">
        <f t="shared" si="9"/>
        <v>86.5</v>
      </c>
      <c r="J41" s="22">
        <v>85.7</v>
      </c>
      <c r="K41" s="22">
        <v>86.5</v>
      </c>
      <c r="L41" s="28">
        <v>87.87</v>
      </c>
      <c r="M41" s="25">
        <v>2.9</v>
      </c>
      <c r="N41" s="22"/>
      <c r="O41" s="22">
        <f t="shared" si="10"/>
        <v>318.89999999999998</v>
      </c>
      <c r="P41" s="22">
        <v>344.9</v>
      </c>
      <c r="Q41" s="22">
        <v>318.89999999999998</v>
      </c>
      <c r="R41" s="28">
        <v>315.79000000000002</v>
      </c>
      <c r="S41" s="25">
        <v>-2.6</v>
      </c>
      <c r="T41" s="22"/>
      <c r="U41" s="22"/>
      <c r="V41" s="22">
        <v>637.1</v>
      </c>
      <c r="W41" s="22">
        <v>636.9</v>
      </c>
      <c r="X41" s="28">
        <v>636.87</v>
      </c>
      <c r="Y41" s="25">
        <v>6.7</v>
      </c>
      <c r="Z41" s="22"/>
      <c r="AA41" s="22">
        <f t="shared" si="11"/>
        <v>318</v>
      </c>
      <c r="AB41" s="22">
        <v>292.2</v>
      </c>
      <c r="AC41" s="22">
        <v>318</v>
      </c>
      <c r="AD41" s="28">
        <v>321.08</v>
      </c>
      <c r="AE41" s="25">
        <v>9.3000000000000007</v>
      </c>
      <c r="AF41" s="22"/>
      <c r="AG41" s="22">
        <f t="shared" si="12"/>
        <v>36.299999999999997</v>
      </c>
      <c r="AH41" s="22">
        <v>32.4</v>
      </c>
      <c r="AI41" s="22">
        <v>36.299999999999997</v>
      </c>
      <c r="AJ41" s="28">
        <v>36.619999999999997</v>
      </c>
      <c r="AK41" s="25">
        <v>0.6</v>
      </c>
      <c r="AL41" s="22"/>
      <c r="AM41" s="22">
        <f t="shared" si="13"/>
        <v>50.1</v>
      </c>
      <c r="AN41" s="22">
        <v>54.1</v>
      </c>
      <c r="AO41" s="22">
        <v>50.1</v>
      </c>
      <c r="AP41" s="28">
        <v>49.58</v>
      </c>
      <c r="AQ41" s="25">
        <v>-0.9</v>
      </c>
      <c r="AS41" s="6">
        <f t="shared" si="14"/>
        <v>49.9</v>
      </c>
      <c r="AT41" s="6">
        <v>45.9</v>
      </c>
      <c r="AU41" s="6">
        <v>49.9</v>
      </c>
      <c r="AV41" s="30">
        <v>50.42</v>
      </c>
      <c r="AW41" s="27">
        <v>0.9</v>
      </c>
      <c r="AY41" s="6">
        <f t="shared" si="15"/>
        <v>27.2</v>
      </c>
      <c r="AZ41" s="6">
        <v>29.3</v>
      </c>
      <c r="BA41" s="6">
        <v>27.2</v>
      </c>
      <c r="BB41" s="30">
        <v>27.37</v>
      </c>
      <c r="BC41" s="6">
        <v>0.1</v>
      </c>
    </row>
    <row r="42" spans="1:55" ht="12.75" x14ac:dyDescent="0.2">
      <c r="A42" s="7">
        <v>10</v>
      </c>
      <c r="B42">
        <v>2</v>
      </c>
      <c r="C42" s="22">
        <f t="shared" si="8"/>
        <v>242.2</v>
      </c>
      <c r="D42" s="22">
        <v>248.3</v>
      </c>
      <c r="E42" s="22">
        <v>242.2</v>
      </c>
      <c r="F42" s="28">
        <v>239.75</v>
      </c>
      <c r="G42" s="22">
        <v>26.2</v>
      </c>
      <c r="H42" s="22"/>
      <c r="I42" s="22">
        <f t="shared" si="9"/>
        <v>89</v>
      </c>
      <c r="J42" s="22">
        <v>110.3</v>
      </c>
      <c r="K42" s="22">
        <v>89</v>
      </c>
      <c r="L42" s="28">
        <v>86.66</v>
      </c>
      <c r="M42" s="25">
        <v>-4.9000000000000004</v>
      </c>
      <c r="N42" s="22"/>
      <c r="O42" s="22">
        <f t="shared" si="10"/>
        <v>306.8</v>
      </c>
      <c r="P42" s="22">
        <v>278.8</v>
      </c>
      <c r="Q42" s="22">
        <v>306.8</v>
      </c>
      <c r="R42" s="28">
        <v>311.69</v>
      </c>
      <c r="S42" s="25">
        <v>-16.399999999999999</v>
      </c>
      <c r="T42" s="22"/>
      <c r="U42" s="22"/>
      <c r="V42" s="22">
        <v>637.5</v>
      </c>
      <c r="W42" s="22">
        <v>638</v>
      </c>
      <c r="X42" s="28">
        <v>638.1</v>
      </c>
      <c r="Y42" s="25">
        <v>4.9000000000000004</v>
      </c>
      <c r="Z42" s="22"/>
      <c r="AA42" s="22">
        <f t="shared" si="11"/>
        <v>331.2</v>
      </c>
      <c r="AB42" s="22">
        <v>358.7</v>
      </c>
      <c r="AC42" s="22">
        <v>331.2</v>
      </c>
      <c r="AD42" s="28">
        <v>326.41000000000003</v>
      </c>
      <c r="AE42" s="25">
        <v>21.3</v>
      </c>
      <c r="AF42" s="22"/>
      <c r="AG42" s="22">
        <f t="shared" si="12"/>
        <v>38</v>
      </c>
      <c r="AH42" s="22">
        <v>39</v>
      </c>
      <c r="AI42" s="22">
        <v>38</v>
      </c>
      <c r="AJ42" s="28">
        <v>37.57</v>
      </c>
      <c r="AK42" s="25">
        <v>3.8</v>
      </c>
      <c r="AL42" s="22"/>
      <c r="AM42" s="22">
        <f t="shared" si="13"/>
        <v>48.1</v>
      </c>
      <c r="AN42" s="22">
        <v>43.7</v>
      </c>
      <c r="AO42" s="22">
        <v>48.1</v>
      </c>
      <c r="AP42" s="28">
        <v>48.85</v>
      </c>
      <c r="AQ42" s="25">
        <v>-3</v>
      </c>
      <c r="AS42" s="6">
        <f t="shared" si="14"/>
        <v>51.9</v>
      </c>
      <c r="AT42" s="6">
        <v>56.3</v>
      </c>
      <c r="AU42" s="6">
        <v>51.9</v>
      </c>
      <c r="AV42" s="30">
        <v>51.15</v>
      </c>
      <c r="AW42" s="27">
        <v>3</v>
      </c>
      <c r="AY42" s="6">
        <f t="shared" si="15"/>
        <v>26.9</v>
      </c>
      <c r="AZ42" s="6">
        <v>30.8</v>
      </c>
      <c r="BA42" s="6">
        <v>26.9</v>
      </c>
      <c r="BB42" s="30">
        <v>26.55</v>
      </c>
      <c r="BC42" s="6">
        <v>-3.3</v>
      </c>
    </row>
    <row r="43" spans="1:55" ht="12.75" x14ac:dyDescent="0.2">
      <c r="A43" s="7">
        <v>10</v>
      </c>
      <c r="B43">
        <v>3</v>
      </c>
      <c r="C43" s="22">
        <f t="shared" si="8"/>
        <v>247.6</v>
      </c>
      <c r="D43" s="22">
        <v>278.89999999999998</v>
      </c>
      <c r="E43" s="22">
        <v>247.6</v>
      </c>
      <c r="F43" s="28">
        <v>247.79</v>
      </c>
      <c r="G43" s="22">
        <v>32.200000000000003</v>
      </c>
      <c r="H43" s="22"/>
      <c r="I43" s="22">
        <f t="shared" si="9"/>
        <v>83.2</v>
      </c>
      <c r="J43" s="22">
        <v>75.599999999999994</v>
      </c>
      <c r="K43" s="22">
        <v>83.2</v>
      </c>
      <c r="L43" s="28">
        <v>84</v>
      </c>
      <c r="M43" s="25">
        <v>-10.6</v>
      </c>
      <c r="N43" s="22"/>
      <c r="O43" s="22">
        <f t="shared" si="10"/>
        <v>308</v>
      </c>
      <c r="P43" s="22">
        <v>283.7</v>
      </c>
      <c r="Q43" s="22">
        <v>308</v>
      </c>
      <c r="R43" s="28">
        <v>307.26</v>
      </c>
      <c r="S43" s="25">
        <v>-17.7</v>
      </c>
      <c r="T43" s="22"/>
      <c r="U43" s="22"/>
      <c r="V43" s="22">
        <v>638.29999999999995</v>
      </c>
      <c r="W43" s="22">
        <v>638.79999999999995</v>
      </c>
      <c r="X43" s="28">
        <v>639.05999999999995</v>
      </c>
      <c r="Y43" s="25">
        <v>3.8</v>
      </c>
      <c r="Z43" s="22"/>
      <c r="AA43" s="22">
        <f t="shared" si="11"/>
        <v>330.8</v>
      </c>
      <c r="AB43" s="22">
        <v>354.6</v>
      </c>
      <c r="AC43" s="22">
        <v>330.8</v>
      </c>
      <c r="AD43" s="28">
        <v>331.8</v>
      </c>
      <c r="AE43" s="25">
        <v>21.6</v>
      </c>
      <c r="AF43" s="22"/>
      <c r="AG43" s="22">
        <f t="shared" si="12"/>
        <v>38.799999999999997</v>
      </c>
      <c r="AH43" s="22">
        <v>43.7</v>
      </c>
      <c r="AI43" s="22">
        <v>38.799999999999997</v>
      </c>
      <c r="AJ43" s="28">
        <v>38.770000000000003</v>
      </c>
      <c r="AK43" s="25">
        <v>4.8</v>
      </c>
      <c r="AL43" s="22"/>
      <c r="AM43" s="22">
        <f t="shared" si="13"/>
        <v>48.2</v>
      </c>
      <c r="AN43" s="22">
        <v>44.4</v>
      </c>
      <c r="AO43" s="22">
        <v>48.2</v>
      </c>
      <c r="AP43" s="28">
        <v>48.08</v>
      </c>
      <c r="AQ43" s="25">
        <v>-3.1</v>
      </c>
      <c r="AS43" s="6">
        <f t="shared" si="14"/>
        <v>51.8</v>
      </c>
      <c r="AT43" s="6">
        <v>55.6</v>
      </c>
      <c r="AU43" s="6">
        <v>51.8</v>
      </c>
      <c r="AV43" s="30">
        <v>51.92</v>
      </c>
      <c r="AW43" s="27">
        <v>3.1</v>
      </c>
      <c r="AY43" s="6">
        <f t="shared" si="15"/>
        <v>25.1</v>
      </c>
      <c r="AZ43" s="6">
        <v>21.3</v>
      </c>
      <c r="BA43" s="6">
        <v>25.1</v>
      </c>
      <c r="BB43" s="30">
        <v>25.32</v>
      </c>
      <c r="BC43" s="6">
        <v>-4.9000000000000004</v>
      </c>
    </row>
    <row r="44" spans="1:55" ht="12.75" x14ac:dyDescent="0.2">
      <c r="A44" s="7">
        <v>10</v>
      </c>
      <c r="B44">
        <v>4</v>
      </c>
      <c r="C44" s="22">
        <f t="shared" si="8"/>
        <v>255.2</v>
      </c>
      <c r="D44" s="22">
        <v>242.9</v>
      </c>
      <c r="E44" s="22">
        <v>255.2</v>
      </c>
      <c r="F44" s="28">
        <v>255.07</v>
      </c>
      <c r="G44" s="22">
        <v>29.1</v>
      </c>
      <c r="H44" s="22"/>
      <c r="I44" s="22">
        <f t="shared" si="9"/>
        <v>81.099999999999994</v>
      </c>
      <c r="J44" s="22">
        <v>70</v>
      </c>
      <c r="K44" s="22">
        <v>81.099999999999994</v>
      </c>
      <c r="L44" s="28">
        <v>80.599999999999994</v>
      </c>
      <c r="M44" s="25">
        <v>-13.6</v>
      </c>
      <c r="N44" s="22"/>
      <c r="O44" s="22">
        <f t="shared" si="10"/>
        <v>303.60000000000002</v>
      </c>
      <c r="P44" s="22">
        <v>327.8</v>
      </c>
      <c r="Q44" s="22">
        <v>303.60000000000002</v>
      </c>
      <c r="R44" s="28">
        <v>303.85000000000002</v>
      </c>
      <c r="S44" s="25">
        <v>-13.6</v>
      </c>
      <c r="T44" s="22"/>
      <c r="U44" s="22"/>
      <c r="V44" s="22">
        <v>640.70000000000005</v>
      </c>
      <c r="W44" s="22">
        <v>639.9</v>
      </c>
      <c r="X44" s="28">
        <v>639.52</v>
      </c>
      <c r="Y44" s="25">
        <v>1.9</v>
      </c>
      <c r="Z44" s="22"/>
      <c r="AA44" s="22">
        <f t="shared" si="11"/>
        <v>336.4</v>
      </c>
      <c r="AB44" s="22">
        <v>313</v>
      </c>
      <c r="AC44" s="22">
        <v>336.4</v>
      </c>
      <c r="AD44" s="28">
        <v>335.67</v>
      </c>
      <c r="AE44" s="25">
        <v>15.5</v>
      </c>
      <c r="AF44" s="22"/>
      <c r="AG44" s="22">
        <f t="shared" si="12"/>
        <v>39.9</v>
      </c>
      <c r="AH44" s="22">
        <v>37.9</v>
      </c>
      <c r="AI44" s="22">
        <v>39.9</v>
      </c>
      <c r="AJ44" s="28">
        <v>39.880000000000003</v>
      </c>
      <c r="AK44" s="25">
        <v>4.4000000000000004</v>
      </c>
      <c r="AL44" s="22"/>
      <c r="AM44" s="22">
        <f t="shared" si="13"/>
        <v>47.4</v>
      </c>
      <c r="AN44" s="22">
        <v>51.2</v>
      </c>
      <c r="AO44" s="22">
        <v>47.4</v>
      </c>
      <c r="AP44" s="28">
        <v>47.51</v>
      </c>
      <c r="AQ44" s="25">
        <v>-2.2999999999999998</v>
      </c>
      <c r="AS44" s="6">
        <f t="shared" si="14"/>
        <v>52.6</v>
      </c>
      <c r="AT44" s="6">
        <v>48.8</v>
      </c>
      <c r="AU44" s="6">
        <v>52.6</v>
      </c>
      <c r="AV44" s="30">
        <v>52.49</v>
      </c>
      <c r="AW44" s="27">
        <v>2.2999999999999998</v>
      </c>
      <c r="AY44" s="6">
        <f t="shared" si="15"/>
        <v>24.1</v>
      </c>
      <c r="AZ44" s="6">
        <v>22.4</v>
      </c>
      <c r="BA44" s="6">
        <v>24.1</v>
      </c>
      <c r="BB44" s="30">
        <v>24.01</v>
      </c>
      <c r="BC44" s="6">
        <v>-5.2</v>
      </c>
    </row>
    <row r="45" spans="1:55" ht="12.75" x14ac:dyDescent="0.2">
      <c r="A45" s="7"/>
      <c r="B45">
        <v>1</v>
      </c>
      <c r="C45" s="22">
        <f t="shared" si="8"/>
        <v>260.89999999999998</v>
      </c>
      <c r="D45" s="22">
        <v>235.8</v>
      </c>
      <c r="E45" s="22">
        <v>260.89999999999998</v>
      </c>
      <c r="F45" s="28">
        <v>260.26</v>
      </c>
      <c r="G45" s="22">
        <v>20.7</v>
      </c>
      <c r="H45" s="22"/>
      <c r="I45" s="22">
        <f t="shared" si="9"/>
        <v>77.5</v>
      </c>
      <c r="J45" s="22">
        <v>76.8</v>
      </c>
      <c r="K45" s="22">
        <v>77.5</v>
      </c>
      <c r="L45" s="28">
        <v>78.069999999999993</v>
      </c>
      <c r="M45" s="25">
        <v>-10.1</v>
      </c>
      <c r="N45" s="22"/>
      <c r="O45" s="22">
        <f t="shared" si="10"/>
        <v>300.89999999999998</v>
      </c>
      <c r="P45" s="22">
        <v>327</v>
      </c>
      <c r="Q45" s="22">
        <v>300.89999999999998</v>
      </c>
      <c r="R45" s="28">
        <v>300.95999999999998</v>
      </c>
      <c r="S45" s="25">
        <v>-11.6</v>
      </c>
      <c r="T45" s="22"/>
      <c r="U45" s="22"/>
      <c r="V45" s="22">
        <v>639.5</v>
      </c>
      <c r="W45" s="22">
        <v>639.29999999999995</v>
      </c>
      <c r="X45" s="28">
        <v>639.29</v>
      </c>
      <c r="Y45" s="25">
        <v>-0.9</v>
      </c>
      <c r="Z45" s="22"/>
      <c r="AA45" s="22">
        <f t="shared" si="11"/>
        <v>338.4</v>
      </c>
      <c r="AB45" s="22">
        <v>312.5</v>
      </c>
      <c r="AC45" s="22">
        <v>338.4</v>
      </c>
      <c r="AD45" s="28">
        <v>338.32</v>
      </c>
      <c r="AE45" s="25">
        <v>10.6</v>
      </c>
      <c r="AF45" s="22"/>
      <c r="AG45" s="22">
        <f t="shared" si="12"/>
        <v>40.799999999999997</v>
      </c>
      <c r="AH45" s="22">
        <v>36.9</v>
      </c>
      <c r="AI45" s="22">
        <v>40.799999999999997</v>
      </c>
      <c r="AJ45" s="28">
        <v>40.71</v>
      </c>
      <c r="AK45" s="25">
        <v>3.3</v>
      </c>
      <c r="AL45" s="22"/>
      <c r="AM45" s="22">
        <f t="shared" si="13"/>
        <v>47.1</v>
      </c>
      <c r="AN45" s="22">
        <v>51.1</v>
      </c>
      <c r="AO45" s="22">
        <v>47.1</v>
      </c>
      <c r="AP45" s="28">
        <v>47.08</v>
      </c>
      <c r="AQ45" s="25">
        <v>-1.7</v>
      </c>
      <c r="AS45" s="6">
        <f t="shared" si="14"/>
        <v>52.9</v>
      </c>
      <c r="AT45" s="6">
        <v>48.9</v>
      </c>
      <c r="AU45" s="6">
        <v>52.9</v>
      </c>
      <c r="AV45" s="30">
        <v>52.92</v>
      </c>
      <c r="AW45" s="27">
        <v>1.7</v>
      </c>
      <c r="AY45" s="6">
        <f t="shared" si="15"/>
        <v>22.9</v>
      </c>
      <c r="AZ45" s="6">
        <v>24.6</v>
      </c>
      <c r="BA45" s="6">
        <v>22.9</v>
      </c>
      <c r="BB45" s="30">
        <v>23.07</v>
      </c>
      <c r="BC45" s="6">
        <v>-3.7</v>
      </c>
    </row>
    <row r="46" spans="1:55" ht="12.75" x14ac:dyDescent="0.2">
      <c r="A46" s="7">
        <v>11</v>
      </c>
      <c r="B46">
        <v>2</v>
      </c>
      <c r="C46" s="22">
        <f t="shared" si="8"/>
        <v>263.2</v>
      </c>
      <c r="D46" s="22">
        <v>269.3</v>
      </c>
      <c r="E46" s="22">
        <v>263.2</v>
      </c>
      <c r="F46" s="28">
        <v>262.07</v>
      </c>
      <c r="G46" s="22">
        <v>7.2</v>
      </c>
      <c r="H46" s="22"/>
      <c r="I46" s="22">
        <f t="shared" si="9"/>
        <v>76.8</v>
      </c>
      <c r="J46" s="22">
        <v>99</v>
      </c>
      <c r="K46" s="22">
        <v>76.8</v>
      </c>
      <c r="L46" s="28">
        <v>77.39</v>
      </c>
      <c r="M46" s="25">
        <v>-2.7</v>
      </c>
      <c r="N46" s="22"/>
      <c r="O46" s="22">
        <f t="shared" si="10"/>
        <v>298.3</v>
      </c>
      <c r="P46" s="22">
        <v>269.60000000000002</v>
      </c>
      <c r="Q46" s="22">
        <v>298.3</v>
      </c>
      <c r="R46" s="28">
        <v>299.04000000000002</v>
      </c>
      <c r="S46" s="25">
        <v>-7.7</v>
      </c>
      <c r="T46" s="22"/>
      <c r="U46" s="22"/>
      <c r="V46" s="22">
        <v>637.79999999999995</v>
      </c>
      <c r="W46" s="22">
        <v>638.29999999999995</v>
      </c>
      <c r="X46" s="28">
        <v>638.49</v>
      </c>
      <c r="Y46" s="25">
        <v>-3.2</v>
      </c>
      <c r="Z46" s="22"/>
      <c r="AA46" s="22">
        <f t="shared" si="11"/>
        <v>340.1</v>
      </c>
      <c r="AB46" s="22">
        <v>368.2</v>
      </c>
      <c r="AC46" s="22">
        <v>340.1</v>
      </c>
      <c r="AD46" s="28">
        <v>339.45</v>
      </c>
      <c r="AE46" s="25">
        <v>4.5</v>
      </c>
      <c r="AF46" s="22"/>
      <c r="AG46" s="22">
        <f t="shared" si="12"/>
        <v>41.2</v>
      </c>
      <c r="AH46" s="22">
        <v>42.2</v>
      </c>
      <c r="AI46" s="22">
        <v>41.2</v>
      </c>
      <c r="AJ46" s="28">
        <v>41.04</v>
      </c>
      <c r="AK46" s="25">
        <v>1.3</v>
      </c>
      <c r="AL46" s="22"/>
      <c r="AM46" s="22">
        <f t="shared" si="13"/>
        <v>46.7</v>
      </c>
      <c r="AN46" s="22">
        <v>42.3</v>
      </c>
      <c r="AO46" s="22">
        <v>46.7</v>
      </c>
      <c r="AP46" s="28">
        <v>46.84</v>
      </c>
      <c r="AQ46" s="25">
        <v>-1</v>
      </c>
      <c r="AS46" s="6">
        <f t="shared" si="14"/>
        <v>53.3</v>
      </c>
      <c r="AT46" s="6">
        <v>57.7</v>
      </c>
      <c r="AU46" s="6">
        <v>53.3</v>
      </c>
      <c r="AV46" s="30">
        <v>53.16</v>
      </c>
      <c r="AW46" s="27">
        <v>1</v>
      </c>
      <c r="AY46" s="6">
        <f t="shared" si="15"/>
        <v>22.6</v>
      </c>
      <c r="AZ46" s="6">
        <v>26.9</v>
      </c>
      <c r="BA46" s="6">
        <v>22.6</v>
      </c>
      <c r="BB46" s="30">
        <v>22.8</v>
      </c>
      <c r="BC46" s="6">
        <v>-1.1000000000000001</v>
      </c>
    </row>
    <row r="47" spans="1:55" ht="12.75" x14ac:dyDescent="0.2">
      <c r="A47" s="7">
        <v>11</v>
      </c>
      <c r="B47">
        <v>3</v>
      </c>
      <c r="C47" s="22">
        <f t="shared" si="8"/>
        <v>258.60000000000002</v>
      </c>
      <c r="D47" s="22">
        <v>289.39999999999998</v>
      </c>
      <c r="E47" s="22">
        <v>258.60000000000002</v>
      </c>
      <c r="F47" s="28">
        <v>259.95</v>
      </c>
      <c r="G47" s="22">
        <v>-8.5</v>
      </c>
      <c r="H47" s="22"/>
      <c r="I47" s="22">
        <f t="shared" si="9"/>
        <v>78.599999999999994</v>
      </c>
      <c r="J47" s="22">
        <v>70.3</v>
      </c>
      <c r="K47" s="22">
        <v>78.599999999999994</v>
      </c>
      <c r="L47" s="28">
        <v>78.099999999999994</v>
      </c>
      <c r="M47" s="25">
        <v>2.9</v>
      </c>
      <c r="N47" s="22"/>
      <c r="O47" s="22">
        <f t="shared" si="10"/>
        <v>300.39999999999998</v>
      </c>
      <c r="P47" s="22">
        <v>277.39999999999998</v>
      </c>
      <c r="Q47" s="22">
        <v>300.39999999999998</v>
      </c>
      <c r="R47" s="28">
        <v>299.48</v>
      </c>
      <c r="S47" s="25">
        <v>1.7</v>
      </c>
      <c r="T47" s="22"/>
      <c r="U47" s="22"/>
      <c r="V47" s="22">
        <v>637.1</v>
      </c>
      <c r="W47" s="22">
        <v>637.70000000000005</v>
      </c>
      <c r="X47" s="28">
        <v>637.53</v>
      </c>
      <c r="Y47" s="25">
        <v>-3.9</v>
      </c>
      <c r="Z47" s="22"/>
      <c r="AA47" s="22">
        <f t="shared" si="11"/>
        <v>337.2</v>
      </c>
      <c r="AB47" s="22">
        <v>359.8</v>
      </c>
      <c r="AC47" s="22">
        <v>337.2</v>
      </c>
      <c r="AD47" s="28">
        <v>338.05</v>
      </c>
      <c r="AE47" s="25">
        <v>-5.6</v>
      </c>
      <c r="AF47" s="22"/>
      <c r="AG47" s="22">
        <f t="shared" si="12"/>
        <v>40.6</v>
      </c>
      <c r="AH47" s="22">
        <v>45.4</v>
      </c>
      <c r="AI47" s="22">
        <v>40.6</v>
      </c>
      <c r="AJ47" s="28">
        <v>40.770000000000003</v>
      </c>
      <c r="AK47" s="25">
        <v>-1.1000000000000001</v>
      </c>
      <c r="AL47" s="22"/>
      <c r="AM47" s="22">
        <f t="shared" si="13"/>
        <v>47.1</v>
      </c>
      <c r="AN47" s="22">
        <v>43.5</v>
      </c>
      <c r="AO47" s="22">
        <v>47.1</v>
      </c>
      <c r="AP47" s="28">
        <v>46.97</v>
      </c>
      <c r="AQ47" s="25">
        <v>0.6</v>
      </c>
      <c r="AS47" s="6">
        <f t="shared" si="14"/>
        <v>52.9</v>
      </c>
      <c r="AT47" s="6">
        <v>56.5</v>
      </c>
      <c r="AU47" s="6">
        <v>52.9</v>
      </c>
      <c r="AV47" s="30">
        <v>53.03</v>
      </c>
      <c r="AW47" s="27">
        <v>-0.6</v>
      </c>
      <c r="AY47" s="6">
        <f t="shared" si="15"/>
        <v>23.3</v>
      </c>
      <c r="AZ47" s="6">
        <v>19.600000000000001</v>
      </c>
      <c r="BA47" s="6">
        <v>23.3</v>
      </c>
      <c r="BB47" s="30">
        <v>23.1</v>
      </c>
      <c r="BC47" s="6">
        <v>1.2</v>
      </c>
    </row>
    <row r="48" spans="1:55" ht="12.75" x14ac:dyDescent="0.2">
      <c r="A48" s="7">
        <v>11</v>
      </c>
      <c r="B48">
        <v>4</v>
      </c>
      <c r="C48" s="22">
        <f t="shared" si="8"/>
        <v>254.8</v>
      </c>
      <c r="D48" s="22">
        <v>242.6</v>
      </c>
      <c r="E48" s="22">
        <v>254.8</v>
      </c>
      <c r="F48" s="28">
        <v>255.22</v>
      </c>
      <c r="G48" s="22">
        <v>-18.899999999999999</v>
      </c>
      <c r="H48" s="22"/>
      <c r="I48" s="22">
        <f t="shared" si="9"/>
        <v>79.8</v>
      </c>
      <c r="J48" s="22">
        <v>68.599999999999994</v>
      </c>
      <c r="K48" s="22">
        <v>79.8</v>
      </c>
      <c r="L48" s="28">
        <v>78.739999999999995</v>
      </c>
      <c r="M48" s="25">
        <v>2.6</v>
      </c>
      <c r="N48" s="22"/>
      <c r="O48" s="22">
        <f t="shared" si="10"/>
        <v>301.8</v>
      </c>
      <c r="P48" s="22">
        <v>326</v>
      </c>
      <c r="Q48" s="22">
        <v>301.8</v>
      </c>
      <c r="R48" s="28">
        <v>302.64</v>
      </c>
      <c r="S48" s="25">
        <v>12.7</v>
      </c>
      <c r="T48" s="22"/>
      <c r="U48" s="22"/>
      <c r="V48" s="22">
        <v>637.20000000000005</v>
      </c>
      <c r="W48" s="22">
        <v>636.4</v>
      </c>
      <c r="X48" s="28">
        <v>636.61</v>
      </c>
      <c r="Y48" s="25">
        <v>-3.7</v>
      </c>
      <c r="Z48" s="22"/>
      <c r="AA48" s="22">
        <f t="shared" si="11"/>
        <v>334.6</v>
      </c>
      <c r="AB48" s="22">
        <v>311.2</v>
      </c>
      <c r="AC48" s="22">
        <v>334.6</v>
      </c>
      <c r="AD48" s="28">
        <v>333.96</v>
      </c>
      <c r="AE48" s="25">
        <v>-16.399999999999999</v>
      </c>
      <c r="AF48" s="22"/>
      <c r="AG48" s="22">
        <f t="shared" si="12"/>
        <v>40</v>
      </c>
      <c r="AH48" s="22">
        <v>38.1</v>
      </c>
      <c r="AI48" s="22">
        <v>40</v>
      </c>
      <c r="AJ48" s="28">
        <v>40.090000000000003</v>
      </c>
      <c r="AK48" s="25">
        <v>-2.7</v>
      </c>
      <c r="AL48" s="22"/>
      <c r="AM48" s="22">
        <f t="shared" si="13"/>
        <v>47.4</v>
      </c>
      <c r="AN48" s="22">
        <v>51.2</v>
      </c>
      <c r="AO48" s="22">
        <v>47.4</v>
      </c>
      <c r="AP48" s="28">
        <v>47.54</v>
      </c>
      <c r="AQ48" s="25">
        <v>2.2999999999999998</v>
      </c>
      <c r="AS48" s="6">
        <f t="shared" si="14"/>
        <v>52.6</v>
      </c>
      <c r="AT48" s="6">
        <v>48.8</v>
      </c>
      <c r="AU48" s="6">
        <v>52.6</v>
      </c>
      <c r="AV48" s="30">
        <v>52.46</v>
      </c>
      <c r="AW48" s="27">
        <v>-2.2999999999999998</v>
      </c>
      <c r="AY48" s="6">
        <f t="shared" si="15"/>
        <v>23.9</v>
      </c>
      <c r="AZ48" s="6">
        <v>22</v>
      </c>
      <c r="BA48" s="6">
        <v>23.9</v>
      </c>
      <c r="BB48" s="30">
        <v>23.58</v>
      </c>
      <c r="BC48" s="6">
        <v>1.9</v>
      </c>
    </row>
    <row r="49" spans="1:58" ht="12.75" x14ac:dyDescent="0.2">
      <c r="A49" s="7"/>
      <c r="B49">
        <v>1</v>
      </c>
      <c r="C49" s="22">
        <f t="shared" si="8"/>
        <v>245.8</v>
      </c>
      <c r="D49" s="22">
        <v>221.6</v>
      </c>
      <c r="E49" s="22">
        <v>245.8</v>
      </c>
      <c r="F49" s="28">
        <v>249.28</v>
      </c>
      <c r="G49" s="22">
        <v>-23.8</v>
      </c>
      <c r="H49" s="22"/>
      <c r="I49" s="22">
        <f t="shared" si="9"/>
        <v>77.900000000000006</v>
      </c>
      <c r="J49" s="22">
        <v>77.599999999999994</v>
      </c>
      <c r="K49" s="22">
        <v>77.900000000000006</v>
      </c>
      <c r="L49" s="28">
        <v>79.44</v>
      </c>
      <c r="M49" s="25">
        <v>2.8</v>
      </c>
      <c r="N49" s="22"/>
      <c r="O49" s="22">
        <f t="shared" si="10"/>
        <v>312</v>
      </c>
      <c r="P49" s="22">
        <v>336.7</v>
      </c>
      <c r="Q49" s="22">
        <v>312</v>
      </c>
      <c r="R49" s="28">
        <v>306.97000000000003</v>
      </c>
      <c r="S49" s="25">
        <v>17.3</v>
      </c>
      <c r="T49" s="22"/>
      <c r="U49" s="22"/>
      <c r="V49" s="22">
        <v>636</v>
      </c>
      <c r="W49" s="22">
        <v>635.70000000000005</v>
      </c>
      <c r="X49" s="28">
        <v>635.69000000000005</v>
      </c>
      <c r="Y49" s="25">
        <v>-3.7</v>
      </c>
      <c r="Z49" s="22"/>
      <c r="AA49" s="22">
        <f t="shared" si="11"/>
        <v>323.7</v>
      </c>
      <c r="AB49" s="22">
        <v>299.2</v>
      </c>
      <c r="AC49" s="22">
        <v>323.7</v>
      </c>
      <c r="AD49" s="28">
        <v>328.72</v>
      </c>
      <c r="AE49" s="25">
        <v>-21</v>
      </c>
      <c r="AF49" s="22"/>
      <c r="AG49" s="22">
        <f t="shared" si="12"/>
        <v>38.700000000000003</v>
      </c>
      <c r="AH49" s="22">
        <v>34.799999999999997</v>
      </c>
      <c r="AI49" s="22">
        <v>38.700000000000003</v>
      </c>
      <c r="AJ49" s="28">
        <v>39.21</v>
      </c>
      <c r="AK49" s="25">
        <v>-3.5</v>
      </c>
      <c r="AL49" s="22"/>
      <c r="AM49" s="22">
        <f t="shared" si="13"/>
        <v>49.1</v>
      </c>
      <c r="AN49" s="22">
        <v>52.9</v>
      </c>
      <c r="AO49" s="22">
        <v>49.1</v>
      </c>
      <c r="AP49" s="28">
        <v>48.29</v>
      </c>
      <c r="AQ49" s="25">
        <v>3</v>
      </c>
      <c r="AS49" s="6">
        <f t="shared" si="14"/>
        <v>50.9</v>
      </c>
      <c r="AT49" s="6">
        <v>47.1</v>
      </c>
      <c r="AU49" s="6">
        <v>50.9</v>
      </c>
      <c r="AV49" s="30">
        <v>51.71</v>
      </c>
      <c r="AW49" s="27">
        <v>-3</v>
      </c>
      <c r="AY49" s="6">
        <f t="shared" si="15"/>
        <v>24.1</v>
      </c>
      <c r="AZ49" s="6">
        <v>25.9</v>
      </c>
      <c r="BA49" s="6">
        <v>24.1</v>
      </c>
      <c r="BB49" s="30">
        <v>24.17</v>
      </c>
      <c r="BC49" s="6">
        <v>2.4</v>
      </c>
    </row>
    <row r="50" spans="1:58" ht="12.75" x14ac:dyDescent="0.2">
      <c r="A50" s="7">
        <v>12</v>
      </c>
      <c r="B50">
        <v>2</v>
      </c>
      <c r="C50" s="22">
        <f t="shared" si="8"/>
        <v>245.9</v>
      </c>
      <c r="D50" s="22">
        <v>250.7</v>
      </c>
      <c r="E50" s="22">
        <v>245.9</v>
      </c>
      <c r="F50" s="28">
        <v>244.56</v>
      </c>
      <c r="G50" s="22">
        <v>-18.899999999999999</v>
      </c>
      <c r="H50" s="22"/>
      <c r="I50" s="22">
        <f t="shared" si="9"/>
        <v>78.8</v>
      </c>
      <c r="J50" s="22">
        <v>101.3</v>
      </c>
      <c r="K50" s="22">
        <v>78.8</v>
      </c>
      <c r="L50" s="28">
        <v>81.12</v>
      </c>
      <c r="M50" s="25">
        <v>6.7</v>
      </c>
      <c r="N50" s="22"/>
      <c r="O50" s="22">
        <f t="shared" si="10"/>
        <v>309.89999999999998</v>
      </c>
      <c r="P50" s="22">
        <v>282.2</v>
      </c>
      <c r="Q50" s="22">
        <v>309.89999999999998</v>
      </c>
      <c r="R50" s="28">
        <v>308.94</v>
      </c>
      <c r="S50" s="25">
        <v>7.9</v>
      </c>
      <c r="T50" s="22"/>
      <c r="U50" s="22"/>
      <c r="V50" s="22">
        <v>634.1</v>
      </c>
      <c r="W50" s="22">
        <v>634.70000000000005</v>
      </c>
      <c r="X50" s="28">
        <v>634.63</v>
      </c>
      <c r="Y50" s="25">
        <v>-4.3</v>
      </c>
      <c r="Z50" s="22"/>
      <c r="AA50" s="22">
        <f t="shared" si="11"/>
        <v>324.8</v>
      </c>
      <c r="AB50" s="22">
        <v>352</v>
      </c>
      <c r="AC50" s="22">
        <v>324.8</v>
      </c>
      <c r="AD50" s="28">
        <v>325.69</v>
      </c>
      <c r="AE50" s="25">
        <v>-12.1</v>
      </c>
      <c r="AF50" s="22"/>
      <c r="AG50" s="22">
        <f t="shared" si="12"/>
        <v>38.700000000000003</v>
      </c>
      <c r="AH50" s="22">
        <v>39.5</v>
      </c>
      <c r="AI50" s="22">
        <v>38.700000000000003</v>
      </c>
      <c r="AJ50" s="28">
        <v>38.54</v>
      </c>
      <c r="AK50" s="25">
        <v>-2.7</v>
      </c>
      <c r="AL50" s="22"/>
      <c r="AM50" s="22">
        <f t="shared" si="13"/>
        <v>48.8</v>
      </c>
      <c r="AN50" s="22">
        <v>44.5</v>
      </c>
      <c r="AO50" s="22">
        <v>48.8</v>
      </c>
      <c r="AP50" s="28">
        <v>48.68</v>
      </c>
      <c r="AQ50" s="25">
        <v>1.6</v>
      </c>
      <c r="AS50" s="6">
        <f t="shared" si="14"/>
        <v>51.2</v>
      </c>
      <c r="AT50" s="6">
        <v>55.5</v>
      </c>
      <c r="AU50" s="6">
        <v>51.2</v>
      </c>
      <c r="AV50" s="30">
        <v>51.32</v>
      </c>
      <c r="AW50" s="27">
        <v>-1.6</v>
      </c>
      <c r="AY50" s="6">
        <f t="shared" si="15"/>
        <v>24.3</v>
      </c>
      <c r="AZ50" s="6">
        <v>28.8</v>
      </c>
      <c r="BA50" s="6">
        <v>24.3</v>
      </c>
      <c r="BB50" s="30">
        <v>24.91</v>
      </c>
      <c r="BC50" s="6">
        <v>3</v>
      </c>
    </row>
    <row r="51" spans="1:58" ht="12.75" x14ac:dyDescent="0.2">
      <c r="A51" s="7">
        <v>12</v>
      </c>
      <c r="B51">
        <v>3</v>
      </c>
      <c r="C51" s="22">
        <f t="shared" si="8"/>
        <v>242.9</v>
      </c>
      <c r="D51" s="22">
        <v>273.3</v>
      </c>
      <c r="E51" s="22">
        <v>242.9</v>
      </c>
      <c r="F51" s="28">
        <v>243.22</v>
      </c>
      <c r="G51" s="22">
        <v>-5.4</v>
      </c>
      <c r="H51" s="22"/>
      <c r="I51" s="22">
        <f t="shared" si="9"/>
        <v>84.8</v>
      </c>
      <c r="J51" s="22">
        <v>76</v>
      </c>
      <c r="K51" s="22">
        <v>84.8</v>
      </c>
      <c r="L51" s="28">
        <v>83.21</v>
      </c>
      <c r="M51" s="25">
        <v>8.4</v>
      </c>
      <c r="N51" s="22"/>
      <c r="O51" s="22">
        <f t="shared" si="10"/>
        <v>305.60000000000002</v>
      </c>
      <c r="P51" s="22">
        <v>283.60000000000002</v>
      </c>
      <c r="Q51" s="22">
        <v>305.60000000000002</v>
      </c>
      <c r="R51" s="28">
        <v>306.77999999999997</v>
      </c>
      <c r="S51" s="25">
        <v>-8.6</v>
      </c>
      <c r="T51" s="22"/>
      <c r="U51" s="22"/>
      <c r="V51" s="22">
        <v>632.9</v>
      </c>
      <c r="W51" s="22">
        <v>633.4</v>
      </c>
      <c r="X51" s="28">
        <v>633.22</v>
      </c>
      <c r="Y51" s="25">
        <v>-5.6</v>
      </c>
      <c r="Z51" s="22"/>
      <c r="AA51" s="22">
        <f t="shared" si="11"/>
        <v>327.8</v>
      </c>
      <c r="AB51" s="22">
        <v>349.2</v>
      </c>
      <c r="AC51" s="22">
        <v>327.8</v>
      </c>
      <c r="AD51" s="28">
        <v>326.43</v>
      </c>
      <c r="AE51" s="25">
        <v>3</v>
      </c>
      <c r="AF51" s="22"/>
      <c r="AG51" s="22">
        <f t="shared" si="12"/>
        <v>38.4</v>
      </c>
      <c r="AH51" s="22">
        <v>43.2</v>
      </c>
      <c r="AI51" s="22">
        <v>38.4</v>
      </c>
      <c r="AJ51" s="28">
        <v>38.409999999999997</v>
      </c>
      <c r="AK51" s="25">
        <v>-0.5</v>
      </c>
      <c r="AL51" s="22"/>
      <c r="AM51" s="22">
        <f t="shared" si="13"/>
        <v>48.2</v>
      </c>
      <c r="AN51" s="22">
        <v>44.8</v>
      </c>
      <c r="AO51" s="22">
        <v>48.2</v>
      </c>
      <c r="AP51" s="28">
        <v>48.45</v>
      </c>
      <c r="AQ51" s="25">
        <v>-0.9</v>
      </c>
      <c r="AS51" s="6">
        <f t="shared" si="14"/>
        <v>51.8</v>
      </c>
      <c r="AT51" s="6">
        <v>55.2</v>
      </c>
      <c r="AU51" s="6">
        <v>51.8</v>
      </c>
      <c r="AV51" s="30">
        <v>51.55</v>
      </c>
      <c r="AW51" s="27">
        <v>0.9</v>
      </c>
      <c r="AY51" s="6">
        <f t="shared" si="15"/>
        <v>25.9</v>
      </c>
      <c r="AZ51" s="6">
        <v>21.8</v>
      </c>
      <c r="BA51" s="6">
        <v>25.9</v>
      </c>
      <c r="BB51" s="30">
        <v>25.49</v>
      </c>
      <c r="BC51" s="6">
        <v>2.2999999999999998</v>
      </c>
    </row>
    <row r="52" spans="1:58" ht="12.75" x14ac:dyDescent="0.2">
      <c r="A52" s="7">
        <v>12</v>
      </c>
      <c r="B52">
        <v>4</v>
      </c>
      <c r="C52" s="22">
        <f t="shared" si="8"/>
        <v>246.3</v>
      </c>
      <c r="D52" s="22">
        <v>234.6</v>
      </c>
      <c r="E52" s="22">
        <v>246.3</v>
      </c>
      <c r="F52" s="28">
        <v>244.65</v>
      </c>
      <c r="G52" s="22">
        <v>5.7</v>
      </c>
      <c r="H52" s="22"/>
      <c r="I52" s="22">
        <f t="shared" si="9"/>
        <v>83.8</v>
      </c>
      <c r="J52" s="22">
        <v>72.2</v>
      </c>
      <c r="K52" s="22">
        <v>83.8</v>
      </c>
      <c r="L52" s="28">
        <v>84.83</v>
      </c>
      <c r="M52" s="25">
        <v>6.5</v>
      </c>
      <c r="N52" s="22"/>
      <c r="O52" s="22">
        <f t="shared" si="10"/>
        <v>301.2</v>
      </c>
      <c r="P52" s="22">
        <v>325.39999999999998</v>
      </c>
      <c r="Q52" s="22">
        <v>301.2</v>
      </c>
      <c r="R52" s="28">
        <v>302</v>
      </c>
      <c r="S52" s="25">
        <v>-19.100000000000001</v>
      </c>
      <c r="T52" s="22"/>
      <c r="U52" s="22"/>
      <c r="V52" s="22">
        <v>632.1</v>
      </c>
      <c r="W52" s="22">
        <v>631.4</v>
      </c>
      <c r="X52" s="28">
        <v>631.48</v>
      </c>
      <c r="Y52" s="25">
        <v>-6.9</v>
      </c>
      <c r="Z52" s="22"/>
      <c r="AA52" s="22">
        <f t="shared" si="11"/>
        <v>330.2</v>
      </c>
      <c r="AB52" s="22">
        <v>306.7</v>
      </c>
      <c r="AC52" s="22">
        <v>330.2</v>
      </c>
      <c r="AD52" s="28">
        <v>329.48</v>
      </c>
      <c r="AE52" s="25">
        <v>12.2</v>
      </c>
      <c r="AF52" s="22"/>
      <c r="AG52" s="22">
        <f t="shared" si="12"/>
        <v>39</v>
      </c>
      <c r="AH52" s="22">
        <v>37.1</v>
      </c>
      <c r="AI52" s="22">
        <v>39</v>
      </c>
      <c r="AJ52" s="28">
        <v>38.74</v>
      </c>
      <c r="AK52" s="25">
        <v>1.3</v>
      </c>
      <c r="AL52" s="22"/>
      <c r="AM52" s="22">
        <f t="shared" si="13"/>
        <v>47.7</v>
      </c>
      <c r="AN52" s="22">
        <v>51.5</v>
      </c>
      <c r="AO52" s="22">
        <v>47.7</v>
      </c>
      <c r="AP52" s="28">
        <v>47.82</v>
      </c>
      <c r="AQ52" s="25">
        <v>-2.5</v>
      </c>
      <c r="AS52" s="6">
        <f t="shared" si="14"/>
        <v>52.3</v>
      </c>
      <c r="AT52" s="6">
        <v>48.5</v>
      </c>
      <c r="AU52" s="6">
        <v>52.3</v>
      </c>
      <c r="AV52" s="30">
        <v>52.18</v>
      </c>
      <c r="AW52" s="27">
        <v>2.5</v>
      </c>
      <c r="AY52" s="6">
        <f t="shared" si="15"/>
        <v>25.4</v>
      </c>
      <c r="AZ52" s="6">
        <v>23.5</v>
      </c>
      <c r="BA52" s="6">
        <v>25.4</v>
      </c>
      <c r="BB52" s="30">
        <v>25.75</v>
      </c>
      <c r="BC52" s="6">
        <v>1</v>
      </c>
    </row>
    <row r="53" spans="1:58" ht="12.75" x14ac:dyDescent="0.2">
      <c r="A53" s="7"/>
      <c r="B53">
        <v>1</v>
      </c>
      <c r="C53" s="22">
        <f t="shared" si="8"/>
        <v>248.9</v>
      </c>
      <c r="D53" s="22">
        <v>225.5</v>
      </c>
      <c r="E53" s="22">
        <v>248.9</v>
      </c>
      <c r="F53" s="28">
        <v>248.05</v>
      </c>
      <c r="G53" s="22">
        <v>13.6</v>
      </c>
      <c r="H53" s="22"/>
      <c r="I53" s="22">
        <f t="shared" si="9"/>
        <v>85.8</v>
      </c>
      <c r="J53" s="22">
        <v>86.2</v>
      </c>
      <c r="K53" s="22">
        <v>85.8</v>
      </c>
      <c r="L53" s="28">
        <v>84.94</v>
      </c>
      <c r="M53" s="25">
        <v>0.4</v>
      </c>
      <c r="N53" s="22"/>
      <c r="O53" s="22">
        <f t="shared" si="10"/>
        <v>294.89999999999998</v>
      </c>
      <c r="P53" s="22">
        <v>318.2</v>
      </c>
      <c r="Q53" s="22">
        <v>294.89999999999998</v>
      </c>
      <c r="R53" s="28">
        <v>296.66000000000003</v>
      </c>
      <c r="S53" s="25">
        <v>-21.4</v>
      </c>
      <c r="T53" s="22"/>
      <c r="U53" s="22"/>
      <c r="V53" s="22">
        <v>629.9</v>
      </c>
      <c r="W53" s="22">
        <v>629.6</v>
      </c>
      <c r="X53" s="28">
        <v>629.65</v>
      </c>
      <c r="Y53" s="25">
        <v>-7.3</v>
      </c>
      <c r="Z53" s="22"/>
      <c r="AA53" s="22">
        <f t="shared" si="11"/>
        <v>334.7</v>
      </c>
      <c r="AB53" s="22">
        <v>311.8</v>
      </c>
      <c r="AC53" s="22">
        <v>334.7</v>
      </c>
      <c r="AD53" s="28">
        <v>332.99</v>
      </c>
      <c r="AE53" s="25">
        <v>14</v>
      </c>
      <c r="AF53" s="22"/>
      <c r="AG53" s="22">
        <f t="shared" si="12"/>
        <v>39.5</v>
      </c>
      <c r="AH53" s="22">
        <v>35.799999999999997</v>
      </c>
      <c r="AI53" s="22">
        <v>39.5</v>
      </c>
      <c r="AJ53" s="28">
        <v>39.4</v>
      </c>
      <c r="AK53" s="25">
        <v>2.6</v>
      </c>
      <c r="AL53" s="22"/>
      <c r="AM53" s="22">
        <f t="shared" si="13"/>
        <v>46.8</v>
      </c>
      <c r="AN53" s="22">
        <v>50.5</v>
      </c>
      <c r="AO53" s="22">
        <v>46.8</v>
      </c>
      <c r="AP53" s="28">
        <v>47.12</v>
      </c>
      <c r="AQ53" s="25">
        <v>-2.8</v>
      </c>
      <c r="AS53" s="6">
        <f t="shared" si="14"/>
        <v>53.2</v>
      </c>
      <c r="AT53" s="6">
        <v>49.5</v>
      </c>
      <c r="AU53" s="6">
        <v>53.2</v>
      </c>
      <c r="AV53" s="30">
        <v>52.88</v>
      </c>
      <c r="AW53" s="27">
        <v>2.8</v>
      </c>
      <c r="AY53" s="6">
        <f t="shared" si="15"/>
        <v>25.6</v>
      </c>
      <c r="AZ53" s="6">
        <v>27.7</v>
      </c>
      <c r="BA53" s="6">
        <v>25.6</v>
      </c>
      <c r="BB53" s="30">
        <v>25.51</v>
      </c>
      <c r="BC53" s="6">
        <v>-1</v>
      </c>
    </row>
    <row r="54" spans="1:58" ht="12.75" x14ac:dyDescent="0.2">
      <c r="A54" s="7">
        <v>13</v>
      </c>
      <c r="B54">
        <v>2</v>
      </c>
      <c r="C54" s="22">
        <f t="shared" si="8"/>
        <v>250.8</v>
      </c>
      <c r="D54" s="22">
        <v>254.7</v>
      </c>
      <c r="E54" s="22">
        <v>250.8</v>
      </c>
      <c r="F54" s="28">
        <v>252.5</v>
      </c>
      <c r="G54" s="22">
        <v>17.8</v>
      </c>
      <c r="H54" s="22"/>
      <c r="I54" s="22">
        <f t="shared" si="9"/>
        <v>84.2</v>
      </c>
      <c r="J54" s="22">
        <v>106.8</v>
      </c>
      <c r="K54" s="22">
        <v>84.2</v>
      </c>
      <c r="L54" s="28">
        <v>83.73</v>
      </c>
      <c r="M54" s="25">
        <v>-4.8</v>
      </c>
      <c r="N54" s="22"/>
      <c r="O54" s="22">
        <f t="shared" si="10"/>
        <v>292.8</v>
      </c>
      <c r="P54" s="22">
        <v>265.8</v>
      </c>
      <c r="Q54" s="22">
        <v>292.8</v>
      </c>
      <c r="R54" s="28">
        <v>291.58</v>
      </c>
      <c r="S54" s="25">
        <v>-20.3</v>
      </c>
      <c r="T54" s="22"/>
      <c r="U54" s="22"/>
      <c r="V54" s="22">
        <v>627.29999999999995</v>
      </c>
      <c r="W54" s="22">
        <v>627.79999999999995</v>
      </c>
      <c r="X54" s="28">
        <v>627.79999999999995</v>
      </c>
      <c r="Y54" s="25">
        <v>-7.4</v>
      </c>
      <c r="Z54" s="22"/>
      <c r="AA54" s="22">
        <f t="shared" si="11"/>
        <v>335</v>
      </c>
      <c r="AB54" s="22">
        <v>361.4</v>
      </c>
      <c r="AC54" s="22">
        <v>335</v>
      </c>
      <c r="AD54" s="28">
        <v>336.23</v>
      </c>
      <c r="AE54" s="25">
        <v>13</v>
      </c>
      <c r="AF54" s="22"/>
      <c r="AG54" s="22">
        <f t="shared" si="12"/>
        <v>39.9</v>
      </c>
      <c r="AH54" s="22">
        <v>40.6</v>
      </c>
      <c r="AI54" s="22">
        <v>39.9</v>
      </c>
      <c r="AJ54" s="28">
        <v>40.22</v>
      </c>
      <c r="AK54" s="25">
        <v>3.3</v>
      </c>
      <c r="AL54" s="22"/>
      <c r="AM54" s="22">
        <f t="shared" si="13"/>
        <v>46.6</v>
      </c>
      <c r="AN54" s="22">
        <v>42.4</v>
      </c>
      <c r="AO54" s="22">
        <v>46.6</v>
      </c>
      <c r="AP54" s="28">
        <v>46.44</v>
      </c>
      <c r="AQ54" s="25">
        <v>-2.7</v>
      </c>
      <c r="AS54" s="6">
        <f t="shared" si="14"/>
        <v>53.4</v>
      </c>
      <c r="AT54" s="6">
        <v>57.6</v>
      </c>
      <c r="AU54" s="6">
        <v>53.4</v>
      </c>
      <c r="AV54" s="30">
        <v>53.56</v>
      </c>
      <c r="AW54" s="27">
        <v>2.7</v>
      </c>
      <c r="AY54" s="6">
        <f t="shared" si="15"/>
        <v>25.1</v>
      </c>
      <c r="AZ54" s="6">
        <v>29.5</v>
      </c>
      <c r="BA54" s="6">
        <v>25.1</v>
      </c>
      <c r="BB54" s="30">
        <v>24.9</v>
      </c>
      <c r="BC54" s="6">
        <v>-2.4</v>
      </c>
    </row>
    <row r="55" spans="1:58" ht="12.75" x14ac:dyDescent="0.2">
      <c r="A55" s="7">
        <v>13</v>
      </c>
      <c r="B55">
        <v>3</v>
      </c>
      <c r="C55" s="6">
        <f t="shared" si="8"/>
        <v>258.10000000000002</v>
      </c>
      <c r="D55" s="6">
        <v>287.3</v>
      </c>
      <c r="E55" s="6">
        <v>258.10000000000002</v>
      </c>
      <c r="F55" s="30">
        <v>256.04000000000002</v>
      </c>
      <c r="G55" s="6">
        <v>14.2</v>
      </c>
      <c r="I55" s="6">
        <f t="shared" si="9"/>
        <v>80</v>
      </c>
      <c r="J55" s="6">
        <v>70.7</v>
      </c>
      <c r="K55" s="6">
        <v>80</v>
      </c>
      <c r="L55" s="30">
        <v>81.97</v>
      </c>
      <c r="M55" s="6">
        <v>-7</v>
      </c>
      <c r="O55" s="6">
        <f t="shared" si="10"/>
        <v>287.8</v>
      </c>
      <c r="P55" s="6">
        <v>267.39999999999998</v>
      </c>
      <c r="Q55" s="6">
        <v>287.8</v>
      </c>
      <c r="R55" s="30">
        <v>287.85000000000002</v>
      </c>
      <c r="S55" s="27">
        <v>-14.9</v>
      </c>
      <c r="V55" s="6">
        <v>625.4</v>
      </c>
      <c r="W55" s="6">
        <v>626</v>
      </c>
      <c r="X55" s="30">
        <v>625.87</v>
      </c>
      <c r="Y55" s="27">
        <v>-7.8</v>
      </c>
      <c r="AA55" s="6">
        <f t="shared" si="11"/>
        <v>338.1</v>
      </c>
      <c r="AB55" s="6">
        <v>358</v>
      </c>
      <c r="AC55" s="6">
        <v>338.1</v>
      </c>
      <c r="AD55" s="30">
        <v>338.01</v>
      </c>
      <c r="AE55" s="27">
        <v>7.1</v>
      </c>
      <c r="AG55" s="6">
        <f t="shared" si="12"/>
        <v>41.2</v>
      </c>
      <c r="AH55" s="6">
        <v>45.9</v>
      </c>
      <c r="AI55" s="6">
        <v>41.2</v>
      </c>
      <c r="AJ55" s="30">
        <v>40.909999999999997</v>
      </c>
      <c r="AK55" s="27">
        <v>2.8</v>
      </c>
      <c r="AM55" s="6">
        <f t="shared" si="13"/>
        <v>46</v>
      </c>
      <c r="AN55" s="6">
        <v>42.8</v>
      </c>
      <c r="AO55" s="6">
        <v>46</v>
      </c>
      <c r="AP55" s="30">
        <v>45.99</v>
      </c>
      <c r="AQ55" s="27">
        <v>-1.8</v>
      </c>
      <c r="AS55" s="6">
        <f t="shared" si="14"/>
        <v>54</v>
      </c>
      <c r="AT55" s="6">
        <v>57.2</v>
      </c>
      <c r="AU55" s="6">
        <v>54</v>
      </c>
      <c r="AV55" s="30">
        <v>54.01</v>
      </c>
      <c r="AW55" s="27">
        <v>1.8</v>
      </c>
      <c r="AY55" s="6">
        <f t="shared" si="15"/>
        <v>23.7</v>
      </c>
      <c r="AZ55" s="6">
        <v>19.7</v>
      </c>
      <c r="BA55" s="6">
        <v>23.7</v>
      </c>
      <c r="BB55" s="30">
        <v>24.25</v>
      </c>
      <c r="BC55" s="6">
        <v>-2.6</v>
      </c>
    </row>
    <row r="56" spans="1:58" ht="12.75" x14ac:dyDescent="0.2">
      <c r="A56" s="7">
        <v>13</v>
      </c>
      <c r="B56">
        <v>4</v>
      </c>
      <c r="C56" s="6">
        <f t="shared" si="8"/>
        <v>256.3</v>
      </c>
      <c r="D56" s="6">
        <v>245.3</v>
      </c>
      <c r="E56" s="6">
        <v>256.3</v>
      </c>
      <c r="F56" s="30">
        <v>257.33</v>
      </c>
      <c r="G56" s="6">
        <v>5.2</v>
      </c>
      <c r="I56" s="6">
        <f t="shared" si="9"/>
        <v>82.3</v>
      </c>
      <c r="J56" s="6">
        <v>69.900000000000006</v>
      </c>
      <c r="K56" s="6">
        <v>82.3</v>
      </c>
      <c r="L56" s="30">
        <v>81.400000000000006</v>
      </c>
      <c r="M56" s="6">
        <v>-2.2999999999999998</v>
      </c>
      <c r="O56" s="6">
        <f t="shared" si="10"/>
        <v>285.3</v>
      </c>
      <c r="P56" s="6">
        <v>309.3</v>
      </c>
      <c r="Q56" s="6">
        <v>285.3</v>
      </c>
      <c r="R56" s="30">
        <v>285.11</v>
      </c>
      <c r="S56" s="27">
        <v>-11</v>
      </c>
      <c r="V56" s="6">
        <v>624.5</v>
      </c>
      <c r="W56" s="6">
        <v>623.79999999999995</v>
      </c>
      <c r="X56" s="30">
        <v>623.84</v>
      </c>
      <c r="Y56" s="27">
        <v>-8.1</v>
      </c>
      <c r="AA56" s="6">
        <f t="shared" si="11"/>
        <v>338.5</v>
      </c>
      <c r="AB56" s="6">
        <v>315.2</v>
      </c>
      <c r="AC56" s="6">
        <v>338.5</v>
      </c>
      <c r="AD56" s="30">
        <v>338.73</v>
      </c>
      <c r="AE56" s="27">
        <v>2.9</v>
      </c>
      <c r="AG56" s="6">
        <f t="shared" si="12"/>
        <v>41.1</v>
      </c>
      <c r="AH56" s="6">
        <v>39.299999999999997</v>
      </c>
      <c r="AI56" s="6">
        <v>41.1</v>
      </c>
      <c r="AJ56" s="30">
        <v>41.25</v>
      </c>
      <c r="AK56" s="27">
        <v>1.4</v>
      </c>
      <c r="AM56" s="6">
        <f t="shared" si="13"/>
        <v>45.7</v>
      </c>
      <c r="AN56" s="6">
        <v>49.5</v>
      </c>
      <c r="AO56" s="6">
        <v>45.7</v>
      </c>
      <c r="AP56" s="30">
        <v>45.7</v>
      </c>
      <c r="AQ56" s="27">
        <v>-1.2</v>
      </c>
      <c r="AS56" s="6">
        <f t="shared" si="14"/>
        <v>54.3</v>
      </c>
      <c r="AT56" s="6">
        <v>50.5</v>
      </c>
      <c r="AU56" s="6">
        <v>54.3</v>
      </c>
      <c r="AV56" s="30">
        <v>54.3</v>
      </c>
      <c r="AW56" s="27">
        <v>1.2</v>
      </c>
      <c r="AY56" s="6">
        <f t="shared" si="15"/>
        <v>24.3</v>
      </c>
      <c r="AZ56" s="6">
        <v>22.2</v>
      </c>
      <c r="BA56" s="6">
        <v>24.3</v>
      </c>
      <c r="BB56" s="30">
        <v>24.03</v>
      </c>
      <c r="BC56" s="6">
        <v>-0.9</v>
      </c>
    </row>
    <row r="57" spans="1:58" s="11" customFormat="1" ht="12.75" x14ac:dyDescent="0.2">
      <c r="A57" s="7"/>
      <c r="B57">
        <v>1</v>
      </c>
      <c r="C57" s="6">
        <f t="shared" si="8"/>
        <v>256</v>
      </c>
      <c r="D57" s="6">
        <v>233.5</v>
      </c>
      <c r="E57" s="6">
        <v>256</v>
      </c>
      <c r="F57" s="30">
        <v>257.5</v>
      </c>
      <c r="G57" s="6">
        <v>0.7</v>
      </c>
      <c r="H57" s="6"/>
      <c r="I57" s="6">
        <f t="shared" si="9"/>
        <v>82.1</v>
      </c>
      <c r="J57" s="6">
        <v>83.4</v>
      </c>
      <c r="K57" s="6">
        <v>82.1</v>
      </c>
      <c r="L57" s="30">
        <v>82.08</v>
      </c>
      <c r="M57" s="6">
        <v>2.7</v>
      </c>
      <c r="N57" s="6"/>
      <c r="O57" s="6">
        <f t="shared" si="10"/>
        <v>283.7</v>
      </c>
      <c r="P57" s="6">
        <v>305.3</v>
      </c>
      <c r="Q57" s="6">
        <v>283.7</v>
      </c>
      <c r="R57" s="30">
        <v>282.35000000000002</v>
      </c>
      <c r="S57" s="27">
        <v>-11.1</v>
      </c>
      <c r="T57" s="6"/>
      <c r="U57" s="6"/>
      <c r="V57" s="6">
        <v>622.20000000000005</v>
      </c>
      <c r="W57" s="6">
        <v>621.79999999999995</v>
      </c>
      <c r="X57" s="30">
        <v>621.92999999999995</v>
      </c>
      <c r="Y57" s="27">
        <v>-7.7</v>
      </c>
      <c r="Z57" s="6"/>
      <c r="AA57" s="6">
        <f t="shared" si="11"/>
        <v>338.1</v>
      </c>
      <c r="AB57" s="6">
        <v>316.89999999999998</v>
      </c>
      <c r="AC57" s="6">
        <v>338.1</v>
      </c>
      <c r="AD57" s="30">
        <v>339.58</v>
      </c>
      <c r="AE57" s="27">
        <v>3.4</v>
      </c>
      <c r="AF57" s="6"/>
      <c r="AG57" s="6">
        <f t="shared" si="12"/>
        <v>41.2</v>
      </c>
      <c r="AH57" s="6">
        <v>37.5</v>
      </c>
      <c r="AI57" s="6">
        <v>41.2</v>
      </c>
      <c r="AJ57" s="30">
        <v>41.4</v>
      </c>
      <c r="AK57" s="27">
        <v>0.6</v>
      </c>
      <c r="AL57" s="6"/>
      <c r="AM57" s="6">
        <f t="shared" si="13"/>
        <v>45.6</v>
      </c>
      <c r="AN57" s="6">
        <v>49.1</v>
      </c>
      <c r="AO57" s="6">
        <v>45.6</v>
      </c>
      <c r="AP57" s="30">
        <v>45.4</v>
      </c>
      <c r="AQ57" s="27">
        <v>-1.2</v>
      </c>
      <c r="AR57" s="6"/>
      <c r="AS57" s="6">
        <f t="shared" si="14"/>
        <v>54.4</v>
      </c>
      <c r="AT57" s="6">
        <v>50.9</v>
      </c>
      <c r="AU57" s="6">
        <v>54.4</v>
      </c>
      <c r="AV57" s="30">
        <v>54.6</v>
      </c>
      <c r="AW57" s="27">
        <v>1.2</v>
      </c>
      <c r="AX57" s="6"/>
      <c r="AY57" s="6">
        <f t="shared" si="15"/>
        <v>24.3</v>
      </c>
      <c r="AZ57" s="6">
        <v>26.3</v>
      </c>
      <c r="BA57" s="6">
        <v>24.3</v>
      </c>
      <c r="BB57" s="30">
        <v>24.17</v>
      </c>
      <c r="BC57" s="6">
        <v>0.6</v>
      </c>
      <c r="BD57" s="6"/>
      <c r="BE57" s="6"/>
      <c r="BF57" s="6"/>
    </row>
    <row r="58" spans="1:58" s="11" customFormat="1" ht="12.75" x14ac:dyDescent="0.2">
      <c r="A58" s="7">
        <v>14</v>
      </c>
      <c r="B58">
        <v>2</v>
      </c>
      <c r="C58" s="6">
        <f t="shared" si="8"/>
        <v>253.8</v>
      </c>
      <c r="D58" s="6">
        <v>257.2</v>
      </c>
      <c r="E58" s="6">
        <v>253.8</v>
      </c>
      <c r="F58" s="30">
        <v>257.73</v>
      </c>
      <c r="G58" s="6">
        <v>0.9</v>
      </c>
      <c r="H58" s="6"/>
      <c r="I58" s="6">
        <f t="shared" si="9"/>
        <v>86.2</v>
      </c>
      <c r="J58" s="6">
        <v>108.4</v>
      </c>
      <c r="K58" s="6">
        <v>86.2</v>
      </c>
      <c r="L58" s="30">
        <v>82.66</v>
      </c>
      <c r="M58" s="6">
        <v>2.4</v>
      </c>
      <c r="N58" s="6"/>
      <c r="O58" s="6">
        <f t="shared" si="10"/>
        <v>280.2</v>
      </c>
      <c r="P58" s="6">
        <v>254</v>
      </c>
      <c r="Q58" s="6">
        <v>280.2</v>
      </c>
      <c r="R58" s="30">
        <v>279.77</v>
      </c>
      <c r="S58" s="27">
        <v>-10.3</v>
      </c>
      <c r="T58" s="6"/>
      <c r="U58" s="6"/>
      <c r="V58" s="6">
        <v>619.6</v>
      </c>
      <c r="W58" s="6">
        <v>620.20000000000005</v>
      </c>
      <c r="X58" s="30">
        <v>620.16</v>
      </c>
      <c r="Y58" s="27">
        <v>-7.1</v>
      </c>
      <c r="Z58" s="6"/>
      <c r="AA58" s="6">
        <f t="shared" si="11"/>
        <v>340</v>
      </c>
      <c r="AB58" s="6">
        <v>365.6</v>
      </c>
      <c r="AC58" s="6">
        <v>340</v>
      </c>
      <c r="AD58" s="30">
        <v>340.4</v>
      </c>
      <c r="AE58" s="27">
        <v>3.3</v>
      </c>
      <c r="AF58" s="6"/>
      <c r="AG58" s="6">
        <f t="shared" si="12"/>
        <v>40.9</v>
      </c>
      <c r="AH58" s="6">
        <v>41.5</v>
      </c>
      <c r="AI58" s="6">
        <v>40.9</v>
      </c>
      <c r="AJ58" s="30">
        <v>41.56</v>
      </c>
      <c r="AK58" s="27">
        <v>0.6</v>
      </c>
      <c r="AL58" s="6"/>
      <c r="AM58" s="6">
        <f t="shared" si="13"/>
        <v>45.2</v>
      </c>
      <c r="AN58" s="6">
        <v>41</v>
      </c>
      <c r="AO58" s="6">
        <v>45.2</v>
      </c>
      <c r="AP58" s="30">
        <v>45.11</v>
      </c>
      <c r="AQ58" s="27">
        <v>-1.1000000000000001</v>
      </c>
      <c r="AR58" s="6"/>
      <c r="AS58" s="6">
        <f t="shared" si="14"/>
        <v>54.8</v>
      </c>
      <c r="AT58" s="6">
        <v>59</v>
      </c>
      <c r="AU58" s="6">
        <v>54.8</v>
      </c>
      <c r="AV58" s="30">
        <v>54.89</v>
      </c>
      <c r="AW58" s="27">
        <v>1.1000000000000001</v>
      </c>
      <c r="AX58" s="6"/>
      <c r="AY58" s="6">
        <f t="shared" si="15"/>
        <v>25.3</v>
      </c>
      <c r="AZ58" s="6">
        <v>29.7</v>
      </c>
      <c r="BA58" s="6">
        <v>25.3</v>
      </c>
      <c r="BB58" s="30">
        <v>24.28</v>
      </c>
      <c r="BC58" s="6">
        <v>0.5</v>
      </c>
      <c r="BD58" s="6"/>
      <c r="BE58" s="6"/>
      <c r="BF58" s="6"/>
    </row>
    <row r="59" spans="1:58" s="11" customFormat="1" ht="12.75" x14ac:dyDescent="0.2">
      <c r="A59" s="7">
        <v>14</v>
      </c>
      <c r="B59">
        <v>3</v>
      </c>
      <c r="C59" s="6">
        <f t="shared" si="8"/>
        <v>260.5</v>
      </c>
      <c r="D59" s="6">
        <v>288.39999999999998</v>
      </c>
      <c r="E59" s="6">
        <v>260.5</v>
      </c>
      <c r="F59" s="30">
        <v>257.99</v>
      </c>
      <c r="G59" s="6">
        <v>1</v>
      </c>
      <c r="H59" s="6"/>
      <c r="I59" s="6">
        <f t="shared" si="9"/>
        <v>78.900000000000006</v>
      </c>
      <c r="J59" s="6">
        <v>69.400000000000006</v>
      </c>
      <c r="K59" s="6">
        <v>78.900000000000006</v>
      </c>
      <c r="L59" s="30">
        <v>81.93</v>
      </c>
      <c r="M59" s="6">
        <v>-2.9</v>
      </c>
      <c r="N59" s="6"/>
      <c r="O59" s="6">
        <f t="shared" si="10"/>
        <v>279.10000000000002</v>
      </c>
      <c r="P59" s="6">
        <v>260</v>
      </c>
      <c r="Q59" s="6">
        <v>279.10000000000002</v>
      </c>
      <c r="R59" s="30">
        <v>278.44</v>
      </c>
      <c r="S59" s="27">
        <v>-5.3</v>
      </c>
      <c r="T59" s="6"/>
      <c r="U59" s="6"/>
      <c r="V59" s="6">
        <v>617.79999999999995</v>
      </c>
      <c r="W59" s="6">
        <v>618.4</v>
      </c>
      <c r="X59" s="30">
        <v>618.36</v>
      </c>
      <c r="Y59" s="27">
        <v>-7.2</v>
      </c>
      <c r="Z59" s="6"/>
      <c r="AA59" s="6">
        <f t="shared" si="11"/>
        <v>339.4</v>
      </c>
      <c r="AB59" s="6">
        <v>357.8</v>
      </c>
      <c r="AC59" s="6">
        <v>339.4</v>
      </c>
      <c r="AD59" s="30">
        <v>339.92</v>
      </c>
      <c r="AE59" s="27">
        <v>-1.9</v>
      </c>
      <c r="AF59" s="6"/>
      <c r="AG59" s="6">
        <f t="shared" si="12"/>
        <v>42.1</v>
      </c>
      <c r="AH59" s="6">
        <v>46.7</v>
      </c>
      <c r="AI59" s="6">
        <v>42.1</v>
      </c>
      <c r="AJ59" s="30">
        <v>41.72</v>
      </c>
      <c r="AK59" s="27">
        <v>0.7</v>
      </c>
      <c r="AL59" s="6"/>
      <c r="AM59" s="6">
        <f t="shared" si="13"/>
        <v>45.1</v>
      </c>
      <c r="AN59" s="6">
        <v>42.1</v>
      </c>
      <c r="AO59" s="6">
        <v>45.1</v>
      </c>
      <c r="AP59" s="30">
        <v>45.03</v>
      </c>
      <c r="AQ59" s="27">
        <v>-0.3</v>
      </c>
      <c r="AR59" s="6"/>
      <c r="AS59" s="6">
        <f t="shared" si="14"/>
        <v>54.9</v>
      </c>
      <c r="AT59" s="6">
        <v>57.9</v>
      </c>
      <c r="AU59" s="6">
        <v>54.9</v>
      </c>
      <c r="AV59" s="30">
        <v>54.97</v>
      </c>
      <c r="AW59" s="27">
        <v>0.3</v>
      </c>
      <c r="AX59" s="6"/>
      <c r="AY59" s="6">
        <f t="shared" si="15"/>
        <v>23.3</v>
      </c>
      <c r="AZ59" s="6">
        <v>19.399999999999999</v>
      </c>
      <c r="BA59" s="6">
        <v>23.3</v>
      </c>
      <c r="BB59" s="30">
        <v>24.1</v>
      </c>
      <c r="BC59" s="6">
        <v>-0.7</v>
      </c>
      <c r="BD59" s="6"/>
      <c r="BE59" s="6"/>
      <c r="BF59" s="6"/>
    </row>
    <row r="60" spans="1:58" s="11" customFormat="1" ht="12.75" x14ac:dyDescent="0.2">
      <c r="A60" s="7">
        <v>14</v>
      </c>
      <c r="B60">
        <v>4</v>
      </c>
      <c r="C60" s="6">
        <f t="shared" si="8"/>
        <v>256.8</v>
      </c>
      <c r="D60" s="6">
        <v>246.4</v>
      </c>
      <c r="E60" s="6">
        <v>256.8</v>
      </c>
      <c r="F60" s="30">
        <v>257.48</v>
      </c>
      <c r="G60" s="6">
        <v>-2</v>
      </c>
      <c r="H60" s="6"/>
      <c r="I60" s="6">
        <f t="shared" si="9"/>
        <v>81.2</v>
      </c>
      <c r="J60" s="6">
        <v>68.2</v>
      </c>
      <c r="K60" s="6">
        <v>81.2</v>
      </c>
      <c r="L60" s="30">
        <v>78.989999999999995</v>
      </c>
      <c r="M60" s="6">
        <v>-11.7</v>
      </c>
      <c r="N60" s="6"/>
      <c r="O60" s="6">
        <f t="shared" si="10"/>
        <v>278.39999999999998</v>
      </c>
      <c r="P60" s="6">
        <v>302.5</v>
      </c>
      <c r="Q60" s="6">
        <v>278.39999999999998</v>
      </c>
      <c r="R60" s="30">
        <v>279.89</v>
      </c>
      <c r="S60" s="6">
        <v>5.8</v>
      </c>
      <c r="T60" s="6"/>
      <c r="U60" s="6"/>
      <c r="V60" s="6">
        <v>617.1</v>
      </c>
      <c r="W60" s="6">
        <v>616.4</v>
      </c>
      <c r="X60" s="30">
        <v>616.36</v>
      </c>
      <c r="Y60" s="6">
        <v>-8</v>
      </c>
      <c r="Z60" s="6"/>
      <c r="AA60" s="6">
        <f t="shared" si="11"/>
        <v>338</v>
      </c>
      <c r="AB60" s="6">
        <v>314.60000000000002</v>
      </c>
      <c r="AC60" s="6">
        <v>338</v>
      </c>
      <c r="AD60" s="30">
        <v>336.47</v>
      </c>
      <c r="AE60" s="6">
        <v>-13.8</v>
      </c>
      <c r="AF60" s="6"/>
      <c r="AG60" s="6">
        <f t="shared" si="12"/>
        <v>41.7</v>
      </c>
      <c r="AH60" s="6">
        <v>39.9</v>
      </c>
      <c r="AI60" s="6">
        <v>41.7</v>
      </c>
      <c r="AJ60" s="30">
        <v>41.77</v>
      </c>
      <c r="AK60" s="6">
        <v>0.2</v>
      </c>
      <c r="AL60" s="6"/>
      <c r="AM60" s="6">
        <f t="shared" si="13"/>
        <v>45.2</v>
      </c>
      <c r="AN60" s="6">
        <v>49</v>
      </c>
      <c r="AO60" s="6">
        <v>45.2</v>
      </c>
      <c r="AP60" s="30">
        <v>45.41</v>
      </c>
      <c r="AQ60" s="6">
        <v>1.5</v>
      </c>
      <c r="AR60" s="6"/>
      <c r="AS60" s="6">
        <f t="shared" si="14"/>
        <v>54.8</v>
      </c>
      <c r="AT60" s="6">
        <v>51</v>
      </c>
      <c r="AU60" s="6">
        <v>54.8</v>
      </c>
      <c r="AV60" s="30">
        <v>54.59</v>
      </c>
      <c r="AW60" s="6">
        <v>-1.5</v>
      </c>
      <c r="AX60" s="6"/>
      <c r="AY60" s="6">
        <f t="shared" si="15"/>
        <v>24</v>
      </c>
      <c r="AZ60" s="6">
        <v>21.7</v>
      </c>
      <c r="BA60" s="6">
        <v>24</v>
      </c>
      <c r="BB60" s="30">
        <v>23.48</v>
      </c>
      <c r="BC60" s="6">
        <v>-2.5</v>
      </c>
      <c r="BD60" s="6"/>
      <c r="BE60" s="6"/>
      <c r="BF60" s="6"/>
    </row>
    <row r="61" spans="1:58" s="11" customFormat="1" ht="12.75" x14ac:dyDescent="0.2">
      <c r="A61" s="7"/>
      <c r="B61">
        <v>1</v>
      </c>
      <c r="C61" s="6">
        <f t="shared" si="8"/>
        <v>259.8</v>
      </c>
      <c r="D61" s="6">
        <v>237.8</v>
      </c>
      <c r="E61" s="6">
        <v>259.8</v>
      </c>
      <c r="F61" s="30">
        <v>256.60000000000002</v>
      </c>
      <c r="G61" s="6">
        <v>-3.5</v>
      </c>
      <c r="H61" s="6"/>
      <c r="I61" s="6">
        <f t="shared" si="9"/>
        <v>71.8</v>
      </c>
      <c r="J61" s="6">
        <v>74</v>
      </c>
      <c r="K61" s="6">
        <v>71.8</v>
      </c>
      <c r="L61" s="30">
        <v>74.72</v>
      </c>
      <c r="M61" s="6">
        <v>-17.100000000000001</v>
      </c>
      <c r="N61" s="6"/>
      <c r="O61" s="6">
        <f t="shared" si="10"/>
        <v>282.60000000000002</v>
      </c>
      <c r="P61" s="6">
        <v>303</v>
      </c>
      <c r="Q61" s="6">
        <v>282.60000000000002</v>
      </c>
      <c r="R61" s="30">
        <v>282.95</v>
      </c>
      <c r="S61" s="6">
        <v>12.3</v>
      </c>
      <c r="T61" s="6"/>
      <c r="U61" s="6"/>
      <c r="V61" s="6">
        <v>614.79999999999995</v>
      </c>
      <c r="W61" s="6">
        <v>614.20000000000005</v>
      </c>
      <c r="X61" s="30">
        <v>614.28</v>
      </c>
      <c r="Y61" s="6">
        <v>-8.3000000000000007</v>
      </c>
      <c r="Z61" s="6"/>
      <c r="AA61" s="6">
        <f t="shared" si="11"/>
        <v>331.6</v>
      </c>
      <c r="AB61" s="6">
        <v>311.8</v>
      </c>
      <c r="AC61" s="6">
        <v>331.6</v>
      </c>
      <c r="AD61" s="30">
        <v>331.33</v>
      </c>
      <c r="AE61" s="6">
        <v>-20.6</v>
      </c>
      <c r="AF61" s="6"/>
      <c r="AG61" s="6">
        <f t="shared" si="12"/>
        <v>42.3</v>
      </c>
      <c r="AH61" s="6">
        <v>38.700000000000003</v>
      </c>
      <c r="AI61" s="6">
        <v>42.3</v>
      </c>
      <c r="AJ61" s="30">
        <v>41.77</v>
      </c>
      <c r="AK61" s="6">
        <v>0</v>
      </c>
      <c r="AL61" s="6"/>
      <c r="AM61" s="6">
        <f t="shared" si="13"/>
        <v>46</v>
      </c>
      <c r="AN61" s="6">
        <v>49.3</v>
      </c>
      <c r="AO61" s="6">
        <v>46</v>
      </c>
      <c r="AP61" s="30">
        <v>46.06</v>
      </c>
      <c r="AQ61" s="6">
        <v>2.6</v>
      </c>
      <c r="AR61" s="6"/>
      <c r="AS61" s="6">
        <f t="shared" si="14"/>
        <v>54</v>
      </c>
      <c r="AT61" s="6">
        <v>50.7</v>
      </c>
      <c r="AU61" s="6">
        <v>54</v>
      </c>
      <c r="AV61" s="30">
        <v>53.94</v>
      </c>
      <c r="AW61" s="6">
        <v>-2.6</v>
      </c>
      <c r="AX61" s="6"/>
      <c r="AY61" s="6">
        <f t="shared" si="15"/>
        <v>21.6</v>
      </c>
      <c r="AZ61" s="6">
        <v>23.7</v>
      </c>
      <c r="BA61" s="6">
        <v>21.6</v>
      </c>
      <c r="BB61" s="30">
        <v>22.55</v>
      </c>
      <c r="BC61" s="6">
        <v>-3.7</v>
      </c>
      <c r="BD61" s="6"/>
      <c r="BE61" s="6"/>
      <c r="BF61" s="6"/>
    </row>
    <row r="62" spans="1:58" s="11" customFormat="1" ht="12.75" x14ac:dyDescent="0.2">
      <c r="A62" s="7">
        <v>15</v>
      </c>
      <c r="B62">
        <v>2</v>
      </c>
      <c r="C62" s="6">
        <f t="shared" si="8"/>
        <v>253.7</v>
      </c>
      <c r="D62" s="6">
        <v>257.3</v>
      </c>
      <c r="E62" s="6">
        <v>253.7</v>
      </c>
      <c r="F62" s="30">
        <v>256.98</v>
      </c>
      <c r="G62" s="6">
        <v>1.5</v>
      </c>
      <c r="H62" s="6"/>
      <c r="I62" s="6">
        <f t="shared" si="9"/>
        <v>70.099999999999994</v>
      </c>
      <c r="J62" s="6">
        <v>91.9</v>
      </c>
      <c r="K62" s="6">
        <v>70.099999999999994</v>
      </c>
      <c r="L62" s="30">
        <v>70.58</v>
      </c>
      <c r="M62" s="6">
        <v>-16.600000000000001</v>
      </c>
      <c r="N62" s="6"/>
      <c r="O62" s="6">
        <f t="shared" si="10"/>
        <v>288.39999999999998</v>
      </c>
      <c r="P62" s="6">
        <v>262.39999999999998</v>
      </c>
      <c r="Q62" s="6">
        <v>288.39999999999998</v>
      </c>
      <c r="R62" s="30">
        <v>284.66000000000003</v>
      </c>
      <c r="S62" s="6">
        <v>6.8</v>
      </c>
      <c r="T62" s="6"/>
      <c r="U62" s="6"/>
      <c r="V62" s="6">
        <v>611.6</v>
      </c>
      <c r="W62" s="6">
        <v>612.20000000000005</v>
      </c>
      <c r="X62" s="30">
        <v>612.21</v>
      </c>
      <c r="Y62" s="6">
        <v>-8.3000000000000007</v>
      </c>
      <c r="Z62" s="6"/>
      <c r="AA62" s="6">
        <f t="shared" si="11"/>
        <v>323.8</v>
      </c>
      <c r="AB62" s="6">
        <v>349.2</v>
      </c>
      <c r="AC62" s="6">
        <v>323.8</v>
      </c>
      <c r="AD62" s="30">
        <v>327.55</v>
      </c>
      <c r="AE62" s="6">
        <v>-15.1</v>
      </c>
      <c r="AF62" s="6"/>
      <c r="AG62" s="6">
        <f t="shared" si="12"/>
        <v>41.4</v>
      </c>
      <c r="AH62" s="6">
        <v>42.1</v>
      </c>
      <c r="AI62" s="6">
        <v>41.4</v>
      </c>
      <c r="AJ62" s="30">
        <v>41.97</v>
      </c>
      <c r="AK62" s="6">
        <v>0.8</v>
      </c>
      <c r="AL62" s="6"/>
      <c r="AM62" s="6">
        <f t="shared" si="13"/>
        <v>47.1</v>
      </c>
      <c r="AN62" s="6">
        <v>42.9</v>
      </c>
      <c r="AO62" s="6">
        <v>47.1</v>
      </c>
      <c r="AP62" s="30">
        <v>46.5</v>
      </c>
      <c r="AQ62" s="6">
        <v>1.7</v>
      </c>
      <c r="AR62" s="6"/>
      <c r="AS62" s="6">
        <f t="shared" si="14"/>
        <v>52.9</v>
      </c>
      <c r="AT62" s="6">
        <v>57.1</v>
      </c>
      <c r="AU62" s="6">
        <v>52.9</v>
      </c>
      <c r="AV62" s="30">
        <v>53.5</v>
      </c>
      <c r="AW62" s="6">
        <v>-1.7</v>
      </c>
      <c r="AX62" s="6"/>
      <c r="AY62" s="6">
        <f t="shared" si="15"/>
        <v>21.6</v>
      </c>
      <c r="AZ62" s="6">
        <v>26.3</v>
      </c>
      <c r="BA62" s="6">
        <v>21.6</v>
      </c>
      <c r="BB62" s="30">
        <v>21.55</v>
      </c>
      <c r="BC62" s="6">
        <v>-4</v>
      </c>
      <c r="BD62" s="6"/>
      <c r="BE62" s="6"/>
      <c r="BF62" s="6"/>
    </row>
    <row r="63" spans="1:58" s="11" customFormat="1" ht="12.75" x14ac:dyDescent="0.2">
      <c r="A63" s="7">
        <v>15</v>
      </c>
      <c r="B63">
        <v>3</v>
      </c>
      <c r="C63" s="6">
        <f t="shared" si="8"/>
        <v>257.60000000000002</v>
      </c>
      <c r="D63" s="6">
        <v>284.10000000000002</v>
      </c>
      <c r="E63" s="6">
        <v>257.60000000000002</v>
      </c>
      <c r="F63" s="30">
        <v>258.02999999999997</v>
      </c>
      <c r="G63" s="6">
        <v>4.2</v>
      </c>
      <c r="H63" s="6"/>
      <c r="I63" s="6">
        <f t="shared" si="9"/>
        <v>70.900000000000006</v>
      </c>
      <c r="J63" s="6">
        <v>61.3</v>
      </c>
      <c r="K63" s="6">
        <v>70.900000000000006</v>
      </c>
      <c r="L63" s="30">
        <v>68.39</v>
      </c>
      <c r="M63" s="6">
        <v>-8.6999999999999993</v>
      </c>
      <c r="N63" s="6"/>
      <c r="O63" s="6">
        <f t="shared" si="10"/>
        <v>281.7</v>
      </c>
      <c r="P63" s="6">
        <v>264</v>
      </c>
      <c r="Q63" s="6">
        <v>281.7</v>
      </c>
      <c r="R63" s="30">
        <v>283.64999999999998</v>
      </c>
      <c r="S63" s="6">
        <v>-4.0999999999999996</v>
      </c>
      <c r="T63" s="6"/>
      <c r="U63" s="6"/>
      <c r="V63" s="6">
        <v>609.4</v>
      </c>
      <c r="W63" s="6">
        <v>610.20000000000005</v>
      </c>
      <c r="X63" s="30">
        <v>610.07000000000005</v>
      </c>
      <c r="Y63" s="6">
        <v>-8.6</v>
      </c>
      <c r="Z63" s="6"/>
      <c r="AA63" s="6">
        <f t="shared" si="11"/>
        <v>328.5</v>
      </c>
      <c r="AB63" s="6">
        <v>345.4</v>
      </c>
      <c r="AC63" s="6">
        <v>328.5</v>
      </c>
      <c r="AD63" s="30">
        <v>326.42</v>
      </c>
      <c r="AE63" s="6">
        <v>-4.5</v>
      </c>
      <c r="AF63" s="6"/>
      <c r="AG63" s="6">
        <f t="shared" si="12"/>
        <v>42.2</v>
      </c>
      <c r="AH63" s="6">
        <v>46.6</v>
      </c>
      <c r="AI63" s="6">
        <v>42.2</v>
      </c>
      <c r="AJ63" s="30">
        <v>42.29</v>
      </c>
      <c r="AK63" s="6">
        <v>1.3</v>
      </c>
      <c r="AL63" s="6"/>
      <c r="AM63" s="6">
        <f t="shared" si="13"/>
        <v>46.2</v>
      </c>
      <c r="AN63" s="6">
        <v>43.3</v>
      </c>
      <c r="AO63" s="6">
        <v>46.2</v>
      </c>
      <c r="AP63" s="30">
        <v>46.49</v>
      </c>
      <c r="AQ63" s="6">
        <v>0</v>
      </c>
      <c r="AR63" s="6"/>
      <c r="AS63" s="6">
        <f t="shared" si="14"/>
        <v>53.8</v>
      </c>
      <c r="AT63" s="6">
        <v>56.7</v>
      </c>
      <c r="AU63" s="6">
        <v>53.8</v>
      </c>
      <c r="AV63" s="30">
        <v>53.51</v>
      </c>
      <c r="AW63" s="6">
        <v>0</v>
      </c>
      <c r="AX63" s="6"/>
      <c r="AY63" s="6">
        <f t="shared" si="15"/>
        <v>21.6</v>
      </c>
      <c r="AZ63" s="6">
        <v>17.8</v>
      </c>
      <c r="BA63" s="6">
        <v>21.6</v>
      </c>
      <c r="BB63" s="30">
        <v>20.95</v>
      </c>
      <c r="BC63" s="6">
        <v>-2.4</v>
      </c>
      <c r="BD63" s="6"/>
      <c r="BE63" s="6"/>
      <c r="BF63" s="6"/>
    </row>
    <row r="64" spans="1:58" s="11" customFormat="1" ht="12.75" x14ac:dyDescent="0.2">
      <c r="A64" s="7">
        <v>15</v>
      </c>
      <c r="B64">
        <v>4</v>
      </c>
      <c r="C64" s="6">
        <f t="shared" si="8"/>
        <v>261.89999999999998</v>
      </c>
      <c r="D64" s="6">
        <v>252.8</v>
      </c>
      <c r="E64" s="6">
        <v>261.89999999999998</v>
      </c>
      <c r="F64" s="30">
        <v>259.47000000000003</v>
      </c>
      <c r="G64" s="6">
        <v>5.8</v>
      </c>
      <c r="H64" s="6"/>
      <c r="I64" s="6">
        <f t="shared" si="9"/>
        <v>65.2</v>
      </c>
      <c r="J64" s="6">
        <v>51.9</v>
      </c>
      <c r="K64" s="6">
        <v>65.2</v>
      </c>
      <c r="L64" s="30">
        <v>68.56</v>
      </c>
      <c r="M64" s="6">
        <v>0.7</v>
      </c>
      <c r="N64" s="6"/>
      <c r="O64" s="6">
        <f t="shared" si="10"/>
        <v>280.8</v>
      </c>
      <c r="P64" s="6">
        <v>304</v>
      </c>
      <c r="Q64" s="6">
        <v>280.8</v>
      </c>
      <c r="R64" s="30">
        <v>279.8</v>
      </c>
      <c r="S64" s="6">
        <v>-15.4</v>
      </c>
      <c r="T64" s="6"/>
      <c r="U64" s="6"/>
      <c r="V64" s="6">
        <v>608.70000000000005</v>
      </c>
      <c r="W64" s="6">
        <v>607.9</v>
      </c>
      <c r="X64" s="30">
        <v>607.83000000000004</v>
      </c>
      <c r="Y64" s="6">
        <v>-9</v>
      </c>
      <c r="Z64" s="6"/>
      <c r="AA64" s="6">
        <f t="shared" si="11"/>
        <v>327.10000000000002</v>
      </c>
      <c r="AB64" s="6">
        <v>304.7</v>
      </c>
      <c r="AC64" s="6">
        <v>327.10000000000002</v>
      </c>
      <c r="AD64" s="30">
        <v>328.03</v>
      </c>
      <c r="AE64" s="6">
        <v>6.4</v>
      </c>
      <c r="AF64" s="6"/>
      <c r="AG64" s="6">
        <f t="shared" si="12"/>
        <v>43.1</v>
      </c>
      <c r="AH64" s="6">
        <v>41.5</v>
      </c>
      <c r="AI64" s="6">
        <v>43.1</v>
      </c>
      <c r="AJ64" s="30">
        <v>42.69</v>
      </c>
      <c r="AK64" s="6">
        <v>1.6</v>
      </c>
      <c r="AL64" s="6"/>
      <c r="AM64" s="6">
        <f t="shared" si="13"/>
        <v>46.2</v>
      </c>
      <c r="AN64" s="6">
        <v>49.9</v>
      </c>
      <c r="AO64" s="6">
        <v>46.2</v>
      </c>
      <c r="AP64" s="30">
        <v>46.03</v>
      </c>
      <c r="AQ64" s="6">
        <v>-1.8</v>
      </c>
      <c r="AR64" s="6"/>
      <c r="AS64" s="6">
        <f t="shared" si="14"/>
        <v>53.8</v>
      </c>
      <c r="AT64" s="6">
        <v>50.1</v>
      </c>
      <c r="AU64" s="6">
        <v>53.8</v>
      </c>
      <c r="AV64" s="30">
        <v>53.97</v>
      </c>
      <c r="AW64" s="6">
        <v>1.8</v>
      </c>
      <c r="AX64" s="6"/>
      <c r="AY64" s="6">
        <f t="shared" si="15"/>
        <v>19.899999999999999</v>
      </c>
      <c r="AZ64" s="6">
        <v>17</v>
      </c>
      <c r="BA64" s="6">
        <v>19.899999999999999</v>
      </c>
      <c r="BB64" s="30">
        <v>20.9</v>
      </c>
      <c r="BC64" s="6">
        <v>-0.2</v>
      </c>
      <c r="BD64" s="6"/>
      <c r="BE64" s="6"/>
      <c r="BF64" s="6"/>
    </row>
    <row r="65" spans="1:57" ht="12.75" x14ac:dyDescent="0.2">
      <c r="A65" s="7"/>
      <c r="B65">
        <v>1</v>
      </c>
      <c r="C65" s="6">
        <f t="shared" si="8"/>
        <v>257.7</v>
      </c>
      <c r="D65" s="6">
        <v>236.6</v>
      </c>
      <c r="E65" s="6">
        <v>257.7</v>
      </c>
      <c r="F65" s="30">
        <v>259.93</v>
      </c>
      <c r="G65" s="6">
        <v>1.8</v>
      </c>
      <c r="I65" s="6">
        <f t="shared" si="9"/>
        <v>72.5</v>
      </c>
      <c r="J65" s="6">
        <v>75.5</v>
      </c>
      <c r="K65" s="6">
        <v>72.5</v>
      </c>
      <c r="L65" s="30">
        <v>69.040000000000006</v>
      </c>
      <c r="M65" s="6">
        <v>1.9</v>
      </c>
      <c r="O65" s="6">
        <f t="shared" si="10"/>
        <v>275.3</v>
      </c>
      <c r="P65" s="6">
        <v>294.10000000000002</v>
      </c>
      <c r="Q65" s="6">
        <v>275.3</v>
      </c>
      <c r="R65" s="30">
        <v>276.56</v>
      </c>
      <c r="S65" s="6">
        <v>-12.9</v>
      </c>
      <c r="V65" s="6">
        <v>606.20000000000005</v>
      </c>
      <c r="W65" s="6">
        <v>605.5</v>
      </c>
      <c r="X65" s="30">
        <v>605.54</v>
      </c>
      <c r="Y65" s="6">
        <v>-9.1999999999999993</v>
      </c>
      <c r="AA65" s="6">
        <f t="shared" si="11"/>
        <v>330.2</v>
      </c>
      <c r="AB65" s="6">
        <v>312.10000000000002</v>
      </c>
      <c r="AC65" s="6">
        <v>330.2</v>
      </c>
      <c r="AD65" s="30">
        <v>328.98</v>
      </c>
      <c r="AE65" s="6">
        <v>3.8</v>
      </c>
      <c r="AG65" s="6">
        <f t="shared" si="12"/>
        <v>42.6</v>
      </c>
      <c r="AH65" s="6">
        <v>39</v>
      </c>
      <c r="AI65" s="6">
        <v>42.6</v>
      </c>
      <c r="AJ65" s="30">
        <v>42.93</v>
      </c>
      <c r="AK65" s="6">
        <v>0.9</v>
      </c>
      <c r="AM65" s="6">
        <f t="shared" si="13"/>
        <v>45.5</v>
      </c>
      <c r="AN65" s="6">
        <v>48.5</v>
      </c>
      <c r="AO65" s="6">
        <v>45.5</v>
      </c>
      <c r="AP65" s="30">
        <v>45.67</v>
      </c>
      <c r="AQ65" s="6">
        <v>-1.4</v>
      </c>
      <c r="AS65" s="6">
        <f t="shared" si="14"/>
        <v>54.5</v>
      </c>
      <c r="AT65" s="6">
        <v>51.5</v>
      </c>
      <c r="AU65" s="6">
        <v>54.5</v>
      </c>
      <c r="AV65" s="30">
        <v>54.33</v>
      </c>
      <c r="AW65" s="6">
        <v>1.4</v>
      </c>
      <c r="AY65" s="6">
        <f t="shared" si="15"/>
        <v>21.9</v>
      </c>
      <c r="AZ65" s="6">
        <v>24.2</v>
      </c>
      <c r="BA65" s="6">
        <v>21.9</v>
      </c>
      <c r="BB65" s="30">
        <v>20.99</v>
      </c>
      <c r="BC65" s="6">
        <v>0.4</v>
      </c>
    </row>
    <row r="66" spans="1:57" ht="12.75" x14ac:dyDescent="0.2">
      <c r="A66" s="7">
        <v>16</v>
      </c>
      <c r="B66">
        <v>2</v>
      </c>
      <c r="C66" s="6">
        <f t="shared" si="8"/>
        <v>265.2</v>
      </c>
      <c r="D66" s="6">
        <v>268.8</v>
      </c>
      <c r="E66" s="6">
        <v>265.2</v>
      </c>
      <c r="F66" s="30">
        <v>259.2</v>
      </c>
      <c r="G66" s="6">
        <v>-2.9</v>
      </c>
      <c r="I66" s="6">
        <f t="shared" si="9"/>
        <v>67.3</v>
      </c>
      <c r="J66" s="6">
        <v>88.3</v>
      </c>
      <c r="K66" s="6">
        <v>67.3</v>
      </c>
      <c r="L66" s="30">
        <v>67.900000000000006</v>
      </c>
      <c r="M66" s="6">
        <v>-4.5999999999999996</v>
      </c>
      <c r="O66" s="6">
        <f t="shared" si="10"/>
        <v>271.3</v>
      </c>
      <c r="P66" s="6">
        <v>246.1</v>
      </c>
      <c r="Q66" s="6">
        <v>271.3</v>
      </c>
      <c r="R66" s="30">
        <v>276.87</v>
      </c>
      <c r="S66" s="6">
        <v>1.2</v>
      </c>
      <c r="V66" s="6">
        <v>603.20000000000005</v>
      </c>
      <c r="W66" s="6">
        <v>603.79999999999995</v>
      </c>
      <c r="X66" s="30">
        <v>603.97</v>
      </c>
      <c r="Y66" s="6">
        <v>-6.3</v>
      </c>
      <c r="AA66" s="6">
        <f t="shared" si="11"/>
        <v>332.5</v>
      </c>
      <c r="AB66" s="6">
        <v>357.1</v>
      </c>
      <c r="AC66" s="6">
        <v>332.5</v>
      </c>
      <c r="AD66" s="30">
        <v>327.10000000000002</v>
      </c>
      <c r="AE66" s="6">
        <v>-7.5</v>
      </c>
      <c r="AG66" s="6">
        <f t="shared" si="12"/>
        <v>43.9</v>
      </c>
      <c r="AH66" s="6">
        <v>44.6</v>
      </c>
      <c r="AI66" s="6">
        <v>43.9</v>
      </c>
      <c r="AJ66" s="30">
        <v>42.92</v>
      </c>
      <c r="AK66" s="6">
        <v>0</v>
      </c>
      <c r="AM66" s="6">
        <f t="shared" si="13"/>
        <v>44.9</v>
      </c>
      <c r="AN66" s="6">
        <v>40.799999999999997</v>
      </c>
      <c r="AO66" s="6">
        <v>44.9</v>
      </c>
      <c r="AP66" s="30">
        <v>45.84</v>
      </c>
      <c r="AQ66" s="6">
        <v>0.7</v>
      </c>
      <c r="AS66" s="6">
        <f t="shared" si="14"/>
        <v>55.1</v>
      </c>
      <c r="AT66" s="6">
        <v>59.2</v>
      </c>
      <c r="AU66" s="6">
        <v>55.1</v>
      </c>
      <c r="AV66" s="30">
        <v>54.16</v>
      </c>
      <c r="AW66" s="6">
        <v>-0.7</v>
      </c>
      <c r="AY66" s="6">
        <f t="shared" si="15"/>
        <v>20.3</v>
      </c>
      <c r="AZ66" s="6">
        <v>24.7</v>
      </c>
      <c r="BA66" s="6">
        <v>20.3</v>
      </c>
      <c r="BB66" s="30">
        <v>20.76</v>
      </c>
      <c r="BC66" s="6">
        <v>-0.9</v>
      </c>
    </row>
    <row r="67" spans="1:57" ht="12.75" x14ac:dyDescent="0.2">
      <c r="A67" s="7">
        <v>16</v>
      </c>
      <c r="B67">
        <v>3</v>
      </c>
      <c r="C67" s="6">
        <f t="shared" si="8"/>
        <v>254.3</v>
      </c>
      <c r="D67" s="6">
        <v>280.10000000000002</v>
      </c>
      <c r="E67" s="6">
        <v>254.3</v>
      </c>
      <c r="F67" s="30">
        <v>259.33</v>
      </c>
      <c r="G67" s="6">
        <v>0.5</v>
      </c>
      <c r="I67" s="6">
        <f t="shared" si="9"/>
        <v>64.2</v>
      </c>
      <c r="J67" s="6">
        <v>54.8</v>
      </c>
      <c r="K67" s="6">
        <v>64.2</v>
      </c>
      <c r="L67" s="30">
        <v>65.37</v>
      </c>
      <c r="M67" s="6">
        <v>-10.1</v>
      </c>
      <c r="O67" s="6">
        <f t="shared" si="10"/>
        <v>284.7</v>
      </c>
      <c r="P67" s="6">
        <v>267.39999999999998</v>
      </c>
      <c r="Q67" s="6">
        <v>284.7</v>
      </c>
      <c r="R67" s="30">
        <v>278.8</v>
      </c>
      <c r="S67" s="6">
        <v>7.7</v>
      </c>
      <c r="V67" s="6">
        <v>602.29999999999995</v>
      </c>
      <c r="W67" s="6">
        <v>603.20000000000005</v>
      </c>
      <c r="X67" s="30">
        <v>603.49</v>
      </c>
      <c r="Y67" s="6">
        <v>-1.9</v>
      </c>
      <c r="AA67" s="6">
        <f t="shared" si="11"/>
        <v>318.5</v>
      </c>
      <c r="AB67" s="6">
        <v>334.9</v>
      </c>
      <c r="AC67" s="6">
        <v>318.5</v>
      </c>
      <c r="AD67" s="30">
        <v>324.69</v>
      </c>
      <c r="AE67" s="6">
        <v>-9.6</v>
      </c>
      <c r="AG67" s="6">
        <f t="shared" si="12"/>
        <v>42.2</v>
      </c>
      <c r="AH67" s="6">
        <v>46.5</v>
      </c>
      <c r="AI67" s="6">
        <v>42.2</v>
      </c>
      <c r="AJ67" s="30">
        <v>42.97</v>
      </c>
      <c r="AK67" s="6">
        <v>0.2</v>
      </c>
      <c r="AM67" s="6">
        <f t="shared" si="13"/>
        <v>47.2</v>
      </c>
      <c r="AN67" s="6">
        <v>44.4</v>
      </c>
      <c r="AO67" s="6">
        <v>47.2</v>
      </c>
      <c r="AP67" s="30">
        <v>46.2</v>
      </c>
      <c r="AQ67" s="6">
        <v>1.4</v>
      </c>
      <c r="AS67" s="6">
        <f t="shared" si="14"/>
        <v>52.8</v>
      </c>
      <c r="AT67" s="6">
        <v>55.6</v>
      </c>
      <c r="AU67" s="6">
        <v>52.8</v>
      </c>
      <c r="AV67" s="30">
        <v>53.8</v>
      </c>
      <c r="AW67" s="6">
        <v>-1.4</v>
      </c>
      <c r="AY67" s="6">
        <f t="shared" si="15"/>
        <v>20.2</v>
      </c>
      <c r="AZ67" s="6">
        <v>16.399999999999999</v>
      </c>
      <c r="BA67" s="6">
        <v>20.2</v>
      </c>
      <c r="BB67" s="30">
        <v>20.13</v>
      </c>
      <c r="BC67" s="6">
        <v>-2.5</v>
      </c>
    </row>
    <row r="68" spans="1:57" ht="12.75" x14ac:dyDescent="0.2">
      <c r="A68" s="7">
        <v>16</v>
      </c>
      <c r="B68">
        <v>4</v>
      </c>
      <c r="C68" s="6">
        <f t="shared" si="8"/>
        <v>262.5</v>
      </c>
      <c r="D68" s="6">
        <v>252.3</v>
      </c>
      <c r="E68" s="6">
        <v>262.5</v>
      </c>
      <c r="F68" s="30">
        <v>260.45</v>
      </c>
      <c r="G68" s="6">
        <v>4.5</v>
      </c>
      <c r="I68" s="6">
        <f t="shared" si="9"/>
        <v>63.3</v>
      </c>
      <c r="J68" s="6">
        <v>49.6</v>
      </c>
      <c r="K68" s="6">
        <v>63.3</v>
      </c>
      <c r="L68" s="30">
        <v>62.98</v>
      </c>
      <c r="M68" s="6">
        <v>-9.5</v>
      </c>
      <c r="O68" s="6">
        <f t="shared" si="10"/>
        <v>278.10000000000002</v>
      </c>
      <c r="P68" s="6">
        <v>302.8</v>
      </c>
      <c r="Q68" s="6">
        <v>278.10000000000002</v>
      </c>
      <c r="R68" s="30">
        <v>280.33</v>
      </c>
      <c r="S68" s="6">
        <v>6.1</v>
      </c>
      <c r="V68" s="6">
        <v>604.70000000000005</v>
      </c>
      <c r="W68" s="6">
        <v>603.9</v>
      </c>
      <c r="X68" s="30">
        <v>603.76</v>
      </c>
      <c r="Y68" s="6">
        <v>1.1000000000000001</v>
      </c>
      <c r="AA68" s="6">
        <f t="shared" si="11"/>
        <v>325.8</v>
      </c>
      <c r="AB68" s="6">
        <v>301.89999999999998</v>
      </c>
      <c r="AC68" s="6">
        <v>325.8</v>
      </c>
      <c r="AD68" s="30">
        <v>323.43</v>
      </c>
      <c r="AE68" s="6">
        <v>-5</v>
      </c>
      <c r="AG68" s="6">
        <f t="shared" si="12"/>
        <v>43.5</v>
      </c>
      <c r="AH68" s="6">
        <v>41.7</v>
      </c>
      <c r="AI68" s="6">
        <v>43.5</v>
      </c>
      <c r="AJ68" s="30">
        <v>43.14</v>
      </c>
      <c r="AK68" s="6">
        <v>0.7</v>
      </c>
      <c r="AM68" s="6">
        <f t="shared" si="13"/>
        <v>46</v>
      </c>
      <c r="AN68" s="6">
        <v>50.1</v>
      </c>
      <c r="AO68" s="6">
        <v>46</v>
      </c>
      <c r="AP68" s="30">
        <v>46.43</v>
      </c>
      <c r="AQ68" s="6">
        <v>0.9</v>
      </c>
      <c r="AS68" s="6">
        <f t="shared" si="14"/>
        <v>54</v>
      </c>
      <c r="AT68" s="6">
        <v>49.9</v>
      </c>
      <c r="AU68" s="6">
        <v>54</v>
      </c>
      <c r="AV68" s="30">
        <v>53.57</v>
      </c>
      <c r="AW68" s="6">
        <v>-0.9</v>
      </c>
      <c r="AY68" s="6">
        <f t="shared" si="15"/>
        <v>19.399999999999999</v>
      </c>
      <c r="AZ68" s="6">
        <v>16.399999999999999</v>
      </c>
      <c r="BA68" s="6">
        <v>19.399999999999999</v>
      </c>
      <c r="BB68" s="30">
        <v>19.47</v>
      </c>
      <c r="BC68" s="6">
        <v>-2.6</v>
      </c>
    </row>
    <row r="69" spans="1:57" ht="12.75" x14ac:dyDescent="0.2">
      <c r="A69" s="7"/>
      <c r="B69">
        <v>1</v>
      </c>
      <c r="C69" s="6">
        <f t="shared" ref="C69:C100" si="16">$B$2*E69+(1-$B$2)*D69</f>
        <v>260.7</v>
      </c>
      <c r="D69" s="6">
        <v>240.4</v>
      </c>
      <c r="E69" s="6">
        <v>260.7</v>
      </c>
      <c r="F69" s="30">
        <v>262.44</v>
      </c>
      <c r="G69" s="6">
        <v>7.9</v>
      </c>
      <c r="I69" s="6">
        <f t="shared" ref="I69:I100" si="17">$B$2*K69+(1-$B$2)*J69</f>
        <v>61.5</v>
      </c>
      <c r="J69" s="6">
        <v>65.400000000000006</v>
      </c>
      <c r="K69" s="6">
        <v>61.5</v>
      </c>
      <c r="L69" s="30">
        <v>61.78</v>
      </c>
      <c r="M69" s="6">
        <v>-4.8</v>
      </c>
      <c r="O69" s="6">
        <f t="shared" ref="O69:O100" si="18">$B$2*Q69+(1-$B$2)*P69</f>
        <v>282</v>
      </c>
      <c r="P69" s="6">
        <v>299.2</v>
      </c>
      <c r="Q69" s="6">
        <v>282</v>
      </c>
      <c r="R69" s="30">
        <v>279.74</v>
      </c>
      <c r="S69" s="6">
        <v>-2.4</v>
      </c>
      <c r="V69" s="6">
        <v>605</v>
      </c>
      <c r="W69" s="6">
        <v>604.29999999999995</v>
      </c>
      <c r="X69" s="30">
        <v>603.95000000000005</v>
      </c>
      <c r="Y69" s="6">
        <v>0.8</v>
      </c>
      <c r="AA69" s="6">
        <f t="shared" ref="AA69:AA100" si="19">$B$2*AC69+(1-$B$2)*AB69</f>
        <v>322.3</v>
      </c>
      <c r="AB69" s="6">
        <v>305.8</v>
      </c>
      <c r="AC69" s="6">
        <v>322.3</v>
      </c>
      <c r="AD69" s="30">
        <v>324.22000000000003</v>
      </c>
      <c r="AE69" s="6">
        <v>3.1</v>
      </c>
      <c r="AG69" s="6">
        <f t="shared" ref="AG69:AG100" si="20">$B$2*AI69+(1-$B$2)*AH69</f>
        <v>43.1</v>
      </c>
      <c r="AH69" s="6">
        <v>39.700000000000003</v>
      </c>
      <c r="AI69" s="6">
        <v>43.1</v>
      </c>
      <c r="AJ69" s="30">
        <v>43.45</v>
      </c>
      <c r="AK69" s="6">
        <v>1.3</v>
      </c>
      <c r="AM69" s="6">
        <f t="shared" ref="AM69:AM100" si="21">$B$2*AO69+(1-$B$2)*AN69</f>
        <v>46.7</v>
      </c>
      <c r="AN69" s="6">
        <v>49.5</v>
      </c>
      <c r="AO69" s="6">
        <v>46.7</v>
      </c>
      <c r="AP69" s="30">
        <v>46.32</v>
      </c>
      <c r="AQ69" s="6">
        <v>-0.5</v>
      </c>
      <c r="AS69" s="6">
        <f t="shared" ref="AS69:AS100" si="22">$B$2*AU69+(1-$B$2)*AT69</f>
        <v>53.3</v>
      </c>
      <c r="AT69" s="6">
        <v>50.5</v>
      </c>
      <c r="AU69" s="6">
        <v>53.3</v>
      </c>
      <c r="AV69" s="30">
        <v>53.68</v>
      </c>
      <c r="AW69" s="6">
        <v>0.5</v>
      </c>
      <c r="AY69" s="6">
        <f t="shared" ref="AY69:AY100" si="23">$B$2*BA69+(1-$B$2)*AZ69</f>
        <v>19.100000000000001</v>
      </c>
      <c r="AZ69" s="6">
        <v>21.4</v>
      </c>
      <c r="BA69" s="6">
        <v>19.100000000000001</v>
      </c>
      <c r="BB69" s="30">
        <v>19.059999999999999</v>
      </c>
      <c r="BC69" s="6">
        <v>-1.7</v>
      </c>
    </row>
    <row r="70" spans="1:57" ht="12.75" x14ac:dyDescent="0.2">
      <c r="A70" s="7">
        <v>17</v>
      </c>
      <c r="B70">
        <v>2</v>
      </c>
      <c r="C70" s="6">
        <f t="shared" si="16"/>
        <v>264.8</v>
      </c>
      <c r="D70" s="6">
        <v>269.10000000000002</v>
      </c>
      <c r="E70" s="6">
        <v>264.8</v>
      </c>
      <c r="F70" s="30">
        <v>264.64999999999998</v>
      </c>
      <c r="G70" s="6">
        <v>8.8000000000000007</v>
      </c>
      <c r="I70" s="6">
        <f t="shared" si="17"/>
        <v>59.8</v>
      </c>
      <c r="J70" s="6">
        <v>80</v>
      </c>
      <c r="K70" s="6">
        <v>59.8</v>
      </c>
      <c r="L70" s="30">
        <v>61.08</v>
      </c>
      <c r="M70" s="6">
        <v>-2.8</v>
      </c>
      <c r="O70" s="6">
        <f t="shared" si="18"/>
        <v>279</v>
      </c>
      <c r="P70" s="6">
        <v>254</v>
      </c>
      <c r="Q70" s="6">
        <v>279</v>
      </c>
      <c r="R70" s="30">
        <v>278</v>
      </c>
      <c r="S70" s="6">
        <v>-6.9</v>
      </c>
      <c r="V70" s="6">
        <v>603</v>
      </c>
      <c r="W70" s="6">
        <v>603.6</v>
      </c>
      <c r="X70" s="30">
        <v>603.73</v>
      </c>
      <c r="Y70" s="6">
        <v>-0.9</v>
      </c>
      <c r="AA70" s="6">
        <f t="shared" si="19"/>
        <v>324.60000000000002</v>
      </c>
      <c r="AB70" s="6">
        <v>349.1</v>
      </c>
      <c r="AC70" s="6">
        <v>324.60000000000002</v>
      </c>
      <c r="AD70" s="30">
        <v>325.72000000000003</v>
      </c>
      <c r="AE70" s="6">
        <v>6</v>
      </c>
      <c r="AG70" s="6">
        <f t="shared" si="20"/>
        <v>43.9</v>
      </c>
      <c r="AH70" s="6">
        <v>44.6</v>
      </c>
      <c r="AI70" s="6">
        <v>43.9</v>
      </c>
      <c r="AJ70" s="30">
        <v>43.84</v>
      </c>
      <c r="AK70" s="6">
        <v>1.5</v>
      </c>
      <c r="AM70" s="6">
        <f t="shared" si="21"/>
        <v>46.2</v>
      </c>
      <c r="AN70" s="6">
        <v>42.1</v>
      </c>
      <c r="AO70" s="6">
        <v>46.2</v>
      </c>
      <c r="AP70" s="30">
        <v>46.05</v>
      </c>
      <c r="AQ70" s="6">
        <v>-1.1000000000000001</v>
      </c>
      <c r="AS70" s="6">
        <f t="shared" si="22"/>
        <v>53.8</v>
      </c>
      <c r="AT70" s="6">
        <v>57.9</v>
      </c>
      <c r="AU70" s="6">
        <v>53.8</v>
      </c>
      <c r="AV70" s="30">
        <v>53.95</v>
      </c>
      <c r="AW70" s="6">
        <v>1.1000000000000001</v>
      </c>
      <c r="AY70" s="6">
        <f t="shared" si="23"/>
        <v>18.399999999999999</v>
      </c>
      <c r="AZ70" s="6">
        <v>22.9</v>
      </c>
      <c r="BA70" s="6">
        <v>18.399999999999999</v>
      </c>
      <c r="BB70" s="30">
        <v>18.75</v>
      </c>
      <c r="BC70" s="6">
        <v>-1.2</v>
      </c>
    </row>
    <row r="71" spans="1:57" ht="12.75" x14ac:dyDescent="0.2">
      <c r="A71" s="7">
        <v>17</v>
      </c>
      <c r="B71">
        <v>3</v>
      </c>
      <c r="C71" s="6">
        <f t="shared" si="16"/>
        <v>266.3</v>
      </c>
      <c r="D71" s="6">
        <v>291.3</v>
      </c>
      <c r="E71" s="6">
        <v>266.3</v>
      </c>
      <c r="F71" s="30">
        <v>266.5</v>
      </c>
      <c r="G71" s="6">
        <v>7.4</v>
      </c>
      <c r="I71" s="6">
        <f t="shared" si="17"/>
        <v>62</v>
      </c>
      <c r="J71" s="6">
        <v>52.7</v>
      </c>
      <c r="K71" s="6">
        <v>62</v>
      </c>
      <c r="L71" s="30">
        <v>59.63</v>
      </c>
      <c r="M71" s="6">
        <v>-5.8</v>
      </c>
      <c r="O71" s="6">
        <f t="shared" si="18"/>
        <v>274.8</v>
      </c>
      <c r="P71" s="6">
        <v>258.2</v>
      </c>
      <c r="Q71" s="6">
        <v>274.8</v>
      </c>
      <c r="R71" s="30">
        <v>277.24</v>
      </c>
      <c r="S71" s="6">
        <v>-3.1</v>
      </c>
      <c r="V71" s="6">
        <v>602.20000000000005</v>
      </c>
      <c r="W71" s="6">
        <v>603.1</v>
      </c>
      <c r="X71" s="30">
        <v>603.37</v>
      </c>
      <c r="Y71" s="6">
        <v>-1.4</v>
      </c>
      <c r="AA71" s="6">
        <f t="shared" si="19"/>
        <v>328.3</v>
      </c>
      <c r="AB71" s="6">
        <v>344</v>
      </c>
      <c r="AC71" s="6">
        <v>328.3</v>
      </c>
      <c r="AD71" s="30">
        <v>326.13</v>
      </c>
      <c r="AE71" s="6">
        <v>1.6</v>
      </c>
      <c r="AG71" s="6">
        <f t="shared" si="20"/>
        <v>44.2</v>
      </c>
      <c r="AH71" s="6">
        <v>48.4</v>
      </c>
      <c r="AI71" s="6">
        <v>44.2</v>
      </c>
      <c r="AJ71" s="30">
        <v>44.17</v>
      </c>
      <c r="AK71" s="6">
        <v>1.3</v>
      </c>
      <c r="AM71" s="6">
        <f t="shared" si="21"/>
        <v>45.6</v>
      </c>
      <c r="AN71" s="6">
        <v>42.9</v>
      </c>
      <c r="AO71" s="6">
        <v>45.6</v>
      </c>
      <c r="AP71" s="30">
        <v>45.95</v>
      </c>
      <c r="AQ71" s="6">
        <v>-0.4</v>
      </c>
      <c r="AS71" s="6">
        <f t="shared" si="22"/>
        <v>54.4</v>
      </c>
      <c r="AT71" s="6">
        <v>57.1</v>
      </c>
      <c r="AU71" s="6">
        <v>54.4</v>
      </c>
      <c r="AV71" s="30">
        <v>54.05</v>
      </c>
      <c r="AW71" s="6">
        <v>0.4</v>
      </c>
      <c r="AY71" s="6">
        <f t="shared" si="23"/>
        <v>18.899999999999999</v>
      </c>
      <c r="AZ71" s="6">
        <v>15.3</v>
      </c>
      <c r="BA71" s="6">
        <v>18.899999999999999</v>
      </c>
      <c r="BB71" s="30">
        <v>18.28</v>
      </c>
      <c r="BC71" s="6">
        <v>-1.9</v>
      </c>
    </row>
    <row r="72" spans="1:57" ht="12.75" x14ac:dyDescent="0.2">
      <c r="A72" s="7">
        <v>17</v>
      </c>
      <c r="B72">
        <v>4</v>
      </c>
      <c r="C72" s="6">
        <f t="shared" si="16"/>
        <v>266.10000000000002</v>
      </c>
      <c r="D72" s="6">
        <v>255.9</v>
      </c>
      <c r="E72" s="6">
        <v>266.10000000000002</v>
      </c>
      <c r="F72" s="30">
        <v>266.64</v>
      </c>
      <c r="G72" s="6">
        <v>0.6</v>
      </c>
      <c r="I72" s="6">
        <f t="shared" si="17"/>
        <v>58.7</v>
      </c>
      <c r="J72" s="6">
        <v>44.6</v>
      </c>
      <c r="K72" s="6">
        <v>58.7</v>
      </c>
      <c r="L72" s="30">
        <v>57.24</v>
      </c>
      <c r="M72" s="6">
        <v>-9.6</v>
      </c>
      <c r="O72" s="6">
        <f t="shared" si="18"/>
        <v>278.5</v>
      </c>
      <c r="P72" s="6">
        <v>303.5</v>
      </c>
      <c r="Q72" s="6">
        <v>278.5</v>
      </c>
      <c r="R72" s="30">
        <v>279.2</v>
      </c>
      <c r="S72" s="6">
        <v>7.8</v>
      </c>
      <c r="V72" s="6">
        <v>604.1</v>
      </c>
      <c r="W72" s="6">
        <v>603.29999999999995</v>
      </c>
      <c r="X72" s="30">
        <v>603.08000000000004</v>
      </c>
      <c r="Y72" s="6">
        <v>-1.2</v>
      </c>
      <c r="AA72" s="6">
        <f t="shared" si="19"/>
        <v>324.8</v>
      </c>
      <c r="AB72" s="6">
        <v>300.60000000000002</v>
      </c>
      <c r="AC72" s="6">
        <v>324.8</v>
      </c>
      <c r="AD72" s="30">
        <v>323.88</v>
      </c>
      <c r="AE72" s="6">
        <v>-9</v>
      </c>
      <c r="AG72" s="6">
        <f t="shared" si="20"/>
        <v>44.1</v>
      </c>
      <c r="AH72" s="6">
        <v>42.4</v>
      </c>
      <c r="AI72" s="6">
        <v>44.1</v>
      </c>
      <c r="AJ72" s="30">
        <v>44.21</v>
      </c>
      <c r="AK72" s="6">
        <v>0.2</v>
      </c>
      <c r="AM72" s="6">
        <f t="shared" si="21"/>
        <v>46.2</v>
      </c>
      <c r="AN72" s="6">
        <v>50.2</v>
      </c>
      <c r="AO72" s="6">
        <v>46.2</v>
      </c>
      <c r="AP72" s="30">
        <v>46.3</v>
      </c>
      <c r="AQ72" s="6">
        <v>1.4</v>
      </c>
      <c r="AS72" s="6">
        <f t="shared" si="22"/>
        <v>53.8</v>
      </c>
      <c r="AT72" s="6">
        <v>49.8</v>
      </c>
      <c r="AU72" s="6">
        <v>53.8</v>
      </c>
      <c r="AV72" s="30">
        <v>53.7</v>
      </c>
      <c r="AW72" s="6">
        <v>-1.4</v>
      </c>
      <c r="AY72" s="6">
        <f t="shared" si="23"/>
        <v>18.100000000000001</v>
      </c>
      <c r="AZ72" s="6">
        <v>14.9</v>
      </c>
      <c r="BA72" s="6">
        <v>18.100000000000001</v>
      </c>
      <c r="BB72" s="30">
        <v>17.670000000000002</v>
      </c>
      <c r="BC72" s="6">
        <v>-2.4</v>
      </c>
    </row>
    <row r="73" spans="1:57" ht="12.75" x14ac:dyDescent="0.2">
      <c r="A73" s="7"/>
      <c r="B73">
        <v>1</v>
      </c>
      <c r="C73" s="6">
        <f t="shared" si="16"/>
        <v>264.5</v>
      </c>
      <c r="D73" s="6">
        <v>244.9</v>
      </c>
      <c r="E73" s="6">
        <v>264.5</v>
      </c>
      <c r="F73" s="30">
        <v>263.43</v>
      </c>
      <c r="G73" s="6">
        <v>-12.8</v>
      </c>
      <c r="I73" s="6">
        <f t="shared" si="17"/>
        <v>52.8</v>
      </c>
      <c r="J73" s="6">
        <v>57.4</v>
      </c>
      <c r="K73" s="6">
        <v>52.8</v>
      </c>
      <c r="L73" s="30">
        <v>55.65</v>
      </c>
      <c r="M73" s="6">
        <v>-6.4</v>
      </c>
      <c r="O73" s="6">
        <f t="shared" si="18"/>
        <v>285.39999999999998</v>
      </c>
      <c r="P73" s="6">
        <v>301.10000000000002</v>
      </c>
      <c r="Q73" s="6">
        <v>285.39999999999998</v>
      </c>
      <c r="R73" s="30">
        <v>283.55</v>
      </c>
      <c r="S73" s="6">
        <v>17.399999999999999</v>
      </c>
      <c r="V73" s="6">
        <v>603.5</v>
      </c>
      <c r="W73" s="6">
        <v>602.6</v>
      </c>
      <c r="X73" s="30">
        <v>602.63</v>
      </c>
      <c r="Y73" s="6">
        <v>-1.8</v>
      </c>
      <c r="AA73" s="6">
        <f t="shared" si="19"/>
        <v>317.2</v>
      </c>
      <c r="AB73" s="6">
        <v>302.39999999999998</v>
      </c>
      <c r="AC73" s="6">
        <v>317.2</v>
      </c>
      <c r="AD73" s="30">
        <v>319.08</v>
      </c>
      <c r="AE73" s="6">
        <v>-19.2</v>
      </c>
      <c r="AG73" s="6">
        <f t="shared" si="20"/>
        <v>43.9</v>
      </c>
      <c r="AH73" s="6">
        <v>40.6</v>
      </c>
      <c r="AI73" s="6">
        <v>43.9</v>
      </c>
      <c r="AJ73" s="30">
        <v>43.71</v>
      </c>
      <c r="AK73" s="6">
        <v>-2</v>
      </c>
      <c r="AM73" s="6">
        <f t="shared" si="21"/>
        <v>47.4</v>
      </c>
      <c r="AN73" s="6">
        <v>49.9</v>
      </c>
      <c r="AO73" s="6">
        <v>47.4</v>
      </c>
      <c r="AP73" s="30">
        <v>47.05</v>
      </c>
      <c r="AQ73" s="6">
        <v>3</v>
      </c>
      <c r="AS73" s="6">
        <f t="shared" si="22"/>
        <v>52.6</v>
      </c>
      <c r="AT73" s="6">
        <v>50.1</v>
      </c>
      <c r="AU73" s="6">
        <v>52.6</v>
      </c>
      <c r="AV73" s="30">
        <v>52.95</v>
      </c>
      <c r="AW73" s="6">
        <v>-3</v>
      </c>
      <c r="AY73" s="6">
        <f t="shared" si="23"/>
        <v>16.600000000000001</v>
      </c>
      <c r="AZ73" s="6">
        <v>19</v>
      </c>
      <c r="BA73" s="6">
        <v>16.600000000000001</v>
      </c>
      <c r="BB73" s="30">
        <v>17.440000000000001</v>
      </c>
      <c r="BC73" s="6">
        <v>-0.9</v>
      </c>
    </row>
    <row r="74" spans="1:57" ht="12.75" x14ac:dyDescent="0.2">
      <c r="A74" s="7">
        <v>18</v>
      </c>
      <c r="B74">
        <v>2</v>
      </c>
      <c r="C74" s="6">
        <f t="shared" si="16"/>
        <v>257.7</v>
      </c>
      <c r="D74" s="6">
        <v>261.89999999999998</v>
      </c>
      <c r="E74" s="6">
        <v>257.7</v>
      </c>
      <c r="F74" s="30">
        <v>258.32</v>
      </c>
      <c r="G74" s="6">
        <v>-20.399999999999999</v>
      </c>
      <c r="I74" s="6">
        <f t="shared" si="17"/>
        <v>57.5</v>
      </c>
      <c r="J74" s="6">
        <v>77.099999999999994</v>
      </c>
      <c r="K74" s="6">
        <v>57.5</v>
      </c>
      <c r="L74" s="30">
        <v>56.87</v>
      </c>
      <c r="M74" s="6">
        <v>4.9000000000000004</v>
      </c>
      <c r="O74" s="6">
        <f t="shared" si="18"/>
        <v>286.8</v>
      </c>
      <c r="P74" s="6">
        <v>262.39999999999998</v>
      </c>
      <c r="Q74" s="6">
        <v>286.8</v>
      </c>
      <c r="R74" s="30">
        <v>286.69</v>
      </c>
      <c r="S74" s="6">
        <v>12.6</v>
      </c>
      <c r="V74" s="6">
        <v>601.4</v>
      </c>
      <c r="W74" s="6">
        <v>602</v>
      </c>
      <c r="X74" s="30">
        <v>601.88</v>
      </c>
      <c r="Y74" s="6">
        <v>-3</v>
      </c>
      <c r="AA74" s="6">
        <f t="shared" si="19"/>
        <v>315.2</v>
      </c>
      <c r="AB74" s="6">
        <v>339</v>
      </c>
      <c r="AC74" s="6">
        <v>315.2</v>
      </c>
      <c r="AD74" s="30">
        <v>315.19</v>
      </c>
      <c r="AE74" s="6">
        <v>-15.5</v>
      </c>
      <c r="AG74" s="6">
        <f t="shared" si="20"/>
        <v>42.8</v>
      </c>
      <c r="AH74" s="6">
        <v>43.6</v>
      </c>
      <c r="AI74" s="6">
        <v>42.8</v>
      </c>
      <c r="AJ74" s="30">
        <v>42.92</v>
      </c>
      <c r="AK74" s="6">
        <v>-3.2</v>
      </c>
      <c r="AM74" s="6">
        <f t="shared" si="21"/>
        <v>47.6</v>
      </c>
      <c r="AN74" s="6">
        <v>43.6</v>
      </c>
      <c r="AO74" s="6">
        <v>47.6</v>
      </c>
      <c r="AP74" s="30">
        <v>47.63</v>
      </c>
      <c r="AQ74" s="6">
        <v>2.2999999999999998</v>
      </c>
      <c r="AS74" s="6">
        <f t="shared" si="22"/>
        <v>52.4</v>
      </c>
      <c r="AT74" s="6">
        <v>56.4</v>
      </c>
      <c r="AU74" s="6">
        <v>52.4</v>
      </c>
      <c r="AV74" s="30">
        <v>52.37</v>
      </c>
      <c r="AW74" s="6">
        <v>-2.2999999999999998</v>
      </c>
      <c r="AY74" s="6">
        <f t="shared" si="23"/>
        <v>18.2</v>
      </c>
      <c r="AZ74" s="6">
        <v>22.7</v>
      </c>
      <c r="BA74" s="6">
        <v>18.2</v>
      </c>
      <c r="BB74" s="30">
        <v>18.04</v>
      </c>
      <c r="BC74" s="6">
        <v>2.4</v>
      </c>
    </row>
    <row r="75" spans="1:57" ht="12.75" x14ac:dyDescent="0.2">
      <c r="A75" s="7">
        <v>18</v>
      </c>
      <c r="B75">
        <v>3</v>
      </c>
      <c r="C75" s="6">
        <f t="shared" si="16"/>
        <v>254.1</v>
      </c>
      <c r="D75" s="6">
        <v>279.10000000000002</v>
      </c>
      <c r="E75" s="6">
        <v>254.1</v>
      </c>
      <c r="F75" s="30">
        <v>255.08</v>
      </c>
      <c r="G75" s="6">
        <v>-12.9</v>
      </c>
      <c r="I75" s="6">
        <f t="shared" si="17"/>
        <v>60.3</v>
      </c>
      <c r="J75" s="6">
        <v>51</v>
      </c>
      <c r="K75" s="6">
        <v>60.3</v>
      </c>
      <c r="L75" s="30">
        <v>60.41</v>
      </c>
      <c r="M75" s="6">
        <v>14.1</v>
      </c>
      <c r="O75" s="6">
        <f t="shared" si="18"/>
        <v>287</v>
      </c>
      <c r="P75" s="6">
        <v>270.39999999999998</v>
      </c>
      <c r="Q75" s="6">
        <v>287</v>
      </c>
      <c r="R75" s="30">
        <v>285.93</v>
      </c>
      <c r="S75" s="6">
        <v>-3</v>
      </c>
      <c r="V75" s="6">
        <v>600.5</v>
      </c>
      <c r="W75" s="6">
        <v>601.4</v>
      </c>
      <c r="X75" s="30">
        <v>601.41999999999996</v>
      </c>
      <c r="Y75" s="6">
        <v>-1.8</v>
      </c>
      <c r="AA75" s="6">
        <f t="shared" si="19"/>
        <v>314.39999999999998</v>
      </c>
      <c r="AB75" s="6">
        <v>330</v>
      </c>
      <c r="AC75" s="6">
        <v>314.39999999999998</v>
      </c>
      <c r="AD75" s="30">
        <v>315.49</v>
      </c>
      <c r="AE75" s="6">
        <v>1.2</v>
      </c>
      <c r="AG75" s="6">
        <f t="shared" si="20"/>
        <v>42.3</v>
      </c>
      <c r="AH75" s="6">
        <v>46.5</v>
      </c>
      <c r="AI75" s="6">
        <v>42.3</v>
      </c>
      <c r="AJ75" s="30">
        <v>42.41</v>
      </c>
      <c r="AK75" s="6">
        <v>-2</v>
      </c>
      <c r="AM75" s="6">
        <f t="shared" si="21"/>
        <v>47.7</v>
      </c>
      <c r="AN75" s="6">
        <v>45</v>
      </c>
      <c r="AO75" s="6">
        <v>47.7</v>
      </c>
      <c r="AP75" s="30">
        <v>47.54</v>
      </c>
      <c r="AQ75" s="6">
        <v>-0.4</v>
      </c>
      <c r="AS75" s="6">
        <f t="shared" si="22"/>
        <v>52.3</v>
      </c>
      <c r="AT75" s="6">
        <v>55</v>
      </c>
      <c r="AU75" s="6">
        <v>52.3</v>
      </c>
      <c r="AV75" s="30">
        <v>52.46</v>
      </c>
      <c r="AW75" s="6">
        <v>0.4</v>
      </c>
      <c r="AY75" s="6">
        <f t="shared" si="23"/>
        <v>19.2</v>
      </c>
      <c r="AZ75" s="6">
        <v>15.4</v>
      </c>
      <c r="BA75" s="6">
        <v>19.2</v>
      </c>
      <c r="BB75" s="30">
        <v>19.149999999999999</v>
      </c>
      <c r="BC75" s="6">
        <v>4.4000000000000004</v>
      </c>
    </row>
    <row r="76" spans="1:57" ht="12.75" x14ac:dyDescent="0.2">
      <c r="A76" s="7">
        <v>18</v>
      </c>
      <c r="B76">
        <v>4</v>
      </c>
      <c r="C76" s="6">
        <f t="shared" si="16"/>
        <v>256.10000000000002</v>
      </c>
      <c r="D76" s="6">
        <v>245.6</v>
      </c>
      <c r="E76" s="6">
        <v>256.10000000000002</v>
      </c>
      <c r="F76" s="30">
        <v>255.27</v>
      </c>
      <c r="G76" s="6">
        <v>0.7</v>
      </c>
      <c r="I76" s="6">
        <f t="shared" si="17"/>
        <v>63.1</v>
      </c>
      <c r="J76" s="6">
        <v>48.9</v>
      </c>
      <c r="K76" s="6">
        <v>63.1</v>
      </c>
      <c r="L76" s="30">
        <v>63.6</v>
      </c>
      <c r="M76" s="6">
        <v>12.8</v>
      </c>
      <c r="O76" s="6">
        <f t="shared" si="18"/>
        <v>282.10000000000002</v>
      </c>
      <c r="P76" s="6">
        <v>307.5</v>
      </c>
      <c r="Q76" s="6">
        <v>282.10000000000002</v>
      </c>
      <c r="R76" s="30">
        <v>283.06</v>
      </c>
      <c r="S76" s="6">
        <v>-11.5</v>
      </c>
      <c r="V76" s="6">
        <v>602</v>
      </c>
      <c r="W76" s="6">
        <v>601.29999999999995</v>
      </c>
      <c r="X76" s="30">
        <v>601.92999999999995</v>
      </c>
      <c r="Y76" s="6">
        <v>2</v>
      </c>
      <c r="AA76" s="6">
        <f t="shared" si="19"/>
        <v>319.2</v>
      </c>
      <c r="AB76" s="6">
        <v>294.5</v>
      </c>
      <c r="AC76" s="6">
        <v>319.2</v>
      </c>
      <c r="AD76" s="30">
        <v>318.87</v>
      </c>
      <c r="AE76" s="6">
        <v>13.5</v>
      </c>
      <c r="AG76" s="6">
        <f t="shared" si="20"/>
        <v>42.6</v>
      </c>
      <c r="AH76" s="6">
        <v>40.799999999999997</v>
      </c>
      <c r="AI76" s="6">
        <v>42.6</v>
      </c>
      <c r="AJ76" s="30">
        <v>42.41</v>
      </c>
      <c r="AK76" s="6">
        <v>0</v>
      </c>
      <c r="AM76" s="6">
        <f t="shared" si="21"/>
        <v>46.9</v>
      </c>
      <c r="AN76" s="6">
        <v>51.1</v>
      </c>
      <c r="AO76" s="6">
        <v>46.9</v>
      </c>
      <c r="AP76" s="30">
        <v>47.03</v>
      </c>
      <c r="AQ76" s="6">
        <v>-2.1</v>
      </c>
      <c r="AS76" s="6">
        <f t="shared" si="22"/>
        <v>53.1</v>
      </c>
      <c r="AT76" s="6">
        <v>48.9</v>
      </c>
      <c r="AU76" s="6">
        <v>53.1</v>
      </c>
      <c r="AV76" s="30">
        <v>52.97</v>
      </c>
      <c r="AW76" s="6">
        <v>2.1</v>
      </c>
      <c r="AY76" s="6">
        <f t="shared" si="23"/>
        <v>19.8</v>
      </c>
      <c r="AZ76" s="6">
        <v>16.600000000000001</v>
      </c>
      <c r="BA76" s="6">
        <v>19.8</v>
      </c>
      <c r="BB76" s="30">
        <v>19.940000000000001</v>
      </c>
      <c r="BC76" s="6">
        <v>3.2</v>
      </c>
    </row>
    <row r="77" spans="1:57" ht="12.75" x14ac:dyDescent="0.2">
      <c r="A77" s="7"/>
      <c r="B77">
        <v>1</v>
      </c>
      <c r="C77" s="6">
        <f t="shared" si="16"/>
        <v>258.39999999999998</v>
      </c>
      <c r="D77" s="6">
        <v>239.6</v>
      </c>
      <c r="E77" s="6">
        <v>258.39999999999998</v>
      </c>
      <c r="F77" s="30">
        <v>258.10000000000002</v>
      </c>
      <c r="G77" s="6">
        <v>11.3</v>
      </c>
      <c r="I77" s="6">
        <f t="shared" si="17"/>
        <v>68.7</v>
      </c>
      <c r="J77" s="6">
        <v>73.7</v>
      </c>
      <c r="K77" s="6">
        <v>68.7</v>
      </c>
      <c r="L77" s="30">
        <v>64.69</v>
      </c>
      <c r="M77" s="6">
        <v>4.4000000000000004</v>
      </c>
      <c r="O77" s="6">
        <f t="shared" si="18"/>
        <v>276.7</v>
      </c>
      <c r="P77" s="6">
        <v>291.2</v>
      </c>
      <c r="Q77" s="6">
        <v>276.7</v>
      </c>
      <c r="R77" s="30">
        <v>280.51</v>
      </c>
      <c r="S77" s="6">
        <v>-10.199999999999999</v>
      </c>
      <c r="V77" s="6">
        <v>604.5</v>
      </c>
      <c r="W77" s="6">
        <v>603.70000000000005</v>
      </c>
      <c r="X77" s="30">
        <v>603.29999999999995</v>
      </c>
      <c r="Y77" s="6">
        <v>5.5</v>
      </c>
      <c r="AA77" s="6">
        <f t="shared" si="19"/>
        <v>327.10000000000002</v>
      </c>
      <c r="AB77" s="6">
        <v>313.3</v>
      </c>
      <c r="AC77" s="6">
        <v>327.10000000000002</v>
      </c>
      <c r="AD77" s="30">
        <v>322.8</v>
      </c>
      <c r="AE77" s="6">
        <v>15.7</v>
      </c>
      <c r="AG77" s="6">
        <f t="shared" si="20"/>
        <v>42.8</v>
      </c>
      <c r="AH77" s="6">
        <v>39.6</v>
      </c>
      <c r="AI77" s="6">
        <v>42.8</v>
      </c>
      <c r="AJ77" s="30">
        <v>42.78</v>
      </c>
      <c r="AK77" s="6">
        <v>1.5</v>
      </c>
      <c r="AM77" s="6">
        <f t="shared" si="21"/>
        <v>45.8</v>
      </c>
      <c r="AN77" s="6">
        <v>48.2</v>
      </c>
      <c r="AO77" s="6">
        <v>45.8</v>
      </c>
      <c r="AP77" s="30">
        <v>46.5</v>
      </c>
      <c r="AQ77" s="6">
        <v>-2.1</v>
      </c>
      <c r="AS77" s="6">
        <f t="shared" si="22"/>
        <v>54.2</v>
      </c>
      <c r="AT77" s="6">
        <v>51.8</v>
      </c>
      <c r="AU77" s="6">
        <v>54.2</v>
      </c>
      <c r="AV77" s="30">
        <v>53.5</v>
      </c>
      <c r="AW77" s="6">
        <v>2.1</v>
      </c>
      <c r="AY77" s="6">
        <f t="shared" si="23"/>
        <v>21</v>
      </c>
      <c r="AZ77" s="6">
        <v>23.5</v>
      </c>
      <c r="BA77" s="6">
        <v>21</v>
      </c>
      <c r="BB77" s="30">
        <v>20.04</v>
      </c>
      <c r="BC77" s="6">
        <v>0.4</v>
      </c>
    </row>
    <row r="78" spans="1:57" ht="12.75" x14ac:dyDescent="0.2">
      <c r="A78" s="7">
        <v>19</v>
      </c>
      <c r="B78">
        <v>2</v>
      </c>
      <c r="C78" s="6">
        <f t="shared" si="16"/>
        <v>258.5</v>
      </c>
      <c r="D78" s="6">
        <v>262.60000000000002</v>
      </c>
      <c r="E78" s="6">
        <v>258.5</v>
      </c>
      <c r="F78" s="30">
        <v>260.35000000000002</v>
      </c>
      <c r="G78" s="6">
        <v>9</v>
      </c>
      <c r="I78" s="6">
        <f t="shared" si="17"/>
        <v>61.6</v>
      </c>
      <c r="J78" s="6">
        <v>81.3</v>
      </c>
      <c r="K78" s="6">
        <v>61.6</v>
      </c>
      <c r="L78" s="30">
        <v>65.13</v>
      </c>
      <c r="M78" s="6">
        <v>1.8</v>
      </c>
      <c r="O78" s="6">
        <f t="shared" si="18"/>
        <v>284.7</v>
      </c>
      <c r="P78" s="6">
        <v>260.39999999999998</v>
      </c>
      <c r="Q78" s="6">
        <v>284.7</v>
      </c>
      <c r="R78" s="30">
        <v>279.31</v>
      </c>
      <c r="S78" s="6">
        <v>-4.8</v>
      </c>
      <c r="V78" s="6">
        <v>604.29999999999995</v>
      </c>
      <c r="W78" s="6">
        <v>604.79999999999995</v>
      </c>
      <c r="X78" s="30">
        <v>604.79</v>
      </c>
      <c r="Y78" s="6">
        <v>6</v>
      </c>
      <c r="AA78" s="6">
        <f t="shared" si="19"/>
        <v>320.10000000000002</v>
      </c>
      <c r="AB78" s="6">
        <v>343.9</v>
      </c>
      <c r="AC78" s="6">
        <v>320.10000000000002</v>
      </c>
      <c r="AD78" s="30">
        <v>325.48</v>
      </c>
      <c r="AE78" s="6">
        <v>10.7</v>
      </c>
      <c r="AG78" s="6">
        <f t="shared" si="20"/>
        <v>42.7</v>
      </c>
      <c r="AH78" s="6">
        <v>43.5</v>
      </c>
      <c r="AI78" s="6">
        <v>42.7</v>
      </c>
      <c r="AJ78" s="30">
        <v>43.05</v>
      </c>
      <c r="AK78" s="6">
        <v>1.1000000000000001</v>
      </c>
      <c r="AM78" s="6">
        <f t="shared" si="21"/>
        <v>47.1</v>
      </c>
      <c r="AN78" s="6">
        <v>43.1</v>
      </c>
      <c r="AO78" s="6">
        <v>47.1</v>
      </c>
      <c r="AP78" s="30">
        <v>46.18</v>
      </c>
      <c r="AQ78" s="6">
        <v>-1.2</v>
      </c>
      <c r="AS78" s="6">
        <f t="shared" si="22"/>
        <v>52.9</v>
      </c>
      <c r="AT78" s="6">
        <v>56.9</v>
      </c>
      <c r="AU78" s="6">
        <v>52.9</v>
      </c>
      <c r="AV78" s="30">
        <v>53.82</v>
      </c>
      <c r="AW78" s="6">
        <v>1.2</v>
      </c>
      <c r="AY78" s="6">
        <f t="shared" si="23"/>
        <v>19.2</v>
      </c>
      <c r="AZ78" s="6">
        <v>23.6</v>
      </c>
      <c r="BA78" s="6">
        <v>19.2</v>
      </c>
      <c r="BB78" s="30">
        <v>20.010000000000002</v>
      </c>
      <c r="BC78" s="6">
        <v>-0.1</v>
      </c>
    </row>
    <row r="79" spans="1:57" ht="12.75" x14ac:dyDescent="0.2">
      <c r="A79" s="7">
        <v>19</v>
      </c>
      <c r="B79">
        <v>3</v>
      </c>
      <c r="C79" s="6">
        <f t="shared" si="16"/>
        <v>266.8</v>
      </c>
      <c r="D79" s="6">
        <v>291.5</v>
      </c>
      <c r="E79" s="6">
        <v>266.8</v>
      </c>
      <c r="F79" s="30">
        <v>258.85000000000002</v>
      </c>
      <c r="G79" s="6">
        <v>-6</v>
      </c>
      <c r="I79" s="6">
        <f t="shared" si="17"/>
        <v>64.400000000000006</v>
      </c>
      <c r="J79" s="6">
        <v>54.9</v>
      </c>
      <c r="K79" s="6">
        <v>64.400000000000006</v>
      </c>
      <c r="L79" s="30">
        <v>66.650000000000006</v>
      </c>
      <c r="M79" s="6">
        <v>6.1</v>
      </c>
      <c r="O79" s="6">
        <f t="shared" si="18"/>
        <v>274.39999999999998</v>
      </c>
      <c r="P79" s="6">
        <v>258.39999999999998</v>
      </c>
      <c r="Q79" s="6">
        <v>274.39999999999998</v>
      </c>
      <c r="R79" s="30">
        <v>280.04000000000002</v>
      </c>
      <c r="S79" s="6">
        <v>2.9</v>
      </c>
      <c r="V79" s="6">
        <v>604.79999999999995</v>
      </c>
      <c r="W79" s="6">
        <v>605.6</v>
      </c>
      <c r="X79" s="30">
        <v>605.54999999999995</v>
      </c>
      <c r="Y79" s="6">
        <v>3</v>
      </c>
      <c r="AA79" s="6">
        <f t="shared" si="19"/>
        <v>331.2</v>
      </c>
      <c r="AB79" s="6">
        <v>346.4</v>
      </c>
      <c r="AC79" s="6">
        <v>331.2</v>
      </c>
      <c r="AD79" s="30">
        <v>325.51</v>
      </c>
      <c r="AE79" s="6">
        <v>0.1</v>
      </c>
      <c r="AG79" s="6">
        <f t="shared" si="20"/>
        <v>44</v>
      </c>
      <c r="AH79" s="6">
        <v>48.2</v>
      </c>
      <c r="AI79" s="6">
        <v>44</v>
      </c>
      <c r="AJ79" s="30">
        <v>42.75</v>
      </c>
      <c r="AK79" s="6">
        <v>-1.2</v>
      </c>
      <c r="AM79" s="6">
        <f t="shared" si="21"/>
        <v>45.3</v>
      </c>
      <c r="AN79" s="6">
        <v>42.7</v>
      </c>
      <c r="AO79" s="6">
        <v>45.3</v>
      </c>
      <c r="AP79" s="30">
        <v>46.25</v>
      </c>
      <c r="AQ79" s="6">
        <v>0.3</v>
      </c>
      <c r="AS79" s="6">
        <f t="shared" si="22"/>
        <v>54.7</v>
      </c>
      <c r="AT79" s="6">
        <v>57.3</v>
      </c>
      <c r="AU79" s="6">
        <v>54.7</v>
      </c>
      <c r="AV79" s="30">
        <v>53.75</v>
      </c>
      <c r="AW79" s="6">
        <v>-0.3</v>
      </c>
      <c r="AY79" s="6">
        <f t="shared" si="23"/>
        <v>19.5</v>
      </c>
      <c r="AZ79" s="6">
        <v>15.9</v>
      </c>
      <c r="BA79" s="6">
        <v>19.5</v>
      </c>
      <c r="BB79" s="30">
        <v>20.48</v>
      </c>
      <c r="BC79" s="6">
        <v>1.9</v>
      </c>
    </row>
    <row r="80" spans="1:57" ht="12.75" x14ac:dyDescent="0.2">
      <c r="A80" s="7">
        <v>19</v>
      </c>
      <c r="B80">
        <v>4</v>
      </c>
      <c r="C80" s="6">
        <f t="shared" si="16"/>
        <v>249.2</v>
      </c>
      <c r="D80" s="6">
        <v>238.8</v>
      </c>
      <c r="E80" s="6">
        <v>249.2</v>
      </c>
      <c r="F80" s="30">
        <v>254.92</v>
      </c>
      <c r="G80" s="6">
        <v>-15.7</v>
      </c>
      <c r="I80" s="6">
        <f t="shared" si="17"/>
        <v>69.599999999999994</v>
      </c>
      <c r="J80" s="6">
        <v>55.3</v>
      </c>
      <c r="K80" s="6">
        <v>69.599999999999994</v>
      </c>
      <c r="L80" s="30">
        <v>69.05</v>
      </c>
      <c r="M80" s="6">
        <v>9.6</v>
      </c>
      <c r="O80" s="6">
        <f t="shared" si="18"/>
        <v>286.89999999999998</v>
      </c>
      <c r="P80" s="6">
        <v>312.2</v>
      </c>
      <c r="Q80" s="6">
        <v>286.89999999999998</v>
      </c>
      <c r="R80" s="30">
        <v>281.5</v>
      </c>
      <c r="S80" s="6">
        <v>5.9</v>
      </c>
      <c r="V80" s="6">
        <v>606.4</v>
      </c>
      <c r="W80" s="6">
        <v>605.70000000000005</v>
      </c>
      <c r="X80" s="30">
        <v>605.48</v>
      </c>
      <c r="Y80" s="6">
        <v>-0.3</v>
      </c>
      <c r="AA80" s="6">
        <f t="shared" si="19"/>
        <v>318.8</v>
      </c>
      <c r="AB80" s="6">
        <v>294.10000000000002</v>
      </c>
      <c r="AC80" s="6">
        <v>318.8</v>
      </c>
      <c r="AD80" s="30">
        <v>323.97000000000003</v>
      </c>
      <c r="AE80" s="6">
        <v>-6.1</v>
      </c>
      <c r="AG80" s="6">
        <f t="shared" si="20"/>
        <v>41.1</v>
      </c>
      <c r="AH80" s="6">
        <v>39.4</v>
      </c>
      <c r="AI80" s="6">
        <v>41.1</v>
      </c>
      <c r="AJ80" s="30">
        <v>42.1</v>
      </c>
      <c r="AK80" s="6">
        <v>-2.6</v>
      </c>
      <c r="AM80" s="6">
        <f t="shared" si="21"/>
        <v>47.4</v>
      </c>
      <c r="AN80" s="6">
        <v>51.5</v>
      </c>
      <c r="AO80" s="6">
        <v>47.4</v>
      </c>
      <c r="AP80" s="30">
        <v>46.49</v>
      </c>
      <c r="AQ80" s="6">
        <v>1</v>
      </c>
      <c r="AS80" s="6">
        <f t="shared" si="22"/>
        <v>52.6</v>
      </c>
      <c r="AT80" s="6">
        <v>48.5</v>
      </c>
      <c r="AU80" s="6">
        <v>52.6</v>
      </c>
      <c r="AV80" s="30">
        <v>53.51</v>
      </c>
      <c r="AW80" s="6">
        <v>-1</v>
      </c>
      <c r="AY80" s="6">
        <f t="shared" si="23"/>
        <v>21.8</v>
      </c>
      <c r="AZ80" s="6">
        <v>18.8</v>
      </c>
      <c r="BA80" s="6">
        <v>21.8</v>
      </c>
      <c r="BB80" s="30">
        <v>21.31</v>
      </c>
      <c r="BC80" s="6">
        <v>3.3</v>
      </c>
      <c r="BE80" s="26"/>
    </row>
    <row r="81" spans="1:58" ht="12.75" x14ac:dyDescent="0.2">
      <c r="A81" s="7"/>
      <c r="B81">
        <v>1</v>
      </c>
      <c r="C81" s="6">
        <f t="shared" si="16"/>
        <v>249.4</v>
      </c>
      <c r="D81" s="6">
        <v>231.2</v>
      </c>
      <c r="E81" s="6">
        <v>249.4</v>
      </c>
      <c r="F81" s="30">
        <v>247.71</v>
      </c>
      <c r="G81" s="6">
        <v>-28.9</v>
      </c>
      <c r="I81" s="6">
        <f t="shared" si="17"/>
        <v>69.3</v>
      </c>
      <c r="J81" s="6">
        <v>74.400000000000006</v>
      </c>
      <c r="K81" s="6">
        <v>69.3</v>
      </c>
      <c r="L81" s="30">
        <v>69.66</v>
      </c>
      <c r="M81" s="6">
        <v>2.5</v>
      </c>
      <c r="O81" s="6">
        <f t="shared" si="18"/>
        <v>286</v>
      </c>
      <c r="P81" s="6">
        <v>299.8</v>
      </c>
      <c r="Q81" s="6">
        <v>286</v>
      </c>
      <c r="R81" s="30">
        <v>287.73</v>
      </c>
      <c r="S81" s="6">
        <v>24.9</v>
      </c>
      <c r="V81" s="6">
        <v>605.4</v>
      </c>
      <c r="W81" s="6">
        <v>604.70000000000005</v>
      </c>
      <c r="X81" s="30">
        <v>605.1</v>
      </c>
      <c r="Y81" s="6">
        <v>-1.5</v>
      </c>
      <c r="AA81" s="6">
        <f t="shared" si="19"/>
        <v>318.7</v>
      </c>
      <c r="AB81" s="6">
        <v>305.60000000000002</v>
      </c>
      <c r="AC81" s="6">
        <v>318.7</v>
      </c>
      <c r="AD81" s="30">
        <v>317.37</v>
      </c>
      <c r="AE81" s="6">
        <v>-26.4</v>
      </c>
      <c r="AG81" s="6">
        <f t="shared" si="20"/>
        <v>41.2</v>
      </c>
      <c r="AH81" s="6">
        <v>38.200000000000003</v>
      </c>
      <c r="AI81" s="6">
        <v>41.2</v>
      </c>
      <c r="AJ81" s="30">
        <v>40.94</v>
      </c>
      <c r="AK81" s="6">
        <v>-4.7</v>
      </c>
      <c r="AM81" s="6">
        <f t="shared" si="21"/>
        <v>47.3</v>
      </c>
      <c r="AN81" s="6">
        <v>49.5</v>
      </c>
      <c r="AO81" s="6">
        <v>47.3</v>
      </c>
      <c r="AP81" s="30">
        <v>47.55</v>
      </c>
      <c r="AQ81" s="6">
        <v>4.2</v>
      </c>
      <c r="AS81" s="6">
        <f t="shared" si="22"/>
        <v>52.7</v>
      </c>
      <c r="AT81" s="6">
        <v>50.5</v>
      </c>
      <c r="AU81" s="6">
        <v>52.7</v>
      </c>
      <c r="AV81" s="30">
        <v>52.45</v>
      </c>
      <c r="AW81" s="6">
        <v>-4.2</v>
      </c>
      <c r="AY81" s="6">
        <f t="shared" si="23"/>
        <v>21.7</v>
      </c>
      <c r="AZ81" s="6">
        <v>24.3</v>
      </c>
      <c r="BA81" s="6">
        <v>21.7</v>
      </c>
      <c r="BB81" s="30">
        <v>21.95</v>
      </c>
      <c r="BC81" s="6">
        <v>2.5</v>
      </c>
      <c r="BE81" s="26"/>
    </row>
    <row r="82" spans="1:58" ht="12.75" x14ac:dyDescent="0.2">
      <c r="A82" s="7">
        <v>20</v>
      </c>
      <c r="B82">
        <v>2</v>
      </c>
      <c r="C82" s="6">
        <f t="shared" si="16"/>
        <v>232.3</v>
      </c>
      <c r="D82" s="6">
        <v>235.8</v>
      </c>
      <c r="E82" s="6">
        <v>232.3</v>
      </c>
      <c r="F82" s="30">
        <v>230.98</v>
      </c>
      <c r="G82" s="6">
        <v>-66.900000000000006</v>
      </c>
      <c r="I82" s="6">
        <f t="shared" si="17"/>
        <v>85</v>
      </c>
      <c r="J82" s="6">
        <v>104.9</v>
      </c>
      <c r="K82" s="6">
        <v>85</v>
      </c>
      <c r="L82" s="30">
        <v>82.65</v>
      </c>
      <c r="M82" s="6">
        <v>51.9</v>
      </c>
      <c r="O82" s="6">
        <f t="shared" si="18"/>
        <v>287.60000000000002</v>
      </c>
      <c r="P82" s="6">
        <v>263.7</v>
      </c>
      <c r="Q82" s="6">
        <v>287.60000000000002</v>
      </c>
      <c r="R82" s="30">
        <v>291.18</v>
      </c>
      <c r="S82" s="6">
        <v>13.8</v>
      </c>
      <c r="V82" s="6">
        <v>604.4</v>
      </c>
      <c r="W82" s="6">
        <v>604.9</v>
      </c>
      <c r="X82" s="30">
        <v>604.79999999999995</v>
      </c>
      <c r="Y82" s="6">
        <v>-1.2</v>
      </c>
      <c r="AA82" s="6">
        <f t="shared" si="19"/>
        <v>317.3</v>
      </c>
      <c r="AB82" s="6">
        <v>340.7</v>
      </c>
      <c r="AC82" s="6">
        <v>317.3</v>
      </c>
      <c r="AD82" s="30">
        <v>313.62</v>
      </c>
      <c r="AE82" s="6">
        <v>-15</v>
      </c>
      <c r="AG82" s="6">
        <f t="shared" si="20"/>
        <v>38.4</v>
      </c>
      <c r="AH82" s="6">
        <v>39</v>
      </c>
      <c r="AI82" s="6">
        <v>38.4</v>
      </c>
      <c r="AJ82" s="30">
        <v>38.19</v>
      </c>
      <c r="AK82" s="6">
        <v>-11</v>
      </c>
      <c r="AM82" s="6">
        <f t="shared" si="21"/>
        <v>47.5</v>
      </c>
      <c r="AN82" s="6">
        <v>43.6</v>
      </c>
      <c r="AO82" s="6">
        <v>47.5</v>
      </c>
      <c r="AP82" s="30">
        <v>48.14</v>
      </c>
      <c r="AQ82" s="6">
        <v>2.4</v>
      </c>
      <c r="AS82" s="6">
        <f t="shared" si="22"/>
        <v>52.5</v>
      </c>
      <c r="AT82" s="6">
        <v>56.4</v>
      </c>
      <c r="AU82" s="6">
        <v>52.5</v>
      </c>
      <c r="AV82" s="30">
        <v>51.86</v>
      </c>
      <c r="AW82" s="6">
        <v>-2.4</v>
      </c>
      <c r="AY82" s="6">
        <f t="shared" si="23"/>
        <v>26.8</v>
      </c>
      <c r="AZ82" s="6">
        <v>30.8</v>
      </c>
      <c r="BA82" s="6">
        <v>26.8</v>
      </c>
      <c r="BB82" s="30">
        <v>26.35</v>
      </c>
      <c r="BC82" s="6">
        <v>17.600000000000001</v>
      </c>
      <c r="BE82" s="26"/>
    </row>
    <row r="83" spans="1:58" ht="12.75" x14ac:dyDescent="0.2">
      <c r="A83" s="7">
        <v>20</v>
      </c>
      <c r="B83">
        <v>3</v>
      </c>
      <c r="C83" s="6">
        <f t="shared" si="16"/>
        <v>222.7</v>
      </c>
      <c r="D83" s="6">
        <v>247.7</v>
      </c>
      <c r="E83" s="6">
        <v>222.7</v>
      </c>
      <c r="F83" s="30">
        <v>228.6</v>
      </c>
      <c r="G83" s="6">
        <v>-9.5</v>
      </c>
      <c r="I83" s="6">
        <f t="shared" si="17"/>
        <v>84.6</v>
      </c>
      <c r="J83" s="6">
        <v>75</v>
      </c>
      <c r="K83" s="6">
        <v>84.6</v>
      </c>
      <c r="L83" s="30">
        <v>83.66</v>
      </c>
      <c r="M83" s="6">
        <v>4.0999999999999996</v>
      </c>
      <c r="O83" s="6">
        <f t="shared" si="18"/>
        <v>297.5</v>
      </c>
      <c r="P83" s="6">
        <v>281.3</v>
      </c>
      <c r="Q83" s="6">
        <v>297.5</v>
      </c>
      <c r="R83" s="30">
        <v>292.37</v>
      </c>
      <c r="S83" s="6">
        <v>4.8</v>
      </c>
      <c r="V83" s="6">
        <v>603.9</v>
      </c>
      <c r="W83" s="6">
        <v>604.70000000000005</v>
      </c>
      <c r="X83" s="30">
        <v>604.64</v>
      </c>
      <c r="Y83" s="6">
        <v>-0.7</v>
      </c>
      <c r="AA83" s="6">
        <f t="shared" si="19"/>
        <v>307.2</v>
      </c>
      <c r="AB83" s="6">
        <v>322.60000000000002</v>
      </c>
      <c r="AC83" s="6">
        <v>307.2</v>
      </c>
      <c r="AD83" s="30">
        <v>312.27</v>
      </c>
      <c r="AE83" s="6">
        <v>-5.4</v>
      </c>
      <c r="AG83" s="6">
        <f t="shared" si="20"/>
        <v>36.799999999999997</v>
      </c>
      <c r="AH83" s="6">
        <v>41</v>
      </c>
      <c r="AI83" s="6">
        <v>36.799999999999997</v>
      </c>
      <c r="AJ83" s="30">
        <v>37.81</v>
      </c>
      <c r="AK83" s="6">
        <v>-1.5</v>
      </c>
      <c r="AM83" s="6">
        <f t="shared" si="21"/>
        <v>49.2</v>
      </c>
      <c r="AN83" s="6">
        <v>46.6</v>
      </c>
      <c r="AO83" s="6">
        <v>49.2</v>
      </c>
      <c r="AP83" s="30">
        <v>48.36</v>
      </c>
      <c r="AQ83" s="6">
        <v>0.8</v>
      </c>
      <c r="AS83" s="6">
        <f t="shared" si="22"/>
        <v>50.8</v>
      </c>
      <c r="AT83" s="6">
        <v>53.4</v>
      </c>
      <c r="AU83" s="6">
        <v>50.8</v>
      </c>
      <c r="AV83" s="30">
        <v>51.64</v>
      </c>
      <c r="AW83" s="6">
        <v>-0.8</v>
      </c>
      <c r="AY83" s="6">
        <f t="shared" si="23"/>
        <v>27.5</v>
      </c>
      <c r="AZ83" s="6">
        <v>23.2</v>
      </c>
      <c r="BA83" s="6">
        <v>27.5</v>
      </c>
      <c r="BB83" s="30">
        <v>26.79</v>
      </c>
      <c r="BC83" s="6">
        <v>1.8</v>
      </c>
      <c r="BE83" s="26"/>
    </row>
    <row r="84" spans="1:58" ht="12.75" x14ac:dyDescent="0.2">
      <c r="A84" s="7">
        <v>20</v>
      </c>
      <c r="B84">
        <v>4</v>
      </c>
      <c r="C84" s="6">
        <f t="shared" si="16"/>
        <v>238.3</v>
      </c>
      <c r="D84" s="6">
        <v>228.2</v>
      </c>
      <c r="E84" s="6">
        <v>238.3</v>
      </c>
      <c r="F84" s="30">
        <v>233.05</v>
      </c>
      <c r="G84" s="6">
        <v>17.8</v>
      </c>
      <c r="I84" s="6">
        <f t="shared" si="17"/>
        <v>76.099999999999994</v>
      </c>
      <c r="J84" s="6">
        <v>62.1</v>
      </c>
      <c r="K84" s="6">
        <v>76.099999999999994</v>
      </c>
      <c r="L84" s="30">
        <v>77.69</v>
      </c>
      <c r="M84" s="6">
        <v>-23.9</v>
      </c>
      <c r="O84" s="6">
        <f t="shared" si="18"/>
        <v>290</v>
      </c>
      <c r="P84" s="6">
        <v>314.8</v>
      </c>
      <c r="Q84" s="6">
        <v>290</v>
      </c>
      <c r="R84" s="30">
        <v>293.67</v>
      </c>
      <c r="S84" s="6">
        <v>5.2</v>
      </c>
      <c r="V84" s="6">
        <v>605</v>
      </c>
      <c r="W84" s="6">
        <v>604.4</v>
      </c>
      <c r="X84" s="30">
        <v>604.4</v>
      </c>
      <c r="Y84" s="6">
        <v>-0.9</v>
      </c>
      <c r="AA84" s="6">
        <f t="shared" si="19"/>
        <v>314.39999999999998</v>
      </c>
      <c r="AB84" s="6">
        <v>290.2</v>
      </c>
      <c r="AC84" s="6">
        <v>314.39999999999998</v>
      </c>
      <c r="AD84" s="30">
        <v>310.74</v>
      </c>
      <c r="AE84" s="6">
        <v>-6.1</v>
      </c>
      <c r="AG84" s="6">
        <f t="shared" si="20"/>
        <v>39.4</v>
      </c>
      <c r="AH84" s="6">
        <v>37.700000000000003</v>
      </c>
      <c r="AI84" s="6">
        <v>39.4</v>
      </c>
      <c r="AJ84" s="30">
        <v>38.56</v>
      </c>
      <c r="AK84" s="6">
        <v>3</v>
      </c>
      <c r="AM84" s="6">
        <f t="shared" si="21"/>
        <v>48</v>
      </c>
      <c r="AN84" s="6">
        <v>52</v>
      </c>
      <c r="AO84" s="6">
        <v>48</v>
      </c>
      <c r="AP84" s="30">
        <v>48.59</v>
      </c>
      <c r="AQ84" s="6">
        <v>0.9</v>
      </c>
      <c r="AS84" s="6">
        <f t="shared" si="22"/>
        <v>52</v>
      </c>
      <c r="AT84" s="6">
        <v>48</v>
      </c>
      <c r="AU84" s="6">
        <v>52</v>
      </c>
      <c r="AV84" s="30">
        <v>51.41</v>
      </c>
      <c r="AW84" s="6">
        <v>-0.9</v>
      </c>
      <c r="AY84" s="6">
        <f t="shared" si="23"/>
        <v>24.2</v>
      </c>
      <c r="AZ84" s="6">
        <v>21.4</v>
      </c>
      <c r="BA84" s="6">
        <v>24.2</v>
      </c>
      <c r="BB84" s="30">
        <v>25</v>
      </c>
      <c r="BC84" s="6">
        <v>-7.2</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15-24 år</v>
      </c>
      <c r="U1" s="99"/>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63"/>
  <sheetViews>
    <sheetView zoomScaleNormal="100" zoomScaleSheetLayoutView="100" workbookViewId="0">
      <pane xSplit="2" ySplit="4" topLeftCell="C5" activePane="bottomRight" state="frozen"/>
      <selection activeCell="A536" sqref="A536"/>
      <selection pane="topRight" activeCell="A536" sqref="A536"/>
      <selection pane="bottomLeft" activeCell="A536" sqref="A536"/>
      <selection pane="bottomRight" activeCell="A536" sqref="A536"/>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30"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30"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30"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30"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30"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30"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30"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30"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30"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1" t="s">
        <v>65</v>
      </c>
      <c r="C3" s="6" t="s">
        <v>1</v>
      </c>
      <c r="D3" s="135" t="s">
        <v>8</v>
      </c>
      <c r="E3" s="135"/>
      <c r="F3" s="135"/>
      <c r="G3" s="17" t="s">
        <v>9</v>
      </c>
      <c r="I3" s="6" t="s">
        <v>1</v>
      </c>
      <c r="J3" s="135" t="s">
        <v>10</v>
      </c>
      <c r="K3" s="135"/>
      <c r="L3" s="135"/>
      <c r="M3" s="17" t="s">
        <v>9</v>
      </c>
      <c r="O3" s="6" t="s">
        <v>1</v>
      </c>
      <c r="P3" s="135" t="s">
        <v>11</v>
      </c>
      <c r="Q3" s="135"/>
      <c r="R3" s="135"/>
      <c r="S3" s="17" t="s">
        <v>9</v>
      </c>
      <c r="V3" s="135" t="s">
        <v>12</v>
      </c>
      <c r="W3" s="135"/>
      <c r="X3" s="135"/>
      <c r="Y3" s="17" t="s">
        <v>9</v>
      </c>
      <c r="AA3" s="6" t="s">
        <v>1</v>
      </c>
      <c r="AB3" s="135" t="s">
        <v>13</v>
      </c>
      <c r="AC3" s="135"/>
      <c r="AD3" s="135"/>
      <c r="AE3" s="17" t="s">
        <v>9</v>
      </c>
      <c r="AG3" s="6" t="s">
        <v>1</v>
      </c>
      <c r="AH3" s="135" t="s">
        <v>14</v>
      </c>
      <c r="AI3" s="135"/>
      <c r="AJ3" s="135"/>
      <c r="AK3" s="17" t="s">
        <v>15</v>
      </c>
      <c r="AM3" s="6" t="s">
        <v>1</v>
      </c>
      <c r="AN3" s="135" t="s">
        <v>16</v>
      </c>
      <c r="AO3" s="135"/>
      <c r="AP3" s="135"/>
      <c r="AQ3" s="17" t="s">
        <v>15</v>
      </c>
      <c r="AS3" s="6" t="s">
        <v>1</v>
      </c>
      <c r="AT3" s="136" t="s">
        <v>17</v>
      </c>
      <c r="AU3" s="136"/>
      <c r="AV3" s="136"/>
      <c r="AW3" s="17" t="s">
        <v>15</v>
      </c>
      <c r="AY3" s="6" t="s">
        <v>1</v>
      </c>
      <c r="AZ3" s="137" t="s">
        <v>18</v>
      </c>
      <c r="BA3" s="137"/>
      <c r="BB3" s="137"/>
      <c r="BC3" s="17" t="s">
        <v>15</v>
      </c>
    </row>
    <row r="4" spans="1:58" s="20" customFormat="1" x14ac:dyDescent="0.2">
      <c r="A4" s="18"/>
      <c r="B4" s="18"/>
      <c r="C4" s="24"/>
      <c r="D4" s="24" t="s">
        <v>29</v>
      </c>
      <c r="E4" s="24" t="s">
        <v>19</v>
      </c>
      <c r="F4" s="29" t="s">
        <v>20</v>
      </c>
      <c r="G4" s="24"/>
      <c r="H4" s="24"/>
      <c r="I4" s="24"/>
      <c r="J4" s="24" t="s">
        <v>29</v>
      </c>
      <c r="K4" s="24" t="s">
        <v>19</v>
      </c>
      <c r="L4" s="29" t="s">
        <v>20</v>
      </c>
      <c r="M4" s="24"/>
      <c r="N4" s="24"/>
      <c r="O4" s="24"/>
      <c r="P4" s="24" t="s">
        <v>29</v>
      </c>
      <c r="Q4" s="24" t="s">
        <v>19</v>
      </c>
      <c r="R4" s="29" t="s">
        <v>20</v>
      </c>
      <c r="S4" s="24"/>
      <c r="T4" s="24"/>
      <c r="U4" s="24"/>
      <c r="V4" s="24" t="s">
        <v>29</v>
      </c>
      <c r="W4" s="24" t="s">
        <v>19</v>
      </c>
      <c r="X4" s="29" t="s">
        <v>20</v>
      </c>
      <c r="Y4" s="24"/>
      <c r="Z4" s="24"/>
      <c r="AA4" s="24"/>
      <c r="AB4" s="24" t="s">
        <v>29</v>
      </c>
      <c r="AC4" s="24" t="s">
        <v>19</v>
      </c>
      <c r="AD4" s="29" t="s">
        <v>20</v>
      </c>
      <c r="AE4" s="24"/>
      <c r="AF4" s="24"/>
      <c r="AG4" s="24"/>
      <c r="AH4" s="24" t="s">
        <v>29</v>
      </c>
      <c r="AI4" s="24" t="s">
        <v>19</v>
      </c>
      <c r="AJ4" s="29" t="s">
        <v>20</v>
      </c>
      <c r="AK4" s="24"/>
      <c r="AL4" s="24"/>
      <c r="AM4" s="24"/>
      <c r="AN4" s="24" t="s">
        <v>29</v>
      </c>
      <c r="AO4" s="24" t="s">
        <v>19</v>
      </c>
      <c r="AP4" s="29" t="s">
        <v>20</v>
      </c>
      <c r="AQ4" s="24"/>
      <c r="AR4" s="24"/>
      <c r="AS4" s="24"/>
      <c r="AT4" s="24" t="s">
        <v>29</v>
      </c>
      <c r="AU4" s="24" t="s">
        <v>19</v>
      </c>
      <c r="AV4" s="29" t="s">
        <v>20</v>
      </c>
      <c r="AW4" s="24"/>
      <c r="AX4" s="24"/>
      <c r="AY4" s="24"/>
      <c r="AZ4" s="24" t="s">
        <v>29</v>
      </c>
      <c r="BA4" s="24" t="s">
        <v>19</v>
      </c>
      <c r="BB4" s="29" t="s">
        <v>20</v>
      </c>
      <c r="BC4" s="24"/>
      <c r="BD4" s="19"/>
      <c r="BE4" s="19"/>
      <c r="BF4" s="19"/>
    </row>
    <row r="5" spans="1:58" ht="12.75" x14ac:dyDescent="0.2">
      <c r="A5" s="7"/>
      <c r="B5">
        <v>1</v>
      </c>
      <c r="C5" s="22">
        <f t="shared" ref="C5:C36" si="0">$B$2*E5+(1-$B$2)*D5</f>
        <v>224.9</v>
      </c>
      <c r="D5" s="22">
        <v>205.2</v>
      </c>
      <c r="E5" s="22">
        <v>224.9</v>
      </c>
      <c r="F5" s="28">
        <v>229.61</v>
      </c>
      <c r="G5" s="25" t="s">
        <v>73</v>
      </c>
      <c r="H5" s="22"/>
      <c r="I5" s="22">
        <f t="shared" ref="I5:I36" si="1">$B$2*K5+(1-$B$2)*J5</f>
        <v>38.5</v>
      </c>
      <c r="J5" s="22">
        <v>39.5</v>
      </c>
      <c r="K5" s="22">
        <v>38.5</v>
      </c>
      <c r="L5" s="28">
        <v>36.24</v>
      </c>
      <c r="M5" s="25" t="s">
        <v>73</v>
      </c>
      <c r="N5" s="22"/>
      <c r="O5" s="22">
        <f t="shared" ref="O5:O36" si="2">$B$2*Q5+(1-$B$2)*P5</f>
        <v>237.1</v>
      </c>
      <c r="P5" s="22">
        <v>255.7</v>
      </c>
      <c r="Q5" s="22">
        <v>237.1</v>
      </c>
      <c r="R5" s="28">
        <v>234.55</v>
      </c>
      <c r="S5" s="25" t="s">
        <v>73</v>
      </c>
      <c r="T5" s="22"/>
      <c r="U5" s="22"/>
      <c r="V5" s="22">
        <v>500.4</v>
      </c>
      <c r="W5" s="22">
        <v>500.5</v>
      </c>
      <c r="X5" s="28">
        <v>500.39</v>
      </c>
      <c r="Y5" s="25" t="s">
        <v>73</v>
      </c>
      <c r="Z5" s="22"/>
      <c r="AA5" s="22">
        <f t="shared" ref="AA5:AA36" si="3">$B$2*AC5+(1-$B$2)*AB5</f>
        <v>263.39999999999998</v>
      </c>
      <c r="AB5" s="22">
        <v>244.7</v>
      </c>
      <c r="AC5" s="22">
        <v>263.39999999999998</v>
      </c>
      <c r="AD5" s="28">
        <v>265.85000000000002</v>
      </c>
      <c r="AE5" s="25" t="s">
        <v>73</v>
      </c>
      <c r="AF5" s="22"/>
      <c r="AG5" s="22">
        <f t="shared" ref="AG5:AG36" si="4">$B$2*AI5+(1-$B$2)*AH5</f>
        <v>44.9</v>
      </c>
      <c r="AH5" s="22">
        <v>41</v>
      </c>
      <c r="AI5" s="22">
        <v>44.9</v>
      </c>
      <c r="AJ5" s="28">
        <v>45.88</v>
      </c>
      <c r="AK5" s="25" t="s">
        <v>73</v>
      </c>
      <c r="AL5" s="22"/>
      <c r="AM5" s="22">
        <f t="shared" ref="AM5:AM36" si="5">$B$2*AO5+(1-$B$2)*AN5</f>
        <v>47.4</v>
      </c>
      <c r="AN5" s="22">
        <v>51.1</v>
      </c>
      <c r="AO5" s="22">
        <v>47.4</v>
      </c>
      <c r="AP5" s="28">
        <v>46.87</v>
      </c>
      <c r="AQ5" s="25" t="s">
        <v>73</v>
      </c>
      <c r="AS5" s="6">
        <f t="shared" ref="AS5:AS36" si="6">$B$2*AU5+(1-$B$2)*AT5</f>
        <v>52.6</v>
      </c>
      <c r="AT5" s="6">
        <v>48.9</v>
      </c>
      <c r="AU5" s="6">
        <v>52.6</v>
      </c>
      <c r="AV5" s="30">
        <v>53.13</v>
      </c>
      <c r="AW5" s="27" t="s">
        <v>73</v>
      </c>
      <c r="AY5" s="6">
        <f t="shared" ref="AY5:AY36" si="7">$B$2*BA5+(1-$B$2)*AZ5</f>
        <v>14.6</v>
      </c>
      <c r="AZ5" s="6">
        <v>16.100000000000001</v>
      </c>
      <c r="BA5" s="6">
        <v>14.6</v>
      </c>
      <c r="BB5" s="30">
        <v>13.63</v>
      </c>
      <c r="BC5" s="6" t="s">
        <v>73</v>
      </c>
    </row>
    <row r="6" spans="1:58" ht="12.75" x14ac:dyDescent="0.2">
      <c r="A6" s="7">
        <v>1</v>
      </c>
      <c r="B6">
        <v>2</v>
      </c>
      <c r="C6" s="22">
        <f t="shared" si="0"/>
        <v>236.7</v>
      </c>
      <c r="D6" s="22">
        <v>244.1</v>
      </c>
      <c r="E6" s="22">
        <v>236.7</v>
      </c>
      <c r="F6" s="28">
        <v>230.42</v>
      </c>
      <c r="G6" s="22">
        <v>3.3</v>
      </c>
      <c r="H6" s="22"/>
      <c r="I6" s="22">
        <f t="shared" si="1"/>
        <v>32.299999999999997</v>
      </c>
      <c r="J6" s="22">
        <v>44.7</v>
      </c>
      <c r="K6" s="22">
        <v>32.299999999999997</v>
      </c>
      <c r="L6" s="28">
        <v>35.549999999999997</v>
      </c>
      <c r="M6" s="25">
        <v>-2.8</v>
      </c>
      <c r="N6" s="22"/>
      <c r="O6" s="22">
        <f t="shared" si="2"/>
        <v>232.1</v>
      </c>
      <c r="P6" s="22">
        <v>212.2</v>
      </c>
      <c r="Q6" s="22">
        <v>232.1</v>
      </c>
      <c r="R6" s="28">
        <v>235.41</v>
      </c>
      <c r="S6" s="25">
        <v>3.5</v>
      </c>
      <c r="T6" s="22"/>
      <c r="U6" s="22"/>
      <c r="V6" s="22">
        <v>500.9</v>
      </c>
      <c r="W6" s="22">
        <v>501.2</v>
      </c>
      <c r="X6" s="28">
        <v>501.38</v>
      </c>
      <c r="Y6" s="25">
        <v>4</v>
      </c>
      <c r="Z6" s="22"/>
      <c r="AA6" s="22">
        <f t="shared" si="3"/>
        <v>269.10000000000002</v>
      </c>
      <c r="AB6" s="22">
        <v>288.8</v>
      </c>
      <c r="AC6" s="22">
        <v>269.10000000000002</v>
      </c>
      <c r="AD6" s="28">
        <v>265.97000000000003</v>
      </c>
      <c r="AE6" s="25">
        <v>0.5</v>
      </c>
      <c r="AF6" s="22"/>
      <c r="AG6" s="22">
        <f t="shared" si="4"/>
        <v>47.2</v>
      </c>
      <c r="AH6" s="22">
        <v>48.7</v>
      </c>
      <c r="AI6" s="22">
        <v>47.2</v>
      </c>
      <c r="AJ6" s="28">
        <v>45.96</v>
      </c>
      <c r="AK6" s="25">
        <v>0.3</v>
      </c>
      <c r="AL6" s="22"/>
      <c r="AM6" s="22">
        <f t="shared" si="5"/>
        <v>46.3</v>
      </c>
      <c r="AN6" s="22">
        <v>42.4</v>
      </c>
      <c r="AO6" s="22">
        <v>46.3</v>
      </c>
      <c r="AP6" s="28">
        <v>46.95</v>
      </c>
      <c r="AQ6" s="25">
        <v>0.3</v>
      </c>
      <c r="AS6" s="6">
        <f t="shared" si="6"/>
        <v>53.7</v>
      </c>
      <c r="AT6" s="6">
        <v>57.6</v>
      </c>
      <c r="AU6" s="6">
        <v>53.7</v>
      </c>
      <c r="AV6" s="30">
        <v>53.05</v>
      </c>
      <c r="AW6" s="27">
        <v>-0.3</v>
      </c>
      <c r="AY6" s="6">
        <f t="shared" si="7"/>
        <v>12</v>
      </c>
      <c r="AZ6" s="6">
        <v>15.5</v>
      </c>
      <c r="BA6" s="6">
        <v>12</v>
      </c>
      <c r="BB6" s="30">
        <v>13.37</v>
      </c>
      <c r="BC6" s="6">
        <v>-1.1000000000000001</v>
      </c>
      <c r="BD6" s="26"/>
      <c r="BE6" s="26"/>
      <c r="BF6" s="26"/>
    </row>
    <row r="7" spans="1:58" ht="12.75" x14ac:dyDescent="0.2">
      <c r="A7" s="7">
        <v>1</v>
      </c>
      <c r="B7">
        <v>3</v>
      </c>
      <c r="C7" s="22">
        <f t="shared" si="0"/>
        <v>228.6</v>
      </c>
      <c r="D7" s="22">
        <v>253</v>
      </c>
      <c r="E7" s="22">
        <v>228.6</v>
      </c>
      <c r="F7" s="28">
        <v>230.5</v>
      </c>
      <c r="G7" s="22">
        <v>0.3</v>
      </c>
      <c r="H7" s="22"/>
      <c r="I7" s="22">
        <f t="shared" si="1"/>
        <v>37.1</v>
      </c>
      <c r="J7" s="22">
        <v>31.1</v>
      </c>
      <c r="K7" s="22">
        <v>37.1</v>
      </c>
      <c r="L7" s="28">
        <v>36.57</v>
      </c>
      <c r="M7" s="25">
        <v>4.0999999999999996</v>
      </c>
      <c r="N7" s="22"/>
      <c r="O7" s="22">
        <f t="shared" si="2"/>
        <v>236.9</v>
      </c>
      <c r="P7" s="22">
        <v>218.7</v>
      </c>
      <c r="Q7" s="22">
        <v>236.9</v>
      </c>
      <c r="R7" s="28">
        <v>235.52</v>
      </c>
      <c r="S7" s="25">
        <v>0.4</v>
      </c>
      <c r="T7" s="22"/>
      <c r="U7" s="22"/>
      <c r="V7" s="22">
        <v>502.8</v>
      </c>
      <c r="W7" s="22">
        <v>502.6</v>
      </c>
      <c r="X7" s="28">
        <v>502.59</v>
      </c>
      <c r="Y7" s="25">
        <v>4.8</v>
      </c>
      <c r="Z7" s="22"/>
      <c r="AA7" s="22">
        <f t="shared" si="3"/>
        <v>265.7</v>
      </c>
      <c r="AB7" s="22">
        <v>284.10000000000002</v>
      </c>
      <c r="AC7" s="22">
        <v>265.7</v>
      </c>
      <c r="AD7" s="28">
        <v>267.07</v>
      </c>
      <c r="AE7" s="25">
        <v>4.4000000000000004</v>
      </c>
      <c r="AF7" s="22"/>
      <c r="AG7" s="22">
        <f t="shared" si="4"/>
        <v>45.5</v>
      </c>
      <c r="AH7" s="22">
        <v>50.3</v>
      </c>
      <c r="AI7" s="22">
        <v>45.5</v>
      </c>
      <c r="AJ7" s="28">
        <v>45.86</v>
      </c>
      <c r="AK7" s="25">
        <v>-0.4</v>
      </c>
      <c r="AL7" s="22"/>
      <c r="AM7" s="22">
        <f t="shared" si="5"/>
        <v>47.1</v>
      </c>
      <c r="AN7" s="22">
        <v>43.5</v>
      </c>
      <c r="AO7" s="22">
        <v>47.1</v>
      </c>
      <c r="AP7" s="28">
        <v>46.86</v>
      </c>
      <c r="AQ7" s="25">
        <v>-0.4</v>
      </c>
      <c r="AS7" s="6">
        <f t="shared" si="6"/>
        <v>52.9</v>
      </c>
      <c r="AT7" s="6">
        <v>56.5</v>
      </c>
      <c r="AU7" s="6">
        <v>52.9</v>
      </c>
      <c r="AV7" s="30">
        <v>53.14</v>
      </c>
      <c r="AW7" s="27">
        <v>0.4</v>
      </c>
      <c r="AY7" s="6">
        <f t="shared" si="7"/>
        <v>14</v>
      </c>
      <c r="AZ7" s="6">
        <v>10.9</v>
      </c>
      <c r="BA7" s="6">
        <v>14</v>
      </c>
      <c r="BB7" s="30">
        <v>13.69</v>
      </c>
      <c r="BC7" s="6">
        <v>1.3</v>
      </c>
    </row>
    <row r="8" spans="1:58" ht="12.75" x14ac:dyDescent="0.2">
      <c r="A8" s="7">
        <v>1</v>
      </c>
      <c r="B8">
        <v>4</v>
      </c>
      <c r="C8" s="22">
        <f t="shared" si="0"/>
        <v>229.3</v>
      </c>
      <c r="D8" s="22">
        <v>218.2</v>
      </c>
      <c r="E8" s="22">
        <v>229.3</v>
      </c>
      <c r="F8" s="28">
        <v>228.82</v>
      </c>
      <c r="G8" s="22">
        <v>-6.7</v>
      </c>
      <c r="H8" s="22"/>
      <c r="I8" s="22">
        <f t="shared" si="1"/>
        <v>40.6</v>
      </c>
      <c r="J8" s="22">
        <v>34.700000000000003</v>
      </c>
      <c r="K8" s="22">
        <v>40.6</v>
      </c>
      <c r="L8" s="28">
        <v>39.130000000000003</v>
      </c>
      <c r="M8" s="25">
        <v>10.199999999999999</v>
      </c>
      <c r="N8" s="22"/>
      <c r="O8" s="22">
        <f t="shared" si="2"/>
        <v>234</v>
      </c>
      <c r="P8" s="22">
        <v>251.4</v>
      </c>
      <c r="Q8" s="22">
        <v>234</v>
      </c>
      <c r="R8" s="28">
        <v>236.06</v>
      </c>
      <c r="S8" s="25">
        <v>2.2000000000000002</v>
      </c>
      <c r="T8" s="22"/>
      <c r="U8" s="22"/>
      <c r="V8" s="22">
        <v>504.2</v>
      </c>
      <c r="W8" s="22">
        <v>504</v>
      </c>
      <c r="X8" s="28">
        <v>504.01</v>
      </c>
      <c r="Y8" s="25">
        <v>5.7</v>
      </c>
      <c r="Z8" s="22"/>
      <c r="AA8" s="22">
        <f t="shared" si="3"/>
        <v>269.89999999999998</v>
      </c>
      <c r="AB8" s="22">
        <v>252.8</v>
      </c>
      <c r="AC8" s="22">
        <v>269.89999999999998</v>
      </c>
      <c r="AD8" s="28">
        <v>267.95</v>
      </c>
      <c r="AE8" s="25">
        <v>3.5</v>
      </c>
      <c r="AF8" s="22"/>
      <c r="AG8" s="22">
        <f t="shared" si="4"/>
        <v>45.5</v>
      </c>
      <c r="AH8" s="22">
        <v>43.3</v>
      </c>
      <c r="AI8" s="22">
        <v>45.5</v>
      </c>
      <c r="AJ8" s="28">
        <v>45.4</v>
      </c>
      <c r="AK8" s="25">
        <v>-1.9</v>
      </c>
      <c r="AL8" s="22"/>
      <c r="AM8" s="22">
        <f t="shared" si="5"/>
        <v>46.4</v>
      </c>
      <c r="AN8" s="22">
        <v>49.9</v>
      </c>
      <c r="AO8" s="22">
        <v>46.4</v>
      </c>
      <c r="AP8" s="28">
        <v>46.84</v>
      </c>
      <c r="AQ8" s="25">
        <v>-0.1</v>
      </c>
      <c r="AS8" s="6">
        <f t="shared" si="6"/>
        <v>53.6</v>
      </c>
      <c r="AT8" s="6">
        <v>50.1</v>
      </c>
      <c r="AU8" s="6">
        <v>53.6</v>
      </c>
      <c r="AV8" s="30">
        <v>53.16</v>
      </c>
      <c r="AW8" s="27">
        <v>0.1</v>
      </c>
      <c r="AY8" s="6">
        <f t="shared" si="7"/>
        <v>15.1</v>
      </c>
      <c r="AZ8" s="6">
        <v>13.7</v>
      </c>
      <c r="BA8" s="6">
        <v>15.1</v>
      </c>
      <c r="BB8" s="30">
        <v>14.6</v>
      </c>
      <c r="BC8" s="6">
        <v>3.6</v>
      </c>
    </row>
    <row r="9" spans="1:58" ht="12.75" x14ac:dyDescent="0.2">
      <c r="A9" s="7"/>
      <c r="B9">
        <v>1</v>
      </c>
      <c r="C9" s="22">
        <f t="shared" si="0"/>
        <v>229.3</v>
      </c>
      <c r="D9" s="22">
        <v>209.3</v>
      </c>
      <c r="E9" s="22">
        <v>229.3</v>
      </c>
      <c r="F9" s="28">
        <v>226.21</v>
      </c>
      <c r="G9" s="22">
        <v>-10.4</v>
      </c>
      <c r="H9" s="22"/>
      <c r="I9" s="22">
        <f t="shared" si="1"/>
        <v>41.2</v>
      </c>
      <c r="J9" s="22">
        <v>41.8</v>
      </c>
      <c r="K9" s="22">
        <v>41.2</v>
      </c>
      <c r="L9" s="28">
        <v>40.630000000000003</v>
      </c>
      <c r="M9" s="25">
        <v>6</v>
      </c>
      <c r="N9" s="22"/>
      <c r="O9" s="22">
        <f t="shared" si="2"/>
        <v>235.2</v>
      </c>
      <c r="P9" s="22">
        <v>254.3</v>
      </c>
      <c r="Q9" s="22">
        <v>235.2</v>
      </c>
      <c r="R9" s="28">
        <v>238.79</v>
      </c>
      <c r="S9" s="25">
        <v>10.9</v>
      </c>
      <c r="T9" s="22"/>
      <c r="U9" s="22"/>
      <c r="V9" s="22">
        <v>505.5</v>
      </c>
      <c r="W9" s="22">
        <v>505.7</v>
      </c>
      <c r="X9" s="28">
        <v>505.62</v>
      </c>
      <c r="Y9" s="25">
        <v>6.4</v>
      </c>
      <c r="Z9" s="22"/>
      <c r="AA9" s="22">
        <f t="shared" si="3"/>
        <v>270.5</v>
      </c>
      <c r="AB9" s="22">
        <v>251.1</v>
      </c>
      <c r="AC9" s="22">
        <v>270.5</v>
      </c>
      <c r="AD9" s="28">
        <v>266.83</v>
      </c>
      <c r="AE9" s="25">
        <v>-4.5</v>
      </c>
      <c r="AF9" s="22"/>
      <c r="AG9" s="22">
        <f t="shared" si="4"/>
        <v>45.3</v>
      </c>
      <c r="AH9" s="22">
        <v>41.4</v>
      </c>
      <c r="AI9" s="22">
        <v>45.3</v>
      </c>
      <c r="AJ9" s="28">
        <v>44.74</v>
      </c>
      <c r="AK9" s="25">
        <v>-2.6</v>
      </c>
      <c r="AL9" s="22"/>
      <c r="AM9" s="22">
        <f t="shared" si="5"/>
        <v>46.5</v>
      </c>
      <c r="AN9" s="22">
        <v>50.3</v>
      </c>
      <c r="AO9" s="22">
        <v>46.5</v>
      </c>
      <c r="AP9" s="28">
        <v>47.23</v>
      </c>
      <c r="AQ9" s="25">
        <v>1.6</v>
      </c>
      <c r="AS9" s="6">
        <f t="shared" si="6"/>
        <v>53.5</v>
      </c>
      <c r="AT9" s="6">
        <v>49.7</v>
      </c>
      <c r="AU9" s="6">
        <v>53.5</v>
      </c>
      <c r="AV9" s="30">
        <v>52.77</v>
      </c>
      <c r="AW9" s="27">
        <v>-1.6</v>
      </c>
      <c r="AY9" s="6">
        <f t="shared" si="7"/>
        <v>15.2</v>
      </c>
      <c r="AZ9" s="6">
        <v>16.600000000000001</v>
      </c>
      <c r="BA9" s="6">
        <v>15.2</v>
      </c>
      <c r="BB9" s="30">
        <v>15.23</v>
      </c>
      <c r="BC9" s="6">
        <v>2.5</v>
      </c>
    </row>
    <row r="10" spans="1:58" ht="12.75" x14ac:dyDescent="0.2">
      <c r="A10" s="7">
        <v>2</v>
      </c>
      <c r="B10">
        <v>2</v>
      </c>
      <c r="C10" s="22">
        <f t="shared" si="0"/>
        <v>222.1</v>
      </c>
      <c r="D10" s="22">
        <v>229.1</v>
      </c>
      <c r="E10" s="22">
        <v>222.1</v>
      </c>
      <c r="F10" s="28">
        <v>224.71</v>
      </c>
      <c r="G10" s="22">
        <v>-6</v>
      </c>
      <c r="H10" s="22"/>
      <c r="I10" s="22">
        <f t="shared" si="1"/>
        <v>39.299999999999997</v>
      </c>
      <c r="J10" s="22">
        <v>52.5</v>
      </c>
      <c r="K10" s="22">
        <v>39.299999999999997</v>
      </c>
      <c r="L10" s="28">
        <v>40.74</v>
      </c>
      <c r="M10" s="25">
        <v>0.4</v>
      </c>
      <c r="N10" s="22"/>
      <c r="O10" s="22">
        <f t="shared" si="2"/>
        <v>245.9</v>
      </c>
      <c r="P10" s="22">
        <v>225.6</v>
      </c>
      <c r="Q10" s="22">
        <v>245.9</v>
      </c>
      <c r="R10" s="28">
        <v>241.88</v>
      </c>
      <c r="S10" s="25">
        <v>12.4</v>
      </c>
      <c r="T10" s="22"/>
      <c r="U10" s="22"/>
      <c r="V10" s="22">
        <v>507.1</v>
      </c>
      <c r="W10" s="22">
        <v>507.3</v>
      </c>
      <c r="X10" s="28">
        <v>507.32</v>
      </c>
      <c r="Y10" s="25">
        <v>6.8</v>
      </c>
      <c r="Z10" s="22"/>
      <c r="AA10" s="22">
        <f t="shared" si="3"/>
        <v>261.39999999999998</v>
      </c>
      <c r="AB10" s="22">
        <v>281.5</v>
      </c>
      <c r="AC10" s="22">
        <v>261.39999999999998</v>
      </c>
      <c r="AD10" s="28">
        <v>265.44</v>
      </c>
      <c r="AE10" s="25">
        <v>-5.6</v>
      </c>
      <c r="AF10" s="22"/>
      <c r="AG10" s="22">
        <f t="shared" si="4"/>
        <v>43.8</v>
      </c>
      <c r="AH10" s="22">
        <v>45.2</v>
      </c>
      <c r="AI10" s="22">
        <v>43.8</v>
      </c>
      <c r="AJ10" s="28">
        <v>44.29</v>
      </c>
      <c r="AK10" s="25">
        <v>-1.8</v>
      </c>
      <c r="AL10" s="22"/>
      <c r="AM10" s="22">
        <f t="shared" si="5"/>
        <v>48.5</v>
      </c>
      <c r="AN10" s="22">
        <v>44.5</v>
      </c>
      <c r="AO10" s="22">
        <v>48.5</v>
      </c>
      <c r="AP10" s="28">
        <v>47.68</v>
      </c>
      <c r="AQ10" s="25">
        <v>1.8</v>
      </c>
      <c r="AS10" s="6">
        <f t="shared" si="6"/>
        <v>51.5</v>
      </c>
      <c r="AT10" s="6">
        <v>55.5</v>
      </c>
      <c r="AU10" s="6">
        <v>51.5</v>
      </c>
      <c r="AV10" s="30">
        <v>52.32</v>
      </c>
      <c r="AW10" s="27">
        <v>-1.8</v>
      </c>
      <c r="AY10" s="6">
        <f t="shared" si="7"/>
        <v>15</v>
      </c>
      <c r="AZ10" s="6">
        <v>18.600000000000001</v>
      </c>
      <c r="BA10" s="6">
        <v>15</v>
      </c>
      <c r="BB10" s="30">
        <v>15.35</v>
      </c>
      <c r="BC10" s="6">
        <v>0.5</v>
      </c>
    </row>
    <row r="11" spans="1:58" ht="12.75" x14ac:dyDescent="0.2">
      <c r="A11" s="7">
        <v>2</v>
      </c>
      <c r="B11">
        <v>3</v>
      </c>
      <c r="C11" s="22">
        <f t="shared" si="0"/>
        <v>226.3</v>
      </c>
      <c r="D11" s="22">
        <v>251.2</v>
      </c>
      <c r="E11" s="22">
        <v>226.3</v>
      </c>
      <c r="F11" s="28">
        <v>224.96</v>
      </c>
      <c r="G11" s="22">
        <v>1</v>
      </c>
      <c r="H11" s="22"/>
      <c r="I11" s="22">
        <f t="shared" si="1"/>
        <v>41</v>
      </c>
      <c r="J11" s="22">
        <v>34.799999999999997</v>
      </c>
      <c r="K11" s="22">
        <v>41</v>
      </c>
      <c r="L11" s="28">
        <v>41.22</v>
      </c>
      <c r="M11" s="25">
        <v>1.9</v>
      </c>
      <c r="N11" s="22"/>
      <c r="O11" s="22">
        <f t="shared" si="2"/>
        <v>241.9</v>
      </c>
      <c r="P11" s="22">
        <v>223.4</v>
      </c>
      <c r="Q11" s="22">
        <v>241.9</v>
      </c>
      <c r="R11" s="28">
        <v>243.02</v>
      </c>
      <c r="S11" s="25">
        <v>4.5999999999999996</v>
      </c>
      <c r="T11" s="22"/>
      <c r="U11" s="22"/>
      <c r="V11" s="22">
        <v>509.4</v>
      </c>
      <c r="W11" s="22">
        <v>509.2</v>
      </c>
      <c r="X11" s="28">
        <v>509.21</v>
      </c>
      <c r="Y11" s="25">
        <v>7.5</v>
      </c>
      <c r="Z11" s="22"/>
      <c r="AA11" s="22">
        <f t="shared" si="3"/>
        <v>267.39999999999998</v>
      </c>
      <c r="AB11" s="22">
        <v>286</v>
      </c>
      <c r="AC11" s="22">
        <v>267.39999999999998</v>
      </c>
      <c r="AD11" s="28">
        <v>266.18</v>
      </c>
      <c r="AE11" s="25">
        <v>3</v>
      </c>
      <c r="AF11" s="22"/>
      <c r="AG11" s="22">
        <f t="shared" si="4"/>
        <v>44.4</v>
      </c>
      <c r="AH11" s="22">
        <v>49.3</v>
      </c>
      <c r="AI11" s="22">
        <v>44.4</v>
      </c>
      <c r="AJ11" s="28">
        <v>44.18</v>
      </c>
      <c r="AK11" s="25">
        <v>-0.5</v>
      </c>
      <c r="AL11" s="22"/>
      <c r="AM11" s="22">
        <f t="shared" si="5"/>
        <v>47.5</v>
      </c>
      <c r="AN11" s="22">
        <v>43.9</v>
      </c>
      <c r="AO11" s="22">
        <v>47.5</v>
      </c>
      <c r="AP11" s="28">
        <v>47.73</v>
      </c>
      <c r="AQ11" s="25">
        <v>0.2</v>
      </c>
      <c r="AS11" s="6">
        <f t="shared" si="6"/>
        <v>52.5</v>
      </c>
      <c r="AT11" s="6">
        <v>56.1</v>
      </c>
      <c r="AU11" s="6">
        <v>52.5</v>
      </c>
      <c r="AV11" s="30">
        <v>52.27</v>
      </c>
      <c r="AW11" s="27">
        <v>-0.2</v>
      </c>
      <c r="AY11" s="6">
        <f t="shared" si="7"/>
        <v>15.3</v>
      </c>
      <c r="AZ11" s="6">
        <v>12.2</v>
      </c>
      <c r="BA11" s="6">
        <v>15.3</v>
      </c>
      <c r="BB11" s="30">
        <v>15.49</v>
      </c>
      <c r="BC11" s="6">
        <v>0.6</v>
      </c>
    </row>
    <row r="12" spans="1:58" ht="12.75" x14ac:dyDescent="0.2">
      <c r="A12" s="7">
        <v>2</v>
      </c>
      <c r="B12">
        <v>4</v>
      </c>
      <c r="C12" s="22">
        <f t="shared" si="0"/>
        <v>226.4</v>
      </c>
      <c r="D12" s="22">
        <v>215.7</v>
      </c>
      <c r="E12" s="22">
        <v>226.4</v>
      </c>
      <c r="F12" s="28">
        <v>227.39</v>
      </c>
      <c r="G12" s="22">
        <v>9.6999999999999993</v>
      </c>
      <c r="H12" s="22"/>
      <c r="I12" s="22">
        <f t="shared" si="1"/>
        <v>42.5</v>
      </c>
      <c r="J12" s="22">
        <v>36.200000000000003</v>
      </c>
      <c r="K12" s="22">
        <v>42.5</v>
      </c>
      <c r="L12" s="28">
        <v>41.73</v>
      </c>
      <c r="M12" s="25">
        <v>2</v>
      </c>
      <c r="N12" s="22"/>
      <c r="O12" s="22">
        <f t="shared" si="2"/>
        <v>242.4</v>
      </c>
      <c r="P12" s="22">
        <v>259.7</v>
      </c>
      <c r="Q12" s="22">
        <v>242.4</v>
      </c>
      <c r="R12" s="28">
        <v>242.3</v>
      </c>
      <c r="S12" s="25">
        <v>-2.9</v>
      </c>
      <c r="T12" s="22"/>
      <c r="U12" s="22"/>
      <c r="V12" s="22">
        <v>511.6</v>
      </c>
      <c r="W12" s="22">
        <v>511.3</v>
      </c>
      <c r="X12" s="28">
        <v>511.43</v>
      </c>
      <c r="Y12" s="25">
        <v>8.9</v>
      </c>
      <c r="Z12" s="22"/>
      <c r="AA12" s="22">
        <f t="shared" si="3"/>
        <v>268.89999999999998</v>
      </c>
      <c r="AB12" s="22">
        <v>251.9</v>
      </c>
      <c r="AC12" s="22">
        <v>268.89999999999998</v>
      </c>
      <c r="AD12" s="28">
        <v>269.12</v>
      </c>
      <c r="AE12" s="25">
        <v>11.8</v>
      </c>
      <c r="AF12" s="22"/>
      <c r="AG12" s="22">
        <f t="shared" si="4"/>
        <v>44.3</v>
      </c>
      <c r="AH12" s="22">
        <v>42.2</v>
      </c>
      <c r="AI12" s="22">
        <v>44.3</v>
      </c>
      <c r="AJ12" s="28">
        <v>44.46</v>
      </c>
      <c r="AK12" s="25">
        <v>1.1000000000000001</v>
      </c>
      <c r="AL12" s="22"/>
      <c r="AM12" s="22">
        <f t="shared" si="5"/>
        <v>47.4</v>
      </c>
      <c r="AN12" s="22">
        <v>50.8</v>
      </c>
      <c r="AO12" s="22">
        <v>47.4</v>
      </c>
      <c r="AP12" s="28">
        <v>47.38</v>
      </c>
      <c r="AQ12" s="25">
        <v>-1.4</v>
      </c>
      <c r="AS12" s="6">
        <f t="shared" si="6"/>
        <v>52.6</v>
      </c>
      <c r="AT12" s="6">
        <v>49.2</v>
      </c>
      <c r="AU12" s="6">
        <v>52.6</v>
      </c>
      <c r="AV12" s="30">
        <v>52.62</v>
      </c>
      <c r="AW12" s="27">
        <v>1.4</v>
      </c>
      <c r="AY12" s="6">
        <f t="shared" si="7"/>
        <v>15.8</v>
      </c>
      <c r="AZ12" s="6">
        <v>14.4</v>
      </c>
      <c r="BA12" s="6">
        <v>15.8</v>
      </c>
      <c r="BB12" s="30">
        <v>15.51</v>
      </c>
      <c r="BC12" s="6">
        <v>0.1</v>
      </c>
    </row>
    <row r="13" spans="1:58" ht="12.75" x14ac:dyDescent="0.2">
      <c r="A13" s="7"/>
      <c r="B13">
        <v>1</v>
      </c>
      <c r="C13" s="22">
        <f t="shared" si="0"/>
        <v>229.7</v>
      </c>
      <c r="D13" s="22">
        <v>209.3</v>
      </c>
      <c r="E13" s="22">
        <v>229.7</v>
      </c>
      <c r="F13" s="28">
        <v>227.98</v>
      </c>
      <c r="G13" s="22">
        <v>2.2999999999999998</v>
      </c>
      <c r="H13" s="22"/>
      <c r="I13" s="22">
        <f t="shared" si="1"/>
        <v>41.9</v>
      </c>
      <c r="J13" s="22">
        <v>42</v>
      </c>
      <c r="K13" s="22">
        <v>41.9</v>
      </c>
      <c r="L13" s="28">
        <v>41.65</v>
      </c>
      <c r="M13" s="25">
        <v>-0.3</v>
      </c>
      <c r="N13" s="22"/>
      <c r="O13" s="22">
        <f t="shared" si="2"/>
        <v>242.4</v>
      </c>
      <c r="P13" s="22">
        <v>262.5</v>
      </c>
      <c r="Q13" s="22">
        <v>242.4</v>
      </c>
      <c r="R13" s="28">
        <v>244.39</v>
      </c>
      <c r="S13" s="25">
        <v>8.3000000000000007</v>
      </c>
      <c r="T13" s="22"/>
      <c r="U13" s="22"/>
      <c r="V13" s="22">
        <v>513.79999999999995</v>
      </c>
      <c r="W13" s="22">
        <v>514</v>
      </c>
      <c r="X13" s="28">
        <v>514.02</v>
      </c>
      <c r="Y13" s="25">
        <v>10.4</v>
      </c>
      <c r="Z13" s="22"/>
      <c r="AA13" s="22">
        <f t="shared" si="3"/>
        <v>271.60000000000002</v>
      </c>
      <c r="AB13" s="22">
        <v>251.3</v>
      </c>
      <c r="AC13" s="22">
        <v>271.60000000000002</v>
      </c>
      <c r="AD13" s="28">
        <v>269.63</v>
      </c>
      <c r="AE13" s="25">
        <v>2</v>
      </c>
      <c r="AF13" s="22"/>
      <c r="AG13" s="22">
        <f t="shared" si="4"/>
        <v>44.7</v>
      </c>
      <c r="AH13" s="22">
        <v>40.700000000000003</v>
      </c>
      <c r="AI13" s="22">
        <v>44.7</v>
      </c>
      <c r="AJ13" s="28">
        <v>44.35</v>
      </c>
      <c r="AK13" s="25">
        <v>-0.4</v>
      </c>
      <c r="AL13" s="22"/>
      <c r="AM13" s="22">
        <f t="shared" si="5"/>
        <v>47.2</v>
      </c>
      <c r="AN13" s="22">
        <v>51.1</v>
      </c>
      <c r="AO13" s="22">
        <v>47.2</v>
      </c>
      <c r="AP13" s="28">
        <v>47.54</v>
      </c>
      <c r="AQ13" s="25">
        <v>0.7</v>
      </c>
      <c r="AS13" s="6">
        <f t="shared" si="6"/>
        <v>52.8</v>
      </c>
      <c r="AT13" s="6">
        <v>48.9</v>
      </c>
      <c r="AU13" s="6">
        <v>52.8</v>
      </c>
      <c r="AV13" s="30">
        <v>52.46</v>
      </c>
      <c r="AW13" s="27">
        <v>-0.7</v>
      </c>
      <c r="AY13" s="6">
        <f t="shared" si="7"/>
        <v>15.4</v>
      </c>
      <c r="AZ13" s="6">
        <v>16.7</v>
      </c>
      <c r="BA13" s="6">
        <v>15.4</v>
      </c>
      <c r="BB13" s="30">
        <v>15.45</v>
      </c>
      <c r="BC13" s="6">
        <v>-0.2</v>
      </c>
    </row>
    <row r="14" spans="1:58" ht="12.75" x14ac:dyDescent="0.2">
      <c r="A14" s="7">
        <v>3</v>
      </c>
      <c r="B14">
        <v>2</v>
      </c>
      <c r="C14" s="22">
        <f t="shared" si="0"/>
        <v>225.1</v>
      </c>
      <c r="D14" s="22">
        <v>230.8</v>
      </c>
      <c r="E14" s="22">
        <v>225.1</v>
      </c>
      <c r="F14" s="28">
        <v>224.27</v>
      </c>
      <c r="G14" s="22">
        <v>-14.9</v>
      </c>
      <c r="H14" s="22"/>
      <c r="I14" s="22">
        <f t="shared" si="1"/>
        <v>40.700000000000003</v>
      </c>
      <c r="J14" s="22">
        <v>55.4</v>
      </c>
      <c r="K14" s="22">
        <v>40.700000000000003</v>
      </c>
      <c r="L14" s="28">
        <v>41.85</v>
      </c>
      <c r="M14" s="25">
        <v>0.8</v>
      </c>
      <c r="N14" s="22"/>
      <c r="O14" s="22">
        <f t="shared" si="2"/>
        <v>251.3</v>
      </c>
      <c r="P14" s="22">
        <v>230.7</v>
      </c>
      <c r="Q14" s="22">
        <v>251.3</v>
      </c>
      <c r="R14" s="28">
        <v>250.71</v>
      </c>
      <c r="S14" s="25">
        <v>25.3</v>
      </c>
      <c r="T14" s="22"/>
      <c r="U14" s="22"/>
      <c r="V14" s="22">
        <v>517</v>
      </c>
      <c r="W14" s="22">
        <v>517.1</v>
      </c>
      <c r="X14" s="28">
        <v>516.82000000000005</v>
      </c>
      <c r="Y14" s="25">
        <v>11.2</v>
      </c>
      <c r="Z14" s="22"/>
      <c r="AA14" s="22">
        <f t="shared" si="3"/>
        <v>265.8</v>
      </c>
      <c r="AB14" s="22">
        <v>286.2</v>
      </c>
      <c r="AC14" s="22">
        <v>265.8</v>
      </c>
      <c r="AD14" s="28">
        <v>266.11</v>
      </c>
      <c r="AE14" s="25">
        <v>-14.1</v>
      </c>
      <c r="AF14" s="22"/>
      <c r="AG14" s="22">
        <f t="shared" si="4"/>
        <v>43.5</v>
      </c>
      <c r="AH14" s="22">
        <v>44.6</v>
      </c>
      <c r="AI14" s="22">
        <v>43.5</v>
      </c>
      <c r="AJ14" s="28">
        <v>43.39</v>
      </c>
      <c r="AK14" s="25">
        <v>-3.8</v>
      </c>
      <c r="AL14" s="22"/>
      <c r="AM14" s="22">
        <f t="shared" si="5"/>
        <v>48.6</v>
      </c>
      <c r="AN14" s="22">
        <v>44.6</v>
      </c>
      <c r="AO14" s="22">
        <v>48.6</v>
      </c>
      <c r="AP14" s="28">
        <v>48.51</v>
      </c>
      <c r="AQ14" s="25">
        <v>3.9</v>
      </c>
      <c r="AS14" s="6">
        <f t="shared" si="6"/>
        <v>51.4</v>
      </c>
      <c r="AT14" s="6">
        <v>55.4</v>
      </c>
      <c r="AU14" s="6">
        <v>51.4</v>
      </c>
      <c r="AV14" s="30">
        <v>51.49</v>
      </c>
      <c r="AW14" s="27">
        <v>-3.9</v>
      </c>
      <c r="AY14" s="6">
        <f t="shared" si="7"/>
        <v>15.3</v>
      </c>
      <c r="AZ14" s="6">
        <v>19.399999999999999</v>
      </c>
      <c r="BA14" s="6">
        <v>15.3</v>
      </c>
      <c r="BB14" s="30">
        <v>15.73</v>
      </c>
      <c r="BC14" s="6">
        <v>1.1000000000000001</v>
      </c>
    </row>
    <row r="15" spans="1:58" ht="12.75" x14ac:dyDescent="0.2">
      <c r="A15" s="7">
        <v>3</v>
      </c>
      <c r="B15">
        <v>3</v>
      </c>
      <c r="C15" s="22">
        <f t="shared" si="0"/>
        <v>216</v>
      </c>
      <c r="D15" s="22">
        <v>242.4</v>
      </c>
      <c r="E15" s="22">
        <v>216</v>
      </c>
      <c r="F15" s="28">
        <v>218.68</v>
      </c>
      <c r="G15" s="22">
        <v>-22.3</v>
      </c>
      <c r="H15" s="22"/>
      <c r="I15" s="22">
        <f t="shared" si="1"/>
        <v>44.2</v>
      </c>
      <c r="J15" s="22">
        <v>37.5</v>
      </c>
      <c r="K15" s="22">
        <v>44.2</v>
      </c>
      <c r="L15" s="28">
        <v>43.52</v>
      </c>
      <c r="M15" s="25">
        <v>6.7</v>
      </c>
      <c r="N15" s="22"/>
      <c r="O15" s="22">
        <f t="shared" si="2"/>
        <v>259.3</v>
      </c>
      <c r="P15" s="22">
        <v>239.8</v>
      </c>
      <c r="Q15" s="22">
        <v>259.3</v>
      </c>
      <c r="R15" s="28">
        <v>257.44</v>
      </c>
      <c r="S15" s="25">
        <v>26.9</v>
      </c>
      <c r="T15" s="22"/>
      <c r="U15" s="22"/>
      <c r="V15" s="22">
        <v>519.6</v>
      </c>
      <c r="W15" s="22">
        <v>519.5</v>
      </c>
      <c r="X15" s="28">
        <v>519.64</v>
      </c>
      <c r="Y15" s="25">
        <v>11.3</v>
      </c>
      <c r="Z15" s="22"/>
      <c r="AA15" s="22">
        <f t="shared" si="3"/>
        <v>260.2</v>
      </c>
      <c r="AB15" s="22">
        <v>279.8</v>
      </c>
      <c r="AC15" s="22">
        <v>260.2</v>
      </c>
      <c r="AD15" s="28">
        <v>262.2</v>
      </c>
      <c r="AE15" s="25">
        <v>-15.7</v>
      </c>
      <c r="AF15" s="22"/>
      <c r="AG15" s="22">
        <f t="shared" si="4"/>
        <v>41.6</v>
      </c>
      <c r="AH15" s="22">
        <v>46.6</v>
      </c>
      <c r="AI15" s="22">
        <v>41.6</v>
      </c>
      <c r="AJ15" s="28">
        <v>42.08</v>
      </c>
      <c r="AK15" s="25">
        <v>-5.2</v>
      </c>
      <c r="AL15" s="22"/>
      <c r="AM15" s="22">
        <f t="shared" si="5"/>
        <v>49.9</v>
      </c>
      <c r="AN15" s="22">
        <v>46.1</v>
      </c>
      <c r="AO15" s="22">
        <v>49.9</v>
      </c>
      <c r="AP15" s="28">
        <v>49.54</v>
      </c>
      <c r="AQ15" s="25">
        <v>4.0999999999999996</v>
      </c>
      <c r="AS15" s="6">
        <f t="shared" si="6"/>
        <v>50.1</v>
      </c>
      <c r="AT15" s="6">
        <v>53.9</v>
      </c>
      <c r="AU15" s="6">
        <v>50.1</v>
      </c>
      <c r="AV15" s="30">
        <v>50.46</v>
      </c>
      <c r="AW15" s="27">
        <v>-4.0999999999999996</v>
      </c>
      <c r="AY15" s="6">
        <f t="shared" si="7"/>
        <v>17</v>
      </c>
      <c r="AZ15" s="6">
        <v>13.4</v>
      </c>
      <c r="BA15" s="6">
        <v>17</v>
      </c>
      <c r="BB15" s="30">
        <v>16.600000000000001</v>
      </c>
      <c r="BC15" s="6">
        <v>3.5</v>
      </c>
    </row>
    <row r="16" spans="1:58" ht="12.75" x14ac:dyDescent="0.2">
      <c r="A16" s="7">
        <v>3</v>
      </c>
      <c r="B16">
        <v>4</v>
      </c>
      <c r="C16" s="22">
        <f t="shared" si="0"/>
        <v>214.6</v>
      </c>
      <c r="D16" s="22">
        <v>203.8</v>
      </c>
      <c r="E16" s="22">
        <v>214.6</v>
      </c>
      <c r="F16" s="28">
        <v>215.32</v>
      </c>
      <c r="G16" s="22">
        <v>-13.4</v>
      </c>
      <c r="H16" s="22"/>
      <c r="I16" s="22">
        <f t="shared" si="1"/>
        <v>47.3</v>
      </c>
      <c r="J16" s="22">
        <v>40.299999999999997</v>
      </c>
      <c r="K16" s="22">
        <v>47.3</v>
      </c>
      <c r="L16" s="28">
        <v>46.33</v>
      </c>
      <c r="M16" s="25">
        <v>11.2</v>
      </c>
      <c r="N16" s="22"/>
      <c r="O16" s="22">
        <f t="shared" si="2"/>
        <v>260.39999999999998</v>
      </c>
      <c r="P16" s="22">
        <v>278.5</v>
      </c>
      <c r="Q16" s="22">
        <v>260.39999999999998</v>
      </c>
      <c r="R16" s="28">
        <v>260.72000000000003</v>
      </c>
      <c r="S16" s="25">
        <v>13.1</v>
      </c>
      <c r="T16" s="22"/>
      <c r="U16" s="22"/>
      <c r="V16" s="22">
        <v>522.6</v>
      </c>
      <c r="W16" s="22">
        <v>522.29999999999995</v>
      </c>
      <c r="X16" s="28">
        <v>522.36</v>
      </c>
      <c r="Y16" s="25">
        <v>10.9</v>
      </c>
      <c r="Z16" s="22"/>
      <c r="AA16" s="22">
        <f t="shared" si="3"/>
        <v>261.89999999999998</v>
      </c>
      <c r="AB16" s="22">
        <v>244.1</v>
      </c>
      <c r="AC16" s="22">
        <v>261.89999999999998</v>
      </c>
      <c r="AD16" s="28">
        <v>261.64999999999998</v>
      </c>
      <c r="AE16" s="25">
        <v>-2.2000000000000002</v>
      </c>
      <c r="AF16" s="22"/>
      <c r="AG16" s="22">
        <f t="shared" si="4"/>
        <v>41.1</v>
      </c>
      <c r="AH16" s="22">
        <v>39</v>
      </c>
      <c r="AI16" s="22">
        <v>41.1</v>
      </c>
      <c r="AJ16" s="28">
        <v>41.22</v>
      </c>
      <c r="AK16" s="25">
        <v>-3.5</v>
      </c>
      <c r="AL16" s="22"/>
      <c r="AM16" s="22">
        <f t="shared" si="5"/>
        <v>49.9</v>
      </c>
      <c r="AN16" s="22">
        <v>53.3</v>
      </c>
      <c r="AO16" s="22">
        <v>49.9</v>
      </c>
      <c r="AP16" s="28">
        <v>49.91</v>
      </c>
      <c r="AQ16" s="25">
        <v>1.5</v>
      </c>
      <c r="AS16" s="6">
        <f t="shared" si="6"/>
        <v>50.1</v>
      </c>
      <c r="AT16" s="6">
        <v>46.7</v>
      </c>
      <c r="AU16" s="6">
        <v>50.1</v>
      </c>
      <c r="AV16" s="30">
        <v>50.09</v>
      </c>
      <c r="AW16" s="27">
        <v>-1.5</v>
      </c>
      <c r="AY16" s="6">
        <f t="shared" si="7"/>
        <v>18</v>
      </c>
      <c r="AZ16" s="6">
        <v>16.5</v>
      </c>
      <c r="BA16" s="6">
        <v>18</v>
      </c>
      <c r="BB16" s="30">
        <v>17.71</v>
      </c>
      <c r="BC16" s="6">
        <v>4.4000000000000004</v>
      </c>
    </row>
    <row r="17" spans="1:55" ht="12.75" x14ac:dyDescent="0.2">
      <c r="A17" s="7"/>
      <c r="B17">
        <v>1</v>
      </c>
      <c r="C17" s="22">
        <f t="shared" si="0"/>
        <v>216.6</v>
      </c>
      <c r="D17" s="22">
        <v>195</v>
      </c>
      <c r="E17" s="22">
        <v>216.6</v>
      </c>
      <c r="F17" s="28">
        <v>215.31</v>
      </c>
      <c r="G17" s="22">
        <v>0</v>
      </c>
      <c r="H17" s="22"/>
      <c r="I17" s="22">
        <f t="shared" si="1"/>
        <v>48.9</v>
      </c>
      <c r="J17" s="22">
        <v>48.6</v>
      </c>
      <c r="K17" s="22">
        <v>48.9</v>
      </c>
      <c r="L17" s="28">
        <v>49.12</v>
      </c>
      <c r="M17" s="25">
        <v>11.2</v>
      </c>
      <c r="N17" s="22"/>
      <c r="O17" s="22">
        <f t="shared" si="2"/>
        <v>259.8</v>
      </c>
      <c r="P17" s="22">
        <v>281.3</v>
      </c>
      <c r="Q17" s="22">
        <v>259.8</v>
      </c>
      <c r="R17" s="28">
        <v>260.57</v>
      </c>
      <c r="S17" s="25">
        <v>-0.6</v>
      </c>
      <c r="T17" s="22"/>
      <c r="U17" s="22"/>
      <c r="V17" s="22">
        <v>525</v>
      </c>
      <c r="W17" s="22">
        <v>525.29999999999995</v>
      </c>
      <c r="X17" s="28">
        <v>525</v>
      </c>
      <c r="Y17" s="25">
        <v>10.6</v>
      </c>
      <c r="Z17" s="22"/>
      <c r="AA17" s="22">
        <f t="shared" si="3"/>
        <v>265.5</v>
      </c>
      <c r="AB17" s="22">
        <v>243.6</v>
      </c>
      <c r="AC17" s="22">
        <v>265.5</v>
      </c>
      <c r="AD17" s="28">
        <v>264.43</v>
      </c>
      <c r="AE17" s="25">
        <v>11.1</v>
      </c>
      <c r="AF17" s="22"/>
      <c r="AG17" s="22">
        <f t="shared" si="4"/>
        <v>41.2</v>
      </c>
      <c r="AH17" s="22">
        <v>37.200000000000003</v>
      </c>
      <c r="AI17" s="22">
        <v>41.2</v>
      </c>
      <c r="AJ17" s="28">
        <v>41.01</v>
      </c>
      <c r="AK17" s="25">
        <v>-0.8</v>
      </c>
      <c r="AL17" s="22"/>
      <c r="AM17" s="22">
        <f t="shared" si="5"/>
        <v>49.5</v>
      </c>
      <c r="AN17" s="22">
        <v>53.6</v>
      </c>
      <c r="AO17" s="22">
        <v>49.5</v>
      </c>
      <c r="AP17" s="28">
        <v>49.63</v>
      </c>
      <c r="AQ17" s="25">
        <v>-1.1000000000000001</v>
      </c>
      <c r="AS17" s="6">
        <f t="shared" si="6"/>
        <v>50.5</v>
      </c>
      <c r="AT17" s="6">
        <v>46.4</v>
      </c>
      <c r="AU17" s="6">
        <v>50.5</v>
      </c>
      <c r="AV17" s="30">
        <v>50.37</v>
      </c>
      <c r="AW17" s="27">
        <v>1.1000000000000001</v>
      </c>
      <c r="AY17" s="6">
        <f t="shared" si="7"/>
        <v>18.399999999999999</v>
      </c>
      <c r="AZ17" s="6">
        <v>19.899999999999999</v>
      </c>
      <c r="BA17" s="6">
        <v>18.399999999999999</v>
      </c>
      <c r="BB17" s="30">
        <v>18.579999999999998</v>
      </c>
      <c r="BC17" s="6">
        <v>3.5</v>
      </c>
    </row>
    <row r="18" spans="1:55" ht="12.75" x14ac:dyDescent="0.2">
      <c r="A18" s="7">
        <v>4</v>
      </c>
      <c r="B18">
        <v>2</v>
      </c>
      <c r="C18" s="22">
        <f t="shared" si="0"/>
        <v>208.2</v>
      </c>
      <c r="D18" s="22">
        <v>213</v>
      </c>
      <c r="E18" s="22">
        <v>208.2</v>
      </c>
      <c r="F18" s="28">
        <v>215.41</v>
      </c>
      <c r="G18" s="22">
        <v>0.4</v>
      </c>
      <c r="H18" s="22"/>
      <c r="I18" s="22">
        <f t="shared" si="1"/>
        <v>48.9</v>
      </c>
      <c r="J18" s="22">
        <v>65.5</v>
      </c>
      <c r="K18" s="22">
        <v>48.9</v>
      </c>
      <c r="L18" s="28">
        <v>51.72</v>
      </c>
      <c r="M18" s="25">
        <v>10.4</v>
      </c>
      <c r="N18" s="22"/>
      <c r="O18" s="22">
        <f t="shared" si="2"/>
        <v>270.2</v>
      </c>
      <c r="P18" s="22">
        <v>248.8</v>
      </c>
      <c r="Q18" s="22">
        <v>270.2</v>
      </c>
      <c r="R18" s="28">
        <v>260.61</v>
      </c>
      <c r="S18" s="25">
        <v>0.2</v>
      </c>
      <c r="T18" s="22"/>
      <c r="U18" s="22"/>
      <c r="V18" s="22">
        <v>527.29999999999995</v>
      </c>
      <c r="W18" s="22">
        <v>527.29999999999995</v>
      </c>
      <c r="X18" s="28">
        <v>527.74</v>
      </c>
      <c r="Y18" s="25">
        <v>10.9</v>
      </c>
      <c r="Z18" s="22"/>
      <c r="AA18" s="22">
        <f t="shared" si="3"/>
        <v>257.10000000000002</v>
      </c>
      <c r="AB18" s="22">
        <v>278.5</v>
      </c>
      <c r="AC18" s="22">
        <v>257.10000000000002</v>
      </c>
      <c r="AD18" s="28">
        <v>267.13</v>
      </c>
      <c r="AE18" s="25">
        <v>10.8</v>
      </c>
      <c r="AF18" s="22"/>
      <c r="AG18" s="22">
        <f t="shared" si="4"/>
        <v>39.5</v>
      </c>
      <c r="AH18" s="22">
        <v>40.4</v>
      </c>
      <c r="AI18" s="22">
        <v>39.5</v>
      </c>
      <c r="AJ18" s="28">
        <v>40.82</v>
      </c>
      <c r="AK18" s="25">
        <v>-0.8</v>
      </c>
      <c r="AL18" s="22"/>
      <c r="AM18" s="22">
        <f t="shared" si="5"/>
        <v>51.2</v>
      </c>
      <c r="AN18" s="22">
        <v>47.2</v>
      </c>
      <c r="AO18" s="22">
        <v>51.2</v>
      </c>
      <c r="AP18" s="28">
        <v>49.38</v>
      </c>
      <c r="AQ18" s="25">
        <v>-1</v>
      </c>
      <c r="AS18" s="6">
        <f t="shared" si="6"/>
        <v>48.8</v>
      </c>
      <c r="AT18" s="6">
        <v>52.8</v>
      </c>
      <c r="AU18" s="6">
        <v>48.8</v>
      </c>
      <c r="AV18" s="30">
        <v>50.62</v>
      </c>
      <c r="AW18" s="27">
        <v>1</v>
      </c>
      <c r="AY18" s="6">
        <f t="shared" si="7"/>
        <v>19</v>
      </c>
      <c r="AZ18" s="6">
        <v>23.5</v>
      </c>
      <c r="BA18" s="6">
        <v>19</v>
      </c>
      <c r="BB18" s="30">
        <v>19.36</v>
      </c>
      <c r="BC18" s="6">
        <v>3.1</v>
      </c>
    </row>
    <row r="19" spans="1:55" ht="12.75" x14ac:dyDescent="0.2">
      <c r="A19" s="7">
        <v>4</v>
      </c>
      <c r="B19">
        <v>3</v>
      </c>
      <c r="C19" s="22">
        <f t="shared" si="0"/>
        <v>213</v>
      </c>
      <c r="D19" s="22">
        <v>241.2</v>
      </c>
      <c r="E19" s="22">
        <v>213</v>
      </c>
      <c r="F19" s="28">
        <v>214.06</v>
      </c>
      <c r="G19" s="22">
        <v>-5.4</v>
      </c>
      <c r="H19" s="22"/>
      <c r="I19" s="22">
        <f t="shared" si="1"/>
        <v>54.2</v>
      </c>
      <c r="J19" s="22">
        <v>46.7</v>
      </c>
      <c r="K19" s="22">
        <v>54.2</v>
      </c>
      <c r="L19" s="28">
        <v>53.85</v>
      </c>
      <c r="M19" s="25">
        <v>8.5</v>
      </c>
      <c r="N19" s="22"/>
      <c r="O19" s="22">
        <f t="shared" si="2"/>
        <v>263.60000000000002</v>
      </c>
      <c r="P19" s="22">
        <v>242.9</v>
      </c>
      <c r="Q19" s="22">
        <v>263.60000000000002</v>
      </c>
      <c r="R19" s="28">
        <v>262.61</v>
      </c>
      <c r="S19" s="25">
        <v>8</v>
      </c>
      <c r="T19" s="22"/>
      <c r="U19" s="22"/>
      <c r="V19" s="22">
        <v>530.79999999999995</v>
      </c>
      <c r="W19" s="22">
        <v>530.70000000000005</v>
      </c>
      <c r="X19" s="28">
        <v>530.52</v>
      </c>
      <c r="Y19" s="25">
        <v>11.1</v>
      </c>
      <c r="Z19" s="22"/>
      <c r="AA19" s="22">
        <f t="shared" si="3"/>
        <v>267.2</v>
      </c>
      <c r="AB19" s="22">
        <v>287.89999999999998</v>
      </c>
      <c r="AC19" s="22">
        <v>267.2</v>
      </c>
      <c r="AD19" s="28">
        <v>267.91000000000003</v>
      </c>
      <c r="AE19" s="25">
        <v>3.1</v>
      </c>
      <c r="AF19" s="22"/>
      <c r="AG19" s="22">
        <f t="shared" si="4"/>
        <v>40.1</v>
      </c>
      <c r="AH19" s="22">
        <v>45.4</v>
      </c>
      <c r="AI19" s="22">
        <v>40.1</v>
      </c>
      <c r="AJ19" s="28">
        <v>40.35</v>
      </c>
      <c r="AK19" s="25">
        <v>-1.9</v>
      </c>
      <c r="AL19" s="22"/>
      <c r="AM19" s="22">
        <f t="shared" si="5"/>
        <v>49.7</v>
      </c>
      <c r="AN19" s="22">
        <v>45.8</v>
      </c>
      <c r="AO19" s="22">
        <v>49.7</v>
      </c>
      <c r="AP19" s="28">
        <v>49.5</v>
      </c>
      <c r="AQ19" s="25">
        <v>0.5</v>
      </c>
      <c r="AS19" s="6">
        <f t="shared" si="6"/>
        <v>50.3</v>
      </c>
      <c r="AT19" s="6">
        <v>54.2</v>
      </c>
      <c r="AU19" s="6">
        <v>50.3</v>
      </c>
      <c r="AV19" s="30">
        <v>50.5</v>
      </c>
      <c r="AW19" s="27">
        <v>-0.5</v>
      </c>
      <c r="AY19" s="6">
        <f t="shared" si="7"/>
        <v>20.3</v>
      </c>
      <c r="AZ19" s="6">
        <v>16.2</v>
      </c>
      <c r="BA19" s="6">
        <v>20.3</v>
      </c>
      <c r="BB19" s="30">
        <v>20.100000000000001</v>
      </c>
      <c r="BC19" s="6">
        <v>3</v>
      </c>
    </row>
    <row r="20" spans="1:55" ht="12.75" x14ac:dyDescent="0.2">
      <c r="A20" s="7">
        <v>4</v>
      </c>
      <c r="B20">
        <v>4</v>
      </c>
      <c r="C20" s="22">
        <f t="shared" si="0"/>
        <v>212.2</v>
      </c>
      <c r="D20" s="22">
        <v>201</v>
      </c>
      <c r="E20" s="22">
        <v>212.2</v>
      </c>
      <c r="F20" s="28">
        <v>212.16</v>
      </c>
      <c r="G20" s="22">
        <v>-7.6</v>
      </c>
      <c r="H20" s="22"/>
      <c r="I20" s="22">
        <f t="shared" si="1"/>
        <v>55.1</v>
      </c>
      <c r="J20" s="22">
        <v>47.7</v>
      </c>
      <c r="K20" s="22">
        <v>55.1</v>
      </c>
      <c r="L20" s="28">
        <v>55.84</v>
      </c>
      <c r="M20" s="25">
        <v>8</v>
      </c>
      <c r="N20" s="22"/>
      <c r="O20" s="22">
        <f t="shared" si="2"/>
        <v>266.5</v>
      </c>
      <c r="P20" s="22">
        <v>285.3</v>
      </c>
      <c r="Q20" s="22">
        <v>266.5</v>
      </c>
      <c r="R20" s="28">
        <v>265.25</v>
      </c>
      <c r="S20" s="25">
        <v>10.6</v>
      </c>
      <c r="T20" s="22"/>
      <c r="U20" s="22"/>
      <c r="V20" s="22">
        <v>534</v>
      </c>
      <c r="W20" s="22">
        <v>533.70000000000005</v>
      </c>
      <c r="X20" s="28">
        <v>533.25</v>
      </c>
      <c r="Y20" s="25">
        <v>10.9</v>
      </c>
      <c r="Z20" s="22"/>
      <c r="AA20" s="22">
        <f t="shared" si="3"/>
        <v>267.2</v>
      </c>
      <c r="AB20" s="22">
        <v>248.6</v>
      </c>
      <c r="AC20" s="22">
        <v>267.2</v>
      </c>
      <c r="AD20" s="28">
        <v>268</v>
      </c>
      <c r="AE20" s="25">
        <v>0.4</v>
      </c>
      <c r="AF20" s="22"/>
      <c r="AG20" s="22">
        <f t="shared" si="4"/>
        <v>39.700000000000003</v>
      </c>
      <c r="AH20" s="22">
        <v>37.6</v>
      </c>
      <c r="AI20" s="22">
        <v>39.700000000000003</v>
      </c>
      <c r="AJ20" s="28">
        <v>39.79</v>
      </c>
      <c r="AK20" s="25">
        <v>-2.2999999999999998</v>
      </c>
      <c r="AL20" s="22"/>
      <c r="AM20" s="22">
        <f t="shared" si="5"/>
        <v>49.9</v>
      </c>
      <c r="AN20" s="22">
        <v>53.4</v>
      </c>
      <c r="AO20" s="22">
        <v>49.9</v>
      </c>
      <c r="AP20" s="28">
        <v>49.74</v>
      </c>
      <c r="AQ20" s="25">
        <v>1</v>
      </c>
      <c r="AS20" s="6">
        <f t="shared" si="6"/>
        <v>50.1</v>
      </c>
      <c r="AT20" s="6">
        <v>46.6</v>
      </c>
      <c r="AU20" s="6">
        <v>50.1</v>
      </c>
      <c r="AV20" s="30">
        <v>50.26</v>
      </c>
      <c r="AW20" s="27">
        <v>-1</v>
      </c>
      <c r="AY20" s="6">
        <f t="shared" si="7"/>
        <v>20.6</v>
      </c>
      <c r="AZ20" s="6">
        <v>19.2</v>
      </c>
      <c r="BA20" s="6">
        <v>20.6</v>
      </c>
      <c r="BB20" s="30">
        <v>20.84</v>
      </c>
      <c r="BC20" s="6">
        <v>2.9</v>
      </c>
    </row>
    <row r="21" spans="1:55" ht="12.75" x14ac:dyDescent="0.2">
      <c r="A21" s="7"/>
      <c r="B21">
        <v>1</v>
      </c>
      <c r="C21" s="22">
        <f t="shared" si="0"/>
        <v>210.6</v>
      </c>
      <c r="D21" s="22">
        <v>187.7</v>
      </c>
      <c r="E21" s="22">
        <v>210.6</v>
      </c>
      <c r="F21" s="28">
        <v>210.49</v>
      </c>
      <c r="G21" s="22">
        <v>-6.7</v>
      </c>
      <c r="H21" s="22"/>
      <c r="I21" s="22">
        <f t="shared" si="1"/>
        <v>57.4</v>
      </c>
      <c r="J21" s="22">
        <v>57</v>
      </c>
      <c r="K21" s="22">
        <v>57.4</v>
      </c>
      <c r="L21" s="28">
        <v>58.75</v>
      </c>
      <c r="M21" s="25">
        <v>11.6</v>
      </c>
      <c r="N21" s="22"/>
      <c r="O21" s="22">
        <f t="shared" si="2"/>
        <v>267.60000000000002</v>
      </c>
      <c r="P21" s="22">
        <v>290.60000000000002</v>
      </c>
      <c r="Q21" s="22">
        <v>267.60000000000002</v>
      </c>
      <c r="R21" s="28">
        <v>266.98</v>
      </c>
      <c r="S21" s="25">
        <v>6.9</v>
      </c>
      <c r="T21" s="22"/>
      <c r="U21" s="22"/>
      <c r="V21" s="22">
        <v>535.29999999999995</v>
      </c>
      <c r="W21" s="22">
        <v>535.6</v>
      </c>
      <c r="X21" s="28">
        <v>536.21</v>
      </c>
      <c r="Y21" s="25">
        <v>11.9</v>
      </c>
      <c r="Z21" s="22"/>
      <c r="AA21" s="22">
        <f t="shared" si="3"/>
        <v>268</v>
      </c>
      <c r="AB21" s="22">
        <v>244.7</v>
      </c>
      <c r="AC21" s="22">
        <v>268</v>
      </c>
      <c r="AD21" s="28">
        <v>269.24</v>
      </c>
      <c r="AE21" s="25">
        <v>4.9000000000000004</v>
      </c>
      <c r="AF21" s="22"/>
      <c r="AG21" s="22">
        <f t="shared" si="4"/>
        <v>39.299999999999997</v>
      </c>
      <c r="AH21" s="22">
        <v>35.1</v>
      </c>
      <c r="AI21" s="22">
        <v>39.299999999999997</v>
      </c>
      <c r="AJ21" s="28">
        <v>39.25</v>
      </c>
      <c r="AK21" s="25">
        <v>-2.1</v>
      </c>
      <c r="AL21" s="22"/>
      <c r="AM21" s="22">
        <f t="shared" si="5"/>
        <v>50</v>
      </c>
      <c r="AN21" s="22">
        <v>54.3</v>
      </c>
      <c r="AO21" s="22">
        <v>50</v>
      </c>
      <c r="AP21" s="28">
        <v>49.79</v>
      </c>
      <c r="AQ21" s="25">
        <v>0.2</v>
      </c>
      <c r="AS21" s="6">
        <f t="shared" si="6"/>
        <v>50</v>
      </c>
      <c r="AT21" s="6">
        <v>45.7</v>
      </c>
      <c r="AU21" s="6">
        <v>50</v>
      </c>
      <c r="AV21" s="30">
        <v>50.21</v>
      </c>
      <c r="AW21" s="27">
        <v>-0.2</v>
      </c>
      <c r="AY21" s="6">
        <f t="shared" si="7"/>
        <v>21.4</v>
      </c>
      <c r="AZ21" s="6">
        <v>23.3</v>
      </c>
      <c r="BA21" s="6">
        <v>21.4</v>
      </c>
      <c r="BB21" s="30">
        <v>21.82</v>
      </c>
      <c r="BC21" s="6">
        <v>3.9</v>
      </c>
    </row>
    <row r="22" spans="1:55" ht="12.75" x14ac:dyDescent="0.2">
      <c r="A22" s="7">
        <v>5</v>
      </c>
      <c r="B22">
        <v>2</v>
      </c>
      <c r="C22" s="22">
        <f t="shared" si="0"/>
        <v>217.8</v>
      </c>
      <c r="D22" s="22">
        <v>221.6</v>
      </c>
      <c r="E22" s="22">
        <v>217.8</v>
      </c>
      <c r="F22" s="28">
        <v>210.95</v>
      </c>
      <c r="G22" s="22">
        <v>1.9</v>
      </c>
      <c r="H22" s="22"/>
      <c r="I22" s="22">
        <f t="shared" si="1"/>
        <v>67.3</v>
      </c>
      <c r="J22" s="22">
        <v>85.9</v>
      </c>
      <c r="K22" s="22">
        <v>67.3</v>
      </c>
      <c r="L22" s="28">
        <v>60.98</v>
      </c>
      <c r="M22" s="25">
        <v>8.9</v>
      </c>
      <c r="N22" s="22"/>
      <c r="O22" s="22">
        <f t="shared" si="2"/>
        <v>254.5</v>
      </c>
      <c r="P22" s="22">
        <v>232.1</v>
      </c>
      <c r="Q22" s="22">
        <v>254.5</v>
      </c>
      <c r="R22" s="28">
        <v>267.43</v>
      </c>
      <c r="S22" s="25">
        <v>1.8</v>
      </c>
      <c r="T22" s="22"/>
      <c r="U22" s="22"/>
      <c r="V22" s="22">
        <v>539.6</v>
      </c>
      <c r="W22" s="22">
        <v>539.6</v>
      </c>
      <c r="X22" s="28">
        <v>539.36</v>
      </c>
      <c r="Y22" s="25">
        <v>12.6</v>
      </c>
      <c r="Z22" s="22"/>
      <c r="AA22" s="22">
        <f t="shared" si="3"/>
        <v>285.10000000000002</v>
      </c>
      <c r="AB22" s="22">
        <v>307.5</v>
      </c>
      <c r="AC22" s="22">
        <v>285.10000000000002</v>
      </c>
      <c r="AD22" s="28">
        <v>271.93</v>
      </c>
      <c r="AE22" s="25">
        <v>10.8</v>
      </c>
      <c r="AF22" s="22"/>
      <c r="AG22" s="22">
        <f t="shared" si="4"/>
        <v>40.4</v>
      </c>
      <c r="AH22" s="22">
        <v>41.1</v>
      </c>
      <c r="AI22" s="22">
        <v>40.4</v>
      </c>
      <c r="AJ22" s="28">
        <v>39.11</v>
      </c>
      <c r="AK22" s="25">
        <v>-0.6</v>
      </c>
      <c r="AL22" s="22"/>
      <c r="AM22" s="22">
        <f t="shared" si="5"/>
        <v>47.2</v>
      </c>
      <c r="AN22" s="22">
        <v>43</v>
      </c>
      <c r="AO22" s="22">
        <v>47.2</v>
      </c>
      <c r="AP22" s="28">
        <v>49.58</v>
      </c>
      <c r="AQ22" s="25">
        <v>-0.8</v>
      </c>
      <c r="AS22" s="6">
        <f t="shared" si="6"/>
        <v>52.8</v>
      </c>
      <c r="AT22" s="6">
        <v>57</v>
      </c>
      <c r="AU22" s="6">
        <v>52.8</v>
      </c>
      <c r="AV22" s="30">
        <v>50.42</v>
      </c>
      <c r="AW22" s="27">
        <v>0.8</v>
      </c>
      <c r="AY22" s="6">
        <f t="shared" si="7"/>
        <v>23.6</v>
      </c>
      <c r="AZ22" s="6">
        <v>27.9</v>
      </c>
      <c r="BA22" s="6">
        <v>23.6</v>
      </c>
      <c r="BB22" s="30">
        <v>22.42</v>
      </c>
      <c r="BC22" s="6">
        <v>2.4</v>
      </c>
    </row>
    <row r="23" spans="1:55" ht="12.75" x14ac:dyDescent="0.2">
      <c r="A23" s="7">
        <v>5</v>
      </c>
      <c r="B23">
        <v>3</v>
      </c>
      <c r="C23" s="22">
        <f t="shared" si="0"/>
        <v>213.2</v>
      </c>
      <c r="D23" s="22">
        <v>243.5</v>
      </c>
      <c r="E23" s="22">
        <v>213.2</v>
      </c>
      <c r="F23" s="28">
        <v>213.49</v>
      </c>
      <c r="G23" s="22">
        <v>10.199999999999999</v>
      </c>
      <c r="H23" s="22"/>
      <c r="I23" s="22">
        <f t="shared" si="1"/>
        <v>61.3</v>
      </c>
      <c r="J23" s="22">
        <v>53</v>
      </c>
      <c r="K23" s="22">
        <v>61.3</v>
      </c>
      <c r="L23" s="28">
        <v>62.27</v>
      </c>
      <c r="M23" s="25">
        <v>5.2</v>
      </c>
      <c r="N23" s="22"/>
      <c r="O23" s="22">
        <f t="shared" si="2"/>
        <v>268.2</v>
      </c>
      <c r="P23" s="22">
        <v>246.3</v>
      </c>
      <c r="Q23" s="22">
        <v>268.2</v>
      </c>
      <c r="R23" s="28">
        <v>267.13</v>
      </c>
      <c r="S23" s="25">
        <v>-1.2</v>
      </c>
      <c r="T23" s="22"/>
      <c r="U23" s="22"/>
      <c r="V23" s="22">
        <v>542.79999999999995</v>
      </c>
      <c r="W23" s="22">
        <v>542.79999999999995</v>
      </c>
      <c r="X23" s="28">
        <v>542.89</v>
      </c>
      <c r="Y23" s="25">
        <v>14.1</v>
      </c>
      <c r="Z23" s="22"/>
      <c r="AA23" s="22">
        <f t="shared" si="3"/>
        <v>274.60000000000002</v>
      </c>
      <c r="AB23" s="22">
        <v>296.5</v>
      </c>
      <c r="AC23" s="22">
        <v>274.60000000000002</v>
      </c>
      <c r="AD23" s="28">
        <v>275.76</v>
      </c>
      <c r="AE23" s="25">
        <v>15.3</v>
      </c>
      <c r="AF23" s="22"/>
      <c r="AG23" s="22">
        <f t="shared" si="4"/>
        <v>39.299999999999997</v>
      </c>
      <c r="AH23" s="22">
        <v>44.9</v>
      </c>
      <c r="AI23" s="22">
        <v>39.299999999999997</v>
      </c>
      <c r="AJ23" s="28">
        <v>39.33</v>
      </c>
      <c r="AK23" s="25">
        <v>0.9</v>
      </c>
      <c r="AL23" s="22"/>
      <c r="AM23" s="22">
        <f t="shared" si="5"/>
        <v>49.4</v>
      </c>
      <c r="AN23" s="22">
        <v>45.4</v>
      </c>
      <c r="AO23" s="22">
        <v>49.4</v>
      </c>
      <c r="AP23" s="28">
        <v>49.21</v>
      </c>
      <c r="AQ23" s="25">
        <v>-1.5</v>
      </c>
      <c r="AS23" s="6">
        <f t="shared" si="6"/>
        <v>50.6</v>
      </c>
      <c r="AT23" s="6">
        <v>54.6</v>
      </c>
      <c r="AU23" s="6">
        <v>50.6</v>
      </c>
      <c r="AV23" s="30">
        <v>50.79</v>
      </c>
      <c r="AW23" s="27">
        <v>1.5</v>
      </c>
      <c r="AY23" s="6">
        <f t="shared" si="7"/>
        <v>22.3</v>
      </c>
      <c r="AZ23" s="6">
        <v>17.899999999999999</v>
      </c>
      <c r="BA23" s="6">
        <v>22.3</v>
      </c>
      <c r="BB23" s="30">
        <v>22.58</v>
      </c>
      <c r="BC23" s="6">
        <v>0.6</v>
      </c>
    </row>
    <row r="24" spans="1:55" ht="12.75" x14ac:dyDescent="0.2">
      <c r="A24" s="7">
        <v>5</v>
      </c>
      <c r="B24">
        <v>4</v>
      </c>
      <c r="C24" s="22">
        <f t="shared" si="0"/>
        <v>220.7</v>
      </c>
      <c r="D24" s="22">
        <v>208.9</v>
      </c>
      <c r="E24" s="22">
        <v>220.7</v>
      </c>
      <c r="F24" s="28">
        <v>215.22</v>
      </c>
      <c r="G24" s="22">
        <v>6.9</v>
      </c>
      <c r="H24" s="22"/>
      <c r="I24" s="22">
        <f t="shared" si="1"/>
        <v>62.8</v>
      </c>
      <c r="J24" s="22">
        <v>54.4</v>
      </c>
      <c r="K24" s="22">
        <v>62.8</v>
      </c>
      <c r="L24" s="28">
        <v>63.64</v>
      </c>
      <c r="M24" s="25">
        <v>5.5</v>
      </c>
      <c r="N24" s="22"/>
      <c r="O24" s="22">
        <f t="shared" si="2"/>
        <v>263.10000000000002</v>
      </c>
      <c r="P24" s="22">
        <v>283.5</v>
      </c>
      <c r="Q24" s="22">
        <v>263.10000000000002</v>
      </c>
      <c r="R24" s="28">
        <v>267.83999999999997</v>
      </c>
      <c r="S24" s="25">
        <v>2.8</v>
      </c>
      <c r="T24" s="22"/>
      <c r="U24" s="22"/>
      <c r="V24" s="22">
        <v>546.79999999999995</v>
      </c>
      <c r="W24" s="22">
        <v>546.6</v>
      </c>
      <c r="X24" s="28">
        <v>546.71</v>
      </c>
      <c r="Y24" s="25">
        <v>15.3</v>
      </c>
      <c r="Z24" s="22"/>
      <c r="AA24" s="22">
        <f t="shared" si="3"/>
        <v>283.5</v>
      </c>
      <c r="AB24" s="22">
        <v>263.3</v>
      </c>
      <c r="AC24" s="22">
        <v>283.5</v>
      </c>
      <c r="AD24" s="28">
        <v>278.87</v>
      </c>
      <c r="AE24" s="25">
        <v>12.4</v>
      </c>
      <c r="AF24" s="22"/>
      <c r="AG24" s="22">
        <f t="shared" si="4"/>
        <v>40.4</v>
      </c>
      <c r="AH24" s="22">
        <v>38.200000000000003</v>
      </c>
      <c r="AI24" s="22">
        <v>40.4</v>
      </c>
      <c r="AJ24" s="28">
        <v>39.369999999999997</v>
      </c>
      <c r="AK24" s="25">
        <v>0.2</v>
      </c>
      <c r="AL24" s="22"/>
      <c r="AM24" s="22">
        <f t="shared" si="5"/>
        <v>48.1</v>
      </c>
      <c r="AN24" s="22">
        <v>51.8</v>
      </c>
      <c r="AO24" s="22">
        <v>48.1</v>
      </c>
      <c r="AP24" s="28">
        <v>48.99</v>
      </c>
      <c r="AQ24" s="25">
        <v>-0.9</v>
      </c>
      <c r="AS24" s="6">
        <f t="shared" si="6"/>
        <v>51.9</v>
      </c>
      <c r="AT24" s="6">
        <v>48.2</v>
      </c>
      <c r="AU24" s="6">
        <v>51.9</v>
      </c>
      <c r="AV24" s="30">
        <v>51.01</v>
      </c>
      <c r="AW24" s="27">
        <v>0.9</v>
      </c>
      <c r="AY24" s="6">
        <f t="shared" si="7"/>
        <v>22.2</v>
      </c>
      <c r="AZ24" s="6">
        <v>20.7</v>
      </c>
      <c r="BA24" s="6">
        <v>22.2</v>
      </c>
      <c r="BB24" s="30">
        <v>22.82</v>
      </c>
      <c r="BC24" s="6">
        <v>1</v>
      </c>
    </row>
    <row r="25" spans="1:55" ht="12.75" x14ac:dyDescent="0.2">
      <c r="A25" s="7"/>
      <c r="B25">
        <v>1</v>
      </c>
      <c r="C25" s="22">
        <f t="shared" si="0"/>
        <v>213.7</v>
      </c>
      <c r="D25" s="22">
        <v>189.7</v>
      </c>
      <c r="E25" s="22">
        <v>213.7</v>
      </c>
      <c r="F25" s="28">
        <v>217.73</v>
      </c>
      <c r="G25" s="22">
        <v>10</v>
      </c>
      <c r="H25" s="22"/>
      <c r="I25" s="22">
        <f t="shared" si="1"/>
        <v>66.400000000000006</v>
      </c>
      <c r="J25" s="22">
        <v>66</v>
      </c>
      <c r="K25" s="22">
        <v>66.400000000000006</v>
      </c>
      <c r="L25" s="28">
        <v>64.95</v>
      </c>
      <c r="M25" s="25">
        <v>5.2</v>
      </c>
      <c r="N25" s="22"/>
      <c r="O25" s="22">
        <f t="shared" si="2"/>
        <v>270.8</v>
      </c>
      <c r="P25" s="22">
        <v>294.89999999999998</v>
      </c>
      <c r="Q25" s="22">
        <v>270.8</v>
      </c>
      <c r="R25" s="28">
        <v>268.08999999999997</v>
      </c>
      <c r="S25" s="25">
        <v>1</v>
      </c>
      <c r="T25" s="22"/>
      <c r="U25" s="22"/>
      <c r="V25" s="22">
        <v>550.6</v>
      </c>
      <c r="W25" s="22">
        <v>550.79999999999995</v>
      </c>
      <c r="X25" s="28">
        <v>550.78</v>
      </c>
      <c r="Y25" s="25">
        <v>16.3</v>
      </c>
      <c r="Z25" s="22"/>
      <c r="AA25" s="22">
        <f t="shared" si="3"/>
        <v>280</v>
      </c>
      <c r="AB25" s="22">
        <v>255.7</v>
      </c>
      <c r="AC25" s="22">
        <v>280</v>
      </c>
      <c r="AD25" s="28">
        <v>282.69</v>
      </c>
      <c r="AE25" s="25">
        <v>15.3</v>
      </c>
      <c r="AF25" s="22"/>
      <c r="AG25" s="22">
        <f t="shared" si="4"/>
        <v>38.799999999999997</v>
      </c>
      <c r="AH25" s="22">
        <v>34.5</v>
      </c>
      <c r="AI25" s="22">
        <v>38.799999999999997</v>
      </c>
      <c r="AJ25" s="28">
        <v>39.53</v>
      </c>
      <c r="AK25" s="25">
        <v>0.7</v>
      </c>
      <c r="AL25" s="22"/>
      <c r="AM25" s="22">
        <f t="shared" si="5"/>
        <v>49.2</v>
      </c>
      <c r="AN25" s="22">
        <v>53.6</v>
      </c>
      <c r="AO25" s="22">
        <v>49.2</v>
      </c>
      <c r="AP25" s="28">
        <v>48.67</v>
      </c>
      <c r="AQ25" s="25">
        <v>-1.3</v>
      </c>
      <c r="AS25" s="6">
        <f t="shared" si="6"/>
        <v>50.8</v>
      </c>
      <c r="AT25" s="6">
        <v>46.4</v>
      </c>
      <c r="AU25" s="6">
        <v>50.8</v>
      </c>
      <c r="AV25" s="30">
        <v>51.33</v>
      </c>
      <c r="AW25" s="27">
        <v>1.3</v>
      </c>
      <c r="AY25" s="6">
        <f t="shared" si="7"/>
        <v>23.7</v>
      </c>
      <c r="AZ25" s="6">
        <v>25.8</v>
      </c>
      <c r="BA25" s="6">
        <v>23.7</v>
      </c>
      <c r="BB25" s="30">
        <v>22.98</v>
      </c>
      <c r="BC25" s="6">
        <v>0.6</v>
      </c>
    </row>
    <row r="26" spans="1:55" ht="12.75" x14ac:dyDescent="0.2">
      <c r="A26" s="7">
        <v>6</v>
      </c>
      <c r="B26">
        <v>2</v>
      </c>
      <c r="C26" s="22">
        <f t="shared" si="0"/>
        <v>220.9</v>
      </c>
      <c r="D26" s="22">
        <v>224.9</v>
      </c>
      <c r="E26" s="22">
        <v>220.9</v>
      </c>
      <c r="F26" s="28">
        <v>223.01</v>
      </c>
      <c r="G26" s="22">
        <v>21.1</v>
      </c>
      <c r="H26" s="22"/>
      <c r="I26" s="22">
        <f t="shared" si="1"/>
        <v>65</v>
      </c>
      <c r="J26" s="22">
        <v>85.1</v>
      </c>
      <c r="K26" s="22">
        <v>65</v>
      </c>
      <c r="L26" s="28">
        <v>64.77</v>
      </c>
      <c r="M26" s="25">
        <v>-0.7</v>
      </c>
      <c r="N26" s="22"/>
      <c r="O26" s="22">
        <f t="shared" si="2"/>
        <v>269.10000000000002</v>
      </c>
      <c r="P26" s="22">
        <v>245</v>
      </c>
      <c r="Q26" s="22">
        <v>269.10000000000002</v>
      </c>
      <c r="R26" s="28">
        <v>267.10000000000002</v>
      </c>
      <c r="S26" s="25">
        <v>-4</v>
      </c>
      <c r="T26" s="22"/>
      <c r="U26" s="22"/>
      <c r="V26" s="22">
        <v>555</v>
      </c>
      <c r="W26" s="22">
        <v>555</v>
      </c>
      <c r="X26" s="28">
        <v>554.88</v>
      </c>
      <c r="Y26" s="25">
        <v>16.399999999999999</v>
      </c>
      <c r="Z26" s="22"/>
      <c r="AA26" s="22">
        <f t="shared" si="3"/>
        <v>285.89999999999998</v>
      </c>
      <c r="AB26" s="22">
        <v>310</v>
      </c>
      <c r="AC26" s="22">
        <v>285.89999999999998</v>
      </c>
      <c r="AD26" s="28">
        <v>287.77999999999997</v>
      </c>
      <c r="AE26" s="25">
        <v>20.399999999999999</v>
      </c>
      <c r="AF26" s="22"/>
      <c r="AG26" s="22">
        <f t="shared" si="4"/>
        <v>39.799999999999997</v>
      </c>
      <c r="AH26" s="22">
        <v>40.5</v>
      </c>
      <c r="AI26" s="22">
        <v>39.799999999999997</v>
      </c>
      <c r="AJ26" s="28">
        <v>40.19</v>
      </c>
      <c r="AK26" s="25">
        <v>2.6</v>
      </c>
      <c r="AL26" s="22"/>
      <c r="AM26" s="22">
        <f t="shared" si="5"/>
        <v>48.5</v>
      </c>
      <c r="AN26" s="22">
        <v>44.1</v>
      </c>
      <c r="AO26" s="22">
        <v>48.5</v>
      </c>
      <c r="AP26" s="28">
        <v>48.14</v>
      </c>
      <c r="AQ26" s="25">
        <v>-2.2000000000000002</v>
      </c>
      <c r="AS26" s="6">
        <f t="shared" si="6"/>
        <v>51.5</v>
      </c>
      <c r="AT26" s="6">
        <v>55.9</v>
      </c>
      <c r="AU26" s="6">
        <v>51.5</v>
      </c>
      <c r="AV26" s="30">
        <v>51.86</v>
      </c>
      <c r="AW26" s="27">
        <v>2.2000000000000002</v>
      </c>
      <c r="AY26" s="6">
        <f t="shared" si="7"/>
        <v>22.7</v>
      </c>
      <c r="AZ26" s="6">
        <v>27.5</v>
      </c>
      <c r="BA26" s="6">
        <v>22.7</v>
      </c>
      <c r="BB26" s="30">
        <v>22.51</v>
      </c>
      <c r="BC26" s="6">
        <v>-1.9</v>
      </c>
    </row>
    <row r="27" spans="1:55" ht="12.75" x14ac:dyDescent="0.2">
      <c r="A27" s="7">
        <v>6</v>
      </c>
      <c r="B27">
        <v>3</v>
      </c>
      <c r="C27" s="22">
        <f t="shared" si="0"/>
        <v>234.7</v>
      </c>
      <c r="D27" s="22">
        <v>266.10000000000002</v>
      </c>
      <c r="E27" s="22">
        <v>234.7</v>
      </c>
      <c r="F27" s="28">
        <v>229.51</v>
      </c>
      <c r="G27" s="22">
        <v>26</v>
      </c>
      <c r="H27" s="22"/>
      <c r="I27" s="22">
        <f t="shared" si="1"/>
        <v>61.7</v>
      </c>
      <c r="J27" s="22">
        <v>52.7</v>
      </c>
      <c r="K27" s="22">
        <v>61.7</v>
      </c>
      <c r="L27" s="28">
        <v>62.23</v>
      </c>
      <c r="M27" s="25">
        <v>-10.1</v>
      </c>
      <c r="N27" s="22"/>
      <c r="O27" s="22">
        <f t="shared" si="2"/>
        <v>262.5</v>
      </c>
      <c r="P27" s="22">
        <v>240</v>
      </c>
      <c r="Q27" s="22">
        <v>262.5</v>
      </c>
      <c r="R27" s="28">
        <v>267.12</v>
      </c>
      <c r="S27" s="25">
        <v>0.1</v>
      </c>
      <c r="T27" s="22"/>
      <c r="U27" s="22"/>
      <c r="V27" s="22">
        <v>558.79999999999995</v>
      </c>
      <c r="W27" s="22">
        <v>559</v>
      </c>
      <c r="X27" s="28">
        <v>558.87</v>
      </c>
      <c r="Y27" s="25">
        <v>15.9</v>
      </c>
      <c r="Z27" s="22"/>
      <c r="AA27" s="22">
        <f t="shared" si="3"/>
        <v>296.5</v>
      </c>
      <c r="AB27" s="22">
        <v>318.89999999999998</v>
      </c>
      <c r="AC27" s="22">
        <v>296.5</v>
      </c>
      <c r="AD27" s="28">
        <v>291.75</v>
      </c>
      <c r="AE27" s="25">
        <v>15.9</v>
      </c>
      <c r="AF27" s="22"/>
      <c r="AG27" s="22">
        <f t="shared" si="4"/>
        <v>42</v>
      </c>
      <c r="AH27" s="22">
        <v>47.6</v>
      </c>
      <c r="AI27" s="22">
        <v>42</v>
      </c>
      <c r="AJ27" s="28">
        <v>41.07</v>
      </c>
      <c r="AK27" s="25">
        <v>3.5</v>
      </c>
      <c r="AL27" s="22"/>
      <c r="AM27" s="22">
        <f t="shared" si="5"/>
        <v>47</v>
      </c>
      <c r="AN27" s="22">
        <v>42.9</v>
      </c>
      <c r="AO27" s="22">
        <v>47</v>
      </c>
      <c r="AP27" s="28">
        <v>47.8</v>
      </c>
      <c r="AQ27" s="25">
        <v>-1.4</v>
      </c>
      <c r="AS27" s="6">
        <f t="shared" si="6"/>
        <v>53</v>
      </c>
      <c r="AT27" s="6">
        <v>57.1</v>
      </c>
      <c r="AU27" s="6">
        <v>53</v>
      </c>
      <c r="AV27" s="30">
        <v>52.2</v>
      </c>
      <c r="AW27" s="27">
        <v>1.4</v>
      </c>
      <c r="AY27" s="6">
        <f t="shared" si="7"/>
        <v>20.8</v>
      </c>
      <c r="AZ27" s="6">
        <v>16.5</v>
      </c>
      <c r="BA27" s="6">
        <v>20.8</v>
      </c>
      <c r="BB27" s="30">
        <v>21.33</v>
      </c>
      <c r="BC27" s="6">
        <v>-4.7</v>
      </c>
    </row>
    <row r="28" spans="1:55" ht="12.75" x14ac:dyDescent="0.2">
      <c r="A28" s="7">
        <v>6</v>
      </c>
      <c r="B28">
        <v>4</v>
      </c>
      <c r="C28" s="22">
        <f t="shared" si="0"/>
        <v>230.2</v>
      </c>
      <c r="D28" s="22">
        <v>217.8</v>
      </c>
      <c r="E28" s="22">
        <v>230.2</v>
      </c>
      <c r="F28" s="28">
        <v>234.08</v>
      </c>
      <c r="G28" s="22">
        <v>18.3</v>
      </c>
      <c r="H28" s="22"/>
      <c r="I28" s="22">
        <f t="shared" si="1"/>
        <v>59.4</v>
      </c>
      <c r="J28" s="22">
        <v>50.1</v>
      </c>
      <c r="K28" s="22">
        <v>59.4</v>
      </c>
      <c r="L28" s="28">
        <v>59.44</v>
      </c>
      <c r="M28" s="25">
        <v>-11.2</v>
      </c>
      <c r="N28" s="22"/>
      <c r="O28" s="22">
        <f t="shared" si="2"/>
        <v>273</v>
      </c>
      <c r="P28" s="22">
        <v>295</v>
      </c>
      <c r="Q28" s="22">
        <v>273</v>
      </c>
      <c r="R28" s="28">
        <v>269.39999999999998</v>
      </c>
      <c r="S28" s="25">
        <v>9.1</v>
      </c>
      <c r="T28" s="22"/>
      <c r="U28" s="22"/>
      <c r="V28" s="22">
        <v>562.9</v>
      </c>
      <c r="W28" s="22">
        <v>562.6</v>
      </c>
      <c r="X28" s="28">
        <v>562.91</v>
      </c>
      <c r="Y28" s="25">
        <v>16.2</v>
      </c>
      <c r="Z28" s="22"/>
      <c r="AA28" s="22">
        <f t="shared" si="3"/>
        <v>289.60000000000002</v>
      </c>
      <c r="AB28" s="22">
        <v>267.89999999999998</v>
      </c>
      <c r="AC28" s="22">
        <v>289.60000000000002</v>
      </c>
      <c r="AD28" s="28">
        <v>293.52</v>
      </c>
      <c r="AE28" s="25">
        <v>7.1</v>
      </c>
      <c r="AF28" s="22"/>
      <c r="AG28" s="22">
        <f t="shared" si="4"/>
        <v>40.9</v>
      </c>
      <c r="AH28" s="22">
        <v>38.700000000000003</v>
      </c>
      <c r="AI28" s="22">
        <v>40.9</v>
      </c>
      <c r="AJ28" s="28">
        <v>41.58</v>
      </c>
      <c r="AK28" s="25">
        <v>2.1</v>
      </c>
      <c r="AL28" s="22"/>
      <c r="AM28" s="22">
        <f t="shared" si="5"/>
        <v>48.5</v>
      </c>
      <c r="AN28" s="22">
        <v>52.4</v>
      </c>
      <c r="AO28" s="22">
        <v>48.5</v>
      </c>
      <c r="AP28" s="28">
        <v>47.86</v>
      </c>
      <c r="AQ28" s="25">
        <v>0.2</v>
      </c>
      <c r="AS28" s="6">
        <f t="shared" si="6"/>
        <v>51.5</v>
      </c>
      <c r="AT28" s="6">
        <v>47.6</v>
      </c>
      <c r="AU28" s="6">
        <v>51.5</v>
      </c>
      <c r="AV28" s="30">
        <v>52.14</v>
      </c>
      <c r="AW28" s="27">
        <v>-0.2</v>
      </c>
      <c r="AY28" s="6">
        <f t="shared" si="7"/>
        <v>20.5</v>
      </c>
      <c r="AZ28" s="6">
        <v>18.7</v>
      </c>
      <c r="BA28" s="6">
        <v>20.5</v>
      </c>
      <c r="BB28" s="30">
        <v>20.25</v>
      </c>
      <c r="BC28" s="6">
        <v>-4.3</v>
      </c>
    </row>
    <row r="29" spans="1:55" ht="12.75" x14ac:dyDescent="0.2">
      <c r="A29" s="7"/>
      <c r="B29">
        <v>1</v>
      </c>
      <c r="C29" s="22">
        <f t="shared" si="0"/>
        <v>235.5</v>
      </c>
      <c r="D29" s="22">
        <v>211</v>
      </c>
      <c r="E29" s="22">
        <v>235.5</v>
      </c>
      <c r="F29" s="28">
        <v>236.51</v>
      </c>
      <c r="G29" s="22">
        <v>9.6999999999999993</v>
      </c>
      <c r="H29" s="22"/>
      <c r="I29" s="22">
        <f t="shared" si="1"/>
        <v>56.7</v>
      </c>
      <c r="J29" s="22">
        <v>56.9</v>
      </c>
      <c r="K29" s="22">
        <v>56.7</v>
      </c>
      <c r="L29" s="28">
        <v>57.71</v>
      </c>
      <c r="M29" s="25">
        <v>-6.9</v>
      </c>
      <c r="N29" s="22"/>
      <c r="O29" s="22">
        <f t="shared" si="2"/>
        <v>275.10000000000002</v>
      </c>
      <c r="P29" s="22">
        <v>299.2</v>
      </c>
      <c r="Q29" s="22">
        <v>275.10000000000002</v>
      </c>
      <c r="R29" s="28">
        <v>272.92</v>
      </c>
      <c r="S29" s="25">
        <v>14.1</v>
      </c>
      <c r="T29" s="22"/>
      <c r="U29" s="22"/>
      <c r="V29" s="22">
        <v>567.20000000000005</v>
      </c>
      <c r="W29" s="22">
        <v>567.29999999999995</v>
      </c>
      <c r="X29" s="28">
        <v>567.14</v>
      </c>
      <c r="Y29" s="25">
        <v>16.899999999999999</v>
      </c>
      <c r="Z29" s="22"/>
      <c r="AA29" s="22">
        <f t="shared" si="3"/>
        <v>292.10000000000002</v>
      </c>
      <c r="AB29" s="22">
        <v>267.89999999999998</v>
      </c>
      <c r="AC29" s="22">
        <v>292.10000000000002</v>
      </c>
      <c r="AD29" s="28">
        <v>294.22000000000003</v>
      </c>
      <c r="AE29" s="25">
        <v>2.8</v>
      </c>
      <c r="AF29" s="22"/>
      <c r="AG29" s="22">
        <f t="shared" si="4"/>
        <v>41.5</v>
      </c>
      <c r="AH29" s="22">
        <v>37.200000000000003</v>
      </c>
      <c r="AI29" s="22">
        <v>41.5</v>
      </c>
      <c r="AJ29" s="28">
        <v>41.7</v>
      </c>
      <c r="AK29" s="25">
        <v>0.5</v>
      </c>
      <c r="AL29" s="22"/>
      <c r="AM29" s="22">
        <f t="shared" si="5"/>
        <v>48.5</v>
      </c>
      <c r="AN29" s="22">
        <v>52.8</v>
      </c>
      <c r="AO29" s="22">
        <v>48.5</v>
      </c>
      <c r="AP29" s="28">
        <v>48.12</v>
      </c>
      <c r="AQ29" s="25">
        <v>1.1000000000000001</v>
      </c>
      <c r="AS29" s="6">
        <f t="shared" si="6"/>
        <v>51.5</v>
      </c>
      <c r="AT29" s="6">
        <v>47.2</v>
      </c>
      <c r="AU29" s="6">
        <v>51.5</v>
      </c>
      <c r="AV29" s="30">
        <v>51.88</v>
      </c>
      <c r="AW29" s="27">
        <v>-1.1000000000000001</v>
      </c>
      <c r="AY29" s="6">
        <f t="shared" si="7"/>
        <v>19.399999999999999</v>
      </c>
      <c r="AZ29" s="6">
        <v>21.2</v>
      </c>
      <c r="BA29" s="6">
        <v>19.399999999999999</v>
      </c>
      <c r="BB29" s="30">
        <v>19.62</v>
      </c>
      <c r="BC29" s="6">
        <v>-2.5</v>
      </c>
    </row>
    <row r="30" spans="1:55" ht="12.75" x14ac:dyDescent="0.2">
      <c r="A30" s="7">
        <v>7</v>
      </c>
      <c r="B30">
        <v>2</v>
      </c>
      <c r="C30" s="22">
        <f t="shared" si="0"/>
        <v>238.7</v>
      </c>
      <c r="D30" s="22">
        <v>243.1</v>
      </c>
      <c r="E30" s="22">
        <v>238.7</v>
      </c>
      <c r="F30" s="28">
        <v>240.2</v>
      </c>
      <c r="G30" s="22">
        <v>14.8</v>
      </c>
      <c r="H30" s="22"/>
      <c r="I30" s="22">
        <f t="shared" si="1"/>
        <v>58.7</v>
      </c>
      <c r="J30" s="22">
        <v>79.599999999999994</v>
      </c>
      <c r="K30" s="22">
        <v>58.7</v>
      </c>
      <c r="L30" s="28">
        <v>57.64</v>
      </c>
      <c r="M30" s="25">
        <v>-0.3</v>
      </c>
      <c r="N30" s="22"/>
      <c r="O30" s="22">
        <f t="shared" si="2"/>
        <v>273.89999999999998</v>
      </c>
      <c r="P30" s="22">
        <v>248.6</v>
      </c>
      <c r="Q30" s="22">
        <v>273.89999999999998</v>
      </c>
      <c r="R30" s="28">
        <v>273.45999999999998</v>
      </c>
      <c r="S30" s="25">
        <v>2.2000000000000002</v>
      </c>
      <c r="T30" s="22"/>
      <c r="U30" s="22"/>
      <c r="V30" s="22">
        <v>571.29999999999995</v>
      </c>
      <c r="W30" s="22">
        <v>571.29999999999995</v>
      </c>
      <c r="X30" s="28">
        <v>571.30999999999995</v>
      </c>
      <c r="Y30" s="25">
        <v>16.7</v>
      </c>
      <c r="Z30" s="22"/>
      <c r="AA30" s="22">
        <f t="shared" si="3"/>
        <v>297.39999999999998</v>
      </c>
      <c r="AB30" s="22">
        <v>322.7</v>
      </c>
      <c r="AC30" s="22">
        <v>297.39999999999998</v>
      </c>
      <c r="AD30" s="28">
        <v>297.85000000000002</v>
      </c>
      <c r="AE30" s="25">
        <v>14.5</v>
      </c>
      <c r="AF30" s="22"/>
      <c r="AG30" s="22">
        <f t="shared" si="4"/>
        <v>41.8</v>
      </c>
      <c r="AH30" s="22">
        <v>42.6</v>
      </c>
      <c r="AI30" s="22">
        <v>41.8</v>
      </c>
      <c r="AJ30" s="28">
        <v>42.04</v>
      </c>
      <c r="AK30" s="25">
        <v>1.4</v>
      </c>
      <c r="AL30" s="22"/>
      <c r="AM30" s="22">
        <f t="shared" si="5"/>
        <v>47.9</v>
      </c>
      <c r="AN30" s="22">
        <v>43.5</v>
      </c>
      <c r="AO30" s="22">
        <v>47.9</v>
      </c>
      <c r="AP30" s="28">
        <v>47.87</v>
      </c>
      <c r="AQ30" s="25">
        <v>-1</v>
      </c>
      <c r="AS30" s="6">
        <f t="shared" si="6"/>
        <v>52.1</v>
      </c>
      <c r="AT30" s="6">
        <v>56.5</v>
      </c>
      <c r="AU30" s="6">
        <v>52.1</v>
      </c>
      <c r="AV30" s="30">
        <v>52.13</v>
      </c>
      <c r="AW30" s="27">
        <v>1</v>
      </c>
      <c r="AY30" s="6">
        <f t="shared" si="7"/>
        <v>19.8</v>
      </c>
      <c r="AZ30" s="6">
        <v>24.7</v>
      </c>
      <c r="BA30" s="6">
        <v>19.8</v>
      </c>
      <c r="BB30" s="30">
        <v>19.350000000000001</v>
      </c>
      <c r="BC30" s="6">
        <v>-1</v>
      </c>
    </row>
    <row r="31" spans="1:55" ht="12.75" x14ac:dyDescent="0.2">
      <c r="A31" s="7">
        <v>7</v>
      </c>
      <c r="B31">
        <v>3</v>
      </c>
      <c r="C31" s="22">
        <f t="shared" si="0"/>
        <v>246.9</v>
      </c>
      <c r="D31" s="22">
        <v>278.8</v>
      </c>
      <c r="E31" s="22">
        <v>246.9</v>
      </c>
      <c r="F31" s="28">
        <v>244.65</v>
      </c>
      <c r="G31" s="22">
        <v>17.8</v>
      </c>
      <c r="H31" s="22"/>
      <c r="I31" s="22">
        <f t="shared" si="1"/>
        <v>57.8</v>
      </c>
      <c r="J31" s="22">
        <v>48.6</v>
      </c>
      <c r="K31" s="22">
        <v>57.8</v>
      </c>
      <c r="L31" s="28">
        <v>59.16</v>
      </c>
      <c r="M31" s="25">
        <v>6.1</v>
      </c>
      <c r="N31" s="22"/>
      <c r="O31" s="22">
        <f t="shared" si="2"/>
        <v>270.7</v>
      </c>
      <c r="P31" s="22">
        <v>247.8</v>
      </c>
      <c r="Q31" s="22">
        <v>270.7</v>
      </c>
      <c r="R31" s="28">
        <v>271.33</v>
      </c>
      <c r="S31" s="25">
        <v>-8.5</v>
      </c>
      <c r="T31" s="22"/>
      <c r="U31" s="22"/>
      <c r="V31" s="22">
        <v>575.1</v>
      </c>
      <c r="W31" s="22">
        <v>575.4</v>
      </c>
      <c r="X31" s="28">
        <v>575.14</v>
      </c>
      <c r="Y31" s="25">
        <v>15.4</v>
      </c>
      <c r="Z31" s="22"/>
      <c r="AA31" s="22">
        <f t="shared" si="3"/>
        <v>304.7</v>
      </c>
      <c r="AB31" s="22">
        <v>327.3</v>
      </c>
      <c r="AC31" s="22">
        <v>304.7</v>
      </c>
      <c r="AD31" s="28">
        <v>303.81</v>
      </c>
      <c r="AE31" s="25">
        <v>23.9</v>
      </c>
      <c r="AF31" s="22"/>
      <c r="AG31" s="22">
        <f t="shared" si="4"/>
        <v>42.9</v>
      </c>
      <c r="AH31" s="22">
        <v>48.5</v>
      </c>
      <c r="AI31" s="22">
        <v>42.9</v>
      </c>
      <c r="AJ31" s="28">
        <v>42.54</v>
      </c>
      <c r="AK31" s="25">
        <v>2</v>
      </c>
      <c r="AL31" s="22"/>
      <c r="AM31" s="22">
        <f t="shared" si="5"/>
        <v>47</v>
      </c>
      <c r="AN31" s="22">
        <v>43.1</v>
      </c>
      <c r="AO31" s="22">
        <v>47</v>
      </c>
      <c r="AP31" s="28">
        <v>47.18</v>
      </c>
      <c r="AQ31" s="25">
        <v>-2.8</v>
      </c>
      <c r="AS31" s="6">
        <f t="shared" si="6"/>
        <v>53</v>
      </c>
      <c r="AT31" s="6">
        <v>56.9</v>
      </c>
      <c r="AU31" s="6">
        <v>53</v>
      </c>
      <c r="AV31" s="30">
        <v>52.82</v>
      </c>
      <c r="AW31" s="27">
        <v>2.8</v>
      </c>
      <c r="AY31" s="6">
        <f t="shared" si="7"/>
        <v>19</v>
      </c>
      <c r="AZ31" s="6">
        <v>14.8</v>
      </c>
      <c r="BA31" s="6">
        <v>19</v>
      </c>
      <c r="BB31" s="30">
        <v>19.47</v>
      </c>
      <c r="BC31" s="6">
        <v>0.5</v>
      </c>
    </row>
    <row r="32" spans="1:55" ht="12.75" x14ac:dyDescent="0.2">
      <c r="A32" s="7">
        <v>7</v>
      </c>
      <c r="B32">
        <v>4</v>
      </c>
      <c r="C32" s="22">
        <f t="shared" si="0"/>
        <v>248.1</v>
      </c>
      <c r="D32" s="22">
        <v>234.7</v>
      </c>
      <c r="E32" s="22">
        <v>248.1</v>
      </c>
      <c r="F32" s="28">
        <v>248.34</v>
      </c>
      <c r="G32" s="22">
        <v>14.8</v>
      </c>
      <c r="H32" s="22"/>
      <c r="I32" s="22">
        <f t="shared" si="1"/>
        <v>63.5</v>
      </c>
      <c r="J32" s="22">
        <v>53.1</v>
      </c>
      <c r="K32" s="22">
        <v>63.5</v>
      </c>
      <c r="L32" s="28">
        <v>60.47</v>
      </c>
      <c r="M32" s="25">
        <v>5.2</v>
      </c>
      <c r="N32" s="22"/>
      <c r="O32" s="22">
        <f t="shared" si="2"/>
        <v>266.89999999999998</v>
      </c>
      <c r="P32" s="22">
        <v>291.10000000000002</v>
      </c>
      <c r="Q32" s="22">
        <v>266.89999999999998</v>
      </c>
      <c r="R32" s="28">
        <v>269.91000000000003</v>
      </c>
      <c r="S32" s="25">
        <v>-5.7</v>
      </c>
      <c r="T32" s="22"/>
      <c r="U32" s="22"/>
      <c r="V32" s="22">
        <v>578.79999999999995</v>
      </c>
      <c r="W32" s="22">
        <v>578.4</v>
      </c>
      <c r="X32" s="28">
        <v>578.72</v>
      </c>
      <c r="Y32" s="25">
        <v>14.3</v>
      </c>
      <c r="Z32" s="22"/>
      <c r="AA32" s="22">
        <f t="shared" si="3"/>
        <v>311.60000000000002</v>
      </c>
      <c r="AB32" s="22">
        <v>287.7</v>
      </c>
      <c r="AC32" s="22">
        <v>311.60000000000002</v>
      </c>
      <c r="AD32" s="28">
        <v>308.81</v>
      </c>
      <c r="AE32" s="25">
        <v>20</v>
      </c>
      <c r="AF32" s="22"/>
      <c r="AG32" s="22">
        <f t="shared" si="4"/>
        <v>42.9</v>
      </c>
      <c r="AH32" s="22">
        <v>40.5</v>
      </c>
      <c r="AI32" s="22">
        <v>42.9</v>
      </c>
      <c r="AJ32" s="28">
        <v>42.91</v>
      </c>
      <c r="AK32" s="25">
        <v>1.5</v>
      </c>
      <c r="AL32" s="22"/>
      <c r="AM32" s="22">
        <f t="shared" si="5"/>
        <v>46.1</v>
      </c>
      <c r="AN32" s="22">
        <v>50.3</v>
      </c>
      <c r="AO32" s="22">
        <v>46.1</v>
      </c>
      <c r="AP32" s="28">
        <v>46.64</v>
      </c>
      <c r="AQ32" s="25">
        <v>-2.1</v>
      </c>
      <c r="AS32" s="6">
        <f t="shared" si="6"/>
        <v>53.9</v>
      </c>
      <c r="AT32" s="6">
        <v>49.7</v>
      </c>
      <c r="AU32" s="6">
        <v>53.9</v>
      </c>
      <c r="AV32" s="30">
        <v>53.36</v>
      </c>
      <c r="AW32" s="27">
        <v>2.1</v>
      </c>
      <c r="AY32" s="6">
        <f t="shared" si="7"/>
        <v>20.399999999999999</v>
      </c>
      <c r="AZ32" s="6">
        <v>18.399999999999999</v>
      </c>
      <c r="BA32" s="6">
        <v>20.399999999999999</v>
      </c>
      <c r="BB32" s="30">
        <v>19.579999999999998</v>
      </c>
      <c r="BC32" s="6">
        <v>0.4</v>
      </c>
    </row>
    <row r="33" spans="1:55" ht="12.75" x14ac:dyDescent="0.2">
      <c r="A33" s="7"/>
      <c r="B33">
        <v>1</v>
      </c>
      <c r="C33" s="22">
        <f t="shared" si="0"/>
        <v>250.9</v>
      </c>
      <c r="D33" s="22">
        <v>226.7</v>
      </c>
      <c r="E33" s="22">
        <v>250.9</v>
      </c>
      <c r="F33" s="28">
        <v>250.31</v>
      </c>
      <c r="G33" s="22">
        <v>7.9</v>
      </c>
      <c r="H33" s="22"/>
      <c r="I33" s="22">
        <f t="shared" si="1"/>
        <v>61</v>
      </c>
      <c r="J33" s="22">
        <v>62.1</v>
      </c>
      <c r="K33" s="22">
        <v>61</v>
      </c>
      <c r="L33" s="28">
        <v>61.34</v>
      </c>
      <c r="M33" s="25">
        <v>3.5</v>
      </c>
      <c r="N33" s="22"/>
      <c r="O33" s="22">
        <f t="shared" si="2"/>
        <v>270.5</v>
      </c>
      <c r="P33" s="22">
        <v>293.5</v>
      </c>
      <c r="Q33" s="22">
        <v>270.5</v>
      </c>
      <c r="R33" s="28">
        <v>270.57</v>
      </c>
      <c r="S33" s="25">
        <v>2.6</v>
      </c>
      <c r="T33" s="22"/>
      <c r="U33" s="22"/>
      <c r="V33" s="22">
        <v>582.29999999999995</v>
      </c>
      <c r="W33" s="22">
        <v>582.29999999999995</v>
      </c>
      <c r="X33" s="28">
        <v>582.22</v>
      </c>
      <c r="Y33" s="25">
        <v>14</v>
      </c>
      <c r="Z33" s="22"/>
      <c r="AA33" s="22">
        <f t="shared" si="3"/>
        <v>311.8</v>
      </c>
      <c r="AB33" s="22">
        <v>288.89999999999998</v>
      </c>
      <c r="AC33" s="22">
        <v>311.8</v>
      </c>
      <c r="AD33" s="28">
        <v>311.64999999999998</v>
      </c>
      <c r="AE33" s="25">
        <v>11.4</v>
      </c>
      <c r="AF33" s="22"/>
      <c r="AG33" s="22">
        <f t="shared" si="4"/>
        <v>43.1</v>
      </c>
      <c r="AH33" s="22">
        <v>38.9</v>
      </c>
      <c r="AI33" s="22">
        <v>43.1</v>
      </c>
      <c r="AJ33" s="28">
        <v>42.99</v>
      </c>
      <c r="AK33" s="25">
        <v>0.3</v>
      </c>
      <c r="AL33" s="22"/>
      <c r="AM33" s="22">
        <f t="shared" si="5"/>
        <v>46.4</v>
      </c>
      <c r="AN33" s="22">
        <v>50.4</v>
      </c>
      <c r="AO33" s="22">
        <v>46.4</v>
      </c>
      <c r="AP33" s="28">
        <v>46.47</v>
      </c>
      <c r="AQ33" s="25">
        <v>-0.7</v>
      </c>
      <c r="AS33" s="6">
        <f t="shared" si="6"/>
        <v>53.6</v>
      </c>
      <c r="AT33" s="6">
        <v>49.6</v>
      </c>
      <c r="AU33" s="6">
        <v>53.6</v>
      </c>
      <c r="AV33" s="30">
        <v>53.53</v>
      </c>
      <c r="AW33" s="27">
        <v>0.7</v>
      </c>
      <c r="AY33" s="6">
        <f t="shared" si="7"/>
        <v>19.600000000000001</v>
      </c>
      <c r="AZ33" s="6">
        <v>21.5</v>
      </c>
      <c r="BA33" s="6">
        <v>19.600000000000001</v>
      </c>
      <c r="BB33" s="30">
        <v>19.68</v>
      </c>
      <c r="BC33" s="6">
        <v>0.4</v>
      </c>
    </row>
    <row r="34" spans="1:55" ht="12.75" x14ac:dyDescent="0.2">
      <c r="A34" s="7">
        <v>8</v>
      </c>
      <c r="B34">
        <v>2</v>
      </c>
      <c r="C34" s="22">
        <f t="shared" si="0"/>
        <v>247.4</v>
      </c>
      <c r="D34" s="22">
        <v>252.5</v>
      </c>
      <c r="E34" s="22">
        <v>247.4</v>
      </c>
      <c r="F34" s="28">
        <v>249.2</v>
      </c>
      <c r="G34" s="22">
        <v>-4.4000000000000004</v>
      </c>
      <c r="H34" s="22"/>
      <c r="I34" s="22">
        <f t="shared" si="1"/>
        <v>66.3</v>
      </c>
      <c r="J34" s="22">
        <v>87.6</v>
      </c>
      <c r="K34" s="22">
        <v>66.3</v>
      </c>
      <c r="L34" s="28">
        <v>62.67</v>
      </c>
      <c r="M34" s="25">
        <v>5.3</v>
      </c>
      <c r="N34" s="22"/>
      <c r="O34" s="22">
        <f t="shared" si="2"/>
        <v>272.2</v>
      </c>
      <c r="P34" s="22">
        <v>245.6</v>
      </c>
      <c r="Q34" s="22">
        <v>272.2</v>
      </c>
      <c r="R34" s="28">
        <v>273.92</v>
      </c>
      <c r="S34" s="25">
        <v>13.4</v>
      </c>
      <c r="T34" s="22"/>
      <c r="U34" s="22"/>
      <c r="V34" s="22">
        <v>585.6</v>
      </c>
      <c r="W34" s="22">
        <v>585.79999999999995</v>
      </c>
      <c r="X34" s="28">
        <v>585.78</v>
      </c>
      <c r="Y34" s="25">
        <v>14.2</v>
      </c>
      <c r="Z34" s="22"/>
      <c r="AA34" s="22">
        <f t="shared" si="3"/>
        <v>313.60000000000002</v>
      </c>
      <c r="AB34" s="22">
        <v>340.1</v>
      </c>
      <c r="AC34" s="22">
        <v>313.60000000000002</v>
      </c>
      <c r="AD34" s="28">
        <v>311.87</v>
      </c>
      <c r="AE34" s="25">
        <v>0.9</v>
      </c>
      <c r="AF34" s="22"/>
      <c r="AG34" s="22">
        <f t="shared" si="4"/>
        <v>42.2</v>
      </c>
      <c r="AH34" s="22">
        <v>43.1</v>
      </c>
      <c r="AI34" s="22">
        <v>42.2</v>
      </c>
      <c r="AJ34" s="28">
        <v>42.54</v>
      </c>
      <c r="AK34" s="25">
        <v>-1.8</v>
      </c>
      <c r="AL34" s="22"/>
      <c r="AM34" s="22">
        <f t="shared" si="5"/>
        <v>46.5</v>
      </c>
      <c r="AN34" s="22">
        <v>41.9</v>
      </c>
      <c r="AO34" s="22">
        <v>46.5</v>
      </c>
      <c r="AP34" s="28">
        <v>46.76</v>
      </c>
      <c r="AQ34" s="25">
        <v>1.2</v>
      </c>
      <c r="AS34" s="6">
        <f t="shared" si="6"/>
        <v>53.5</v>
      </c>
      <c r="AT34" s="6">
        <v>58.1</v>
      </c>
      <c r="AU34" s="6">
        <v>53.5</v>
      </c>
      <c r="AV34" s="30">
        <v>53.24</v>
      </c>
      <c r="AW34" s="27">
        <v>-1.2</v>
      </c>
      <c r="AY34" s="6">
        <f t="shared" si="7"/>
        <v>21.1</v>
      </c>
      <c r="AZ34" s="6">
        <v>25.8</v>
      </c>
      <c r="BA34" s="6">
        <v>21.1</v>
      </c>
      <c r="BB34" s="30">
        <v>20.09</v>
      </c>
      <c r="BC34" s="6">
        <v>1.6</v>
      </c>
    </row>
    <row r="35" spans="1:55" ht="12.75" x14ac:dyDescent="0.2">
      <c r="A35" s="7">
        <v>8</v>
      </c>
      <c r="B35">
        <v>3</v>
      </c>
      <c r="C35" s="22">
        <f t="shared" si="0"/>
        <v>245.5</v>
      </c>
      <c r="D35" s="22">
        <v>276.89999999999998</v>
      </c>
      <c r="E35" s="22">
        <v>245.5</v>
      </c>
      <c r="F35" s="28">
        <v>246.13</v>
      </c>
      <c r="G35" s="22">
        <v>-12.3</v>
      </c>
      <c r="H35" s="22"/>
      <c r="I35" s="22">
        <f t="shared" si="1"/>
        <v>64.400000000000006</v>
      </c>
      <c r="J35" s="22">
        <v>55</v>
      </c>
      <c r="K35" s="22">
        <v>64.400000000000006</v>
      </c>
      <c r="L35" s="28">
        <v>64.48</v>
      </c>
      <c r="M35" s="25">
        <v>7.2</v>
      </c>
      <c r="N35" s="22"/>
      <c r="O35" s="22">
        <f t="shared" si="2"/>
        <v>279.10000000000002</v>
      </c>
      <c r="P35" s="22">
        <v>256.8</v>
      </c>
      <c r="Q35" s="22">
        <v>279.10000000000002</v>
      </c>
      <c r="R35" s="28">
        <v>278.76</v>
      </c>
      <c r="S35" s="25">
        <v>19.399999999999999</v>
      </c>
      <c r="T35" s="22"/>
      <c r="U35" s="22"/>
      <c r="V35" s="22">
        <v>588.70000000000005</v>
      </c>
      <c r="W35" s="22">
        <v>589</v>
      </c>
      <c r="X35" s="28">
        <v>589.37</v>
      </c>
      <c r="Y35" s="25">
        <v>14.4</v>
      </c>
      <c r="Z35" s="22"/>
      <c r="AA35" s="22">
        <f t="shared" si="3"/>
        <v>309.89999999999998</v>
      </c>
      <c r="AB35" s="22">
        <v>331.9</v>
      </c>
      <c r="AC35" s="22">
        <v>309.89999999999998</v>
      </c>
      <c r="AD35" s="28">
        <v>310.61</v>
      </c>
      <c r="AE35" s="25">
        <v>-5</v>
      </c>
      <c r="AF35" s="22"/>
      <c r="AG35" s="22">
        <f t="shared" si="4"/>
        <v>41.7</v>
      </c>
      <c r="AH35" s="22">
        <v>47</v>
      </c>
      <c r="AI35" s="22">
        <v>41.7</v>
      </c>
      <c r="AJ35" s="28">
        <v>41.76</v>
      </c>
      <c r="AK35" s="25">
        <v>-3.1</v>
      </c>
      <c r="AL35" s="22"/>
      <c r="AM35" s="22">
        <f t="shared" si="5"/>
        <v>47.4</v>
      </c>
      <c r="AN35" s="22">
        <v>43.6</v>
      </c>
      <c r="AO35" s="22">
        <v>47.4</v>
      </c>
      <c r="AP35" s="28">
        <v>47.3</v>
      </c>
      <c r="AQ35" s="25">
        <v>2.2000000000000002</v>
      </c>
      <c r="AS35" s="6">
        <f t="shared" si="6"/>
        <v>52.6</v>
      </c>
      <c r="AT35" s="6">
        <v>56.4</v>
      </c>
      <c r="AU35" s="6">
        <v>52.6</v>
      </c>
      <c r="AV35" s="30">
        <v>52.7</v>
      </c>
      <c r="AW35" s="27">
        <v>-2.2000000000000002</v>
      </c>
      <c r="AY35" s="6">
        <f t="shared" si="7"/>
        <v>20.8</v>
      </c>
      <c r="AZ35" s="6">
        <v>16.600000000000001</v>
      </c>
      <c r="BA35" s="6">
        <v>20.8</v>
      </c>
      <c r="BB35" s="30">
        <v>20.76</v>
      </c>
      <c r="BC35" s="6">
        <v>2.7</v>
      </c>
    </row>
    <row r="36" spans="1:55" ht="12.75" x14ac:dyDescent="0.2">
      <c r="A36" s="7">
        <v>8</v>
      </c>
      <c r="B36">
        <v>4</v>
      </c>
      <c r="C36" s="22">
        <f t="shared" si="0"/>
        <v>243.6</v>
      </c>
      <c r="D36" s="22">
        <v>229.7</v>
      </c>
      <c r="E36" s="22">
        <v>243.6</v>
      </c>
      <c r="F36" s="28">
        <v>243.5</v>
      </c>
      <c r="G36" s="22">
        <v>-10.5</v>
      </c>
      <c r="H36" s="22"/>
      <c r="I36" s="22">
        <f t="shared" si="1"/>
        <v>65.2</v>
      </c>
      <c r="J36" s="22">
        <v>53.8</v>
      </c>
      <c r="K36" s="22">
        <v>65.2</v>
      </c>
      <c r="L36" s="28">
        <v>66</v>
      </c>
      <c r="M36" s="25">
        <v>6.1</v>
      </c>
      <c r="N36" s="22"/>
      <c r="O36" s="22">
        <f t="shared" si="2"/>
        <v>284.5</v>
      </c>
      <c r="P36" s="22">
        <v>310.2</v>
      </c>
      <c r="Q36" s="22">
        <v>284.5</v>
      </c>
      <c r="R36" s="28">
        <v>283.38</v>
      </c>
      <c r="S36" s="25">
        <v>18.399999999999999</v>
      </c>
      <c r="T36" s="22"/>
      <c r="U36" s="22"/>
      <c r="V36" s="22">
        <v>593.70000000000005</v>
      </c>
      <c r="W36" s="22">
        <v>593.20000000000005</v>
      </c>
      <c r="X36" s="28">
        <v>592.88</v>
      </c>
      <c r="Y36" s="25">
        <v>14</v>
      </c>
      <c r="Z36" s="22"/>
      <c r="AA36" s="22">
        <f t="shared" si="3"/>
        <v>308.8</v>
      </c>
      <c r="AB36" s="22">
        <v>283.5</v>
      </c>
      <c r="AC36" s="22">
        <v>308.8</v>
      </c>
      <c r="AD36" s="28">
        <v>309.51</v>
      </c>
      <c r="AE36" s="25">
        <v>-4.4000000000000004</v>
      </c>
      <c r="AF36" s="22"/>
      <c r="AG36" s="22">
        <f t="shared" si="4"/>
        <v>41.1</v>
      </c>
      <c r="AH36" s="22">
        <v>38.700000000000003</v>
      </c>
      <c r="AI36" s="22">
        <v>41.1</v>
      </c>
      <c r="AJ36" s="28">
        <v>41.07</v>
      </c>
      <c r="AK36" s="25">
        <v>-2.8</v>
      </c>
      <c r="AL36" s="22"/>
      <c r="AM36" s="22">
        <f t="shared" si="5"/>
        <v>48</v>
      </c>
      <c r="AN36" s="22">
        <v>52.3</v>
      </c>
      <c r="AO36" s="22">
        <v>48</v>
      </c>
      <c r="AP36" s="28">
        <v>47.8</v>
      </c>
      <c r="AQ36" s="25">
        <v>2</v>
      </c>
      <c r="AS36" s="6">
        <f t="shared" si="6"/>
        <v>52</v>
      </c>
      <c r="AT36" s="6">
        <v>47.7</v>
      </c>
      <c r="AU36" s="6">
        <v>52</v>
      </c>
      <c r="AV36" s="30">
        <v>52.2</v>
      </c>
      <c r="AW36" s="27">
        <v>-2</v>
      </c>
      <c r="AY36" s="6">
        <f t="shared" si="7"/>
        <v>21.1</v>
      </c>
      <c r="AZ36" s="6">
        <v>19</v>
      </c>
      <c r="BA36" s="6">
        <v>21.1</v>
      </c>
      <c r="BB36" s="30">
        <v>21.33</v>
      </c>
      <c r="BC36" s="6">
        <v>2.2999999999999998</v>
      </c>
    </row>
    <row r="37" spans="1:55" ht="12.75" x14ac:dyDescent="0.2">
      <c r="A37" s="7"/>
      <c r="B37">
        <v>1</v>
      </c>
      <c r="C37" s="22">
        <f t="shared" ref="C37:C68" si="8">$B$2*E37+(1-$B$2)*D37</f>
        <v>242.4</v>
      </c>
      <c r="D37" s="22">
        <v>218.9</v>
      </c>
      <c r="E37" s="22">
        <v>242.4</v>
      </c>
      <c r="F37" s="28">
        <v>242.01</v>
      </c>
      <c r="G37" s="22">
        <v>-6</v>
      </c>
      <c r="H37" s="22"/>
      <c r="I37" s="22">
        <f t="shared" ref="I37:I68" si="9">$B$2*K37+(1-$B$2)*J37</f>
        <v>66.900000000000006</v>
      </c>
      <c r="J37" s="22">
        <v>68.599999999999994</v>
      </c>
      <c r="K37" s="22">
        <v>66.900000000000006</v>
      </c>
      <c r="L37" s="28">
        <v>67.64</v>
      </c>
      <c r="M37" s="25">
        <v>6.5</v>
      </c>
      <c r="N37" s="22"/>
      <c r="O37" s="22">
        <f t="shared" ref="O37:O68" si="10">$B$2*Q37+(1-$B$2)*P37</f>
        <v>286.7</v>
      </c>
      <c r="P37" s="22">
        <v>308.60000000000002</v>
      </c>
      <c r="Q37" s="22">
        <v>286.7</v>
      </c>
      <c r="R37" s="28">
        <v>286.55</v>
      </c>
      <c r="S37" s="25">
        <v>12.7</v>
      </c>
      <c r="T37" s="22"/>
      <c r="U37" s="22"/>
      <c r="V37" s="22">
        <v>596.20000000000005</v>
      </c>
      <c r="W37" s="22">
        <v>596</v>
      </c>
      <c r="X37" s="28">
        <v>596.19000000000005</v>
      </c>
      <c r="Y37" s="25">
        <v>13.2</v>
      </c>
      <c r="Z37" s="22"/>
      <c r="AA37" s="22">
        <f t="shared" ref="AA37:AA68" si="11">$B$2*AC37+(1-$B$2)*AB37</f>
        <v>309.3</v>
      </c>
      <c r="AB37" s="22">
        <v>287.5</v>
      </c>
      <c r="AC37" s="22">
        <v>309.3</v>
      </c>
      <c r="AD37" s="28">
        <v>309.64</v>
      </c>
      <c r="AE37" s="25">
        <v>0.5</v>
      </c>
      <c r="AF37" s="22"/>
      <c r="AG37" s="22">
        <f t="shared" ref="AG37:AG68" si="12">$B$2*AI37+(1-$B$2)*AH37</f>
        <v>40.700000000000003</v>
      </c>
      <c r="AH37" s="22">
        <v>36.700000000000003</v>
      </c>
      <c r="AI37" s="22">
        <v>40.700000000000003</v>
      </c>
      <c r="AJ37" s="28">
        <v>40.590000000000003</v>
      </c>
      <c r="AK37" s="25">
        <v>-1.9</v>
      </c>
      <c r="AL37" s="22"/>
      <c r="AM37" s="22">
        <f t="shared" ref="AM37:AM68" si="13">$B$2*AO37+(1-$B$2)*AN37</f>
        <v>48.1</v>
      </c>
      <c r="AN37" s="22">
        <v>51.8</v>
      </c>
      <c r="AO37" s="22">
        <v>48.1</v>
      </c>
      <c r="AP37" s="28">
        <v>48.06</v>
      </c>
      <c r="AQ37" s="25">
        <v>1.1000000000000001</v>
      </c>
      <c r="AS37" s="6">
        <f t="shared" ref="AS37:AS68" si="14">$B$2*AU37+(1-$B$2)*AT37</f>
        <v>51.9</v>
      </c>
      <c r="AT37" s="6">
        <v>48.2</v>
      </c>
      <c r="AU37" s="6">
        <v>51.9</v>
      </c>
      <c r="AV37" s="30">
        <v>51.94</v>
      </c>
      <c r="AW37" s="27">
        <v>-1.1000000000000001</v>
      </c>
      <c r="AY37" s="6">
        <f t="shared" ref="AY37:AY68" si="15">$B$2*BA37+(1-$B$2)*AZ37</f>
        <v>21.6</v>
      </c>
      <c r="AZ37" s="6">
        <v>23.9</v>
      </c>
      <c r="BA37" s="6">
        <v>21.6</v>
      </c>
      <c r="BB37" s="30">
        <v>21.84</v>
      </c>
      <c r="BC37" s="6">
        <v>2.1</v>
      </c>
    </row>
    <row r="38" spans="1:55" ht="12.75" x14ac:dyDescent="0.2">
      <c r="A38" s="7">
        <v>9</v>
      </c>
      <c r="B38">
        <v>2</v>
      </c>
      <c r="C38" s="22">
        <f t="shared" si="8"/>
        <v>240.3</v>
      </c>
      <c r="D38" s="22">
        <v>246</v>
      </c>
      <c r="E38" s="22">
        <v>240.3</v>
      </c>
      <c r="F38" s="28">
        <v>239.71</v>
      </c>
      <c r="G38" s="22">
        <v>-9.1999999999999993</v>
      </c>
      <c r="H38" s="22"/>
      <c r="I38" s="22">
        <f t="shared" si="9"/>
        <v>75.099999999999994</v>
      </c>
      <c r="J38" s="22">
        <v>96.4</v>
      </c>
      <c r="K38" s="22">
        <v>75.099999999999994</v>
      </c>
      <c r="L38" s="28">
        <v>70.39</v>
      </c>
      <c r="M38" s="25">
        <v>11</v>
      </c>
      <c r="N38" s="22"/>
      <c r="O38" s="22">
        <f t="shared" si="10"/>
        <v>284.10000000000002</v>
      </c>
      <c r="P38" s="22">
        <v>256.7</v>
      </c>
      <c r="Q38" s="22">
        <v>284.10000000000002</v>
      </c>
      <c r="R38" s="28">
        <v>289.36</v>
      </c>
      <c r="S38" s="25">
        <v>11.2</v>
      </c>
      <c r="T38" s="22"/>
      <c r="U38" s="22"/>
      <c r="V38" s="22">
        <v>599.20000000000005</v>
      </c>
      <c r="W38" s="22">
        <v>599.5</v>
      </c>
      <c r="X38" s="28">
        <v>599.46</v>
      </c>
      <c r="Y38" s="25">
        <v>13.1</v>
      </c>
      <c r="Z38" s="22"/>
      <c r="AA38" s="22">
        <f t="shared" si="11"/>
        <v>315.39999999999998</v>
      </c>
      <c r="AB38" s="22">
        <v>342.4</v>
      </c>
      <c r="AC38" s="22">
        <v>315.39999999999998</v>
      </c>
      <c r="AD38" s="28">
        <v>310.10000000000002</v>
      </c>
      <c r="AE38" s="25">
        <v>1.8</v>
      </c>
      <c r="AF38" s="22"/>
      <c r="AG38" s="22">
        <f t="shared" si="12"/>
        <v>40.1</v>
      </c>
      <c r="AH38" s="22">
        <v>41.1</v>
      </c>
      <c r="AI38" s="22">
        <v>40.1</v>
      </c>
      <c r="AJ38" s="28">
        <v>39.99</v>
      </c>
      <c r="AK38" s="25">
        <v>-2.4</v>
      </c>
      <c r="AL38" s="22"/>
      <c r="AM38" s="22">
        <f t="shared" si="13"/>
        <v>47.4</v>
      </c>
      <c r="AN38" s="22">
        <v>42.8</v>
      </c>
      <c r="AO38" s="22">
        <v>47.4</v>
      </c>
      <c r="AP38" s="28">
        <v>48.27</v>
      </c>
      <c r="AQ38" s="25">
        <v>0.8</v>
      </c>
      <c r="AS38" s="6">
        <f t="shared" si="14"/>
        <v>52.6</v>
      </c>
      <c r="AT38" s="6">
        <v>57.2</v>
      </c>
      <c r="AU38" s="6">
        <v>52.6</v>
      </c>
      <c r="AV38" s="30">
        <v>51.73</v>
      </c>
      <c r="AW38" s="27">
        <v>-0.8</v>
      </c>
      <c r="AY38" s="6">
        <f t="shared" si="15"/>
        <v>23.8</v>
      </c>
      <c r="AZ38" s="6">
        <v>28.2</v>
      </c>
      <c r="BA38" s="6">
        <v>23.8</v>
      </c>
      <c r="BB38" s="30">
        <v>22.7</v>
      </c>
      <c r="BC38" s="6">
        <v>3.4</v>
      </c>
    </row>
    <row r="39" spans="1:55" ht="12.75" x14ac:dyDescent="0.2">
      <c r="A39" s="7">
        <v>9</v>
      </c>
      <c r="B39">
        <v>3</v>
      </c>
      <c r="C39" s="22">
        <f t="shared" si="8"/>
        <v>218.8</v>
      </c>
      <c r="D39" s="22">
        <v>249.3</v>
      </c>
      <c r="E39" s="22">
        <v>218.8</v>
      </c>
      <c r="F39" s="28">
        <v>235.96</v>
      </c>
      <c r="G39" s="22">
        <v>-15</v>
      </c>
      <c r="H39" s="22"/>
      <c r="I39" s="22">
        <f t="shared" si="9"/>
        <v>73</v>
      </c>
      <c r="J39" s="22">
        <v>63.5</v>
      </c>
      <c r="K39" s="22">
        <v>73</v>
      </c>
      <c r="L39" s="28">
        <v>73.23</v>
      </c>
      <c r="M39" s="25">
        <v>11.4</v>
      </c>
      <c r="N39" s="22"/>
      <c r="O39" s="22">
        <f t="shared" si="10"/>
        <v>310.60000000000002</v>
      </c>
      <c r="P39" s="22">
        <v>289.2</v>
      </c>
      <c r="Q39" s="22">
        <v>310.60000000000002</v>
      </c>
      <c r="R39" s="28">
        <v>293.10000000000002</v>
      </c>
      <c r="S39" s="25">
        <v>15</v>
      </c>
      <c r="T39" s="22"/>
      <c r="U39" s="22"/>
      <c r="V39" s="22">
        <v>602</v>
      </c>
      <c r="W39" s="22">
        <v>602.4</v>
      </c>
      <c r="X39" s="28">
        <v>602.29</v>
      </c>
      <c r="Y39" s="25">
        <v>11.3</v>
      </c>
      <c r="Z39" s="22"/>
      <c r="AA39" s="22">
        <f t="shared" si="11"/>
        <v>291.8</v>
      </c>
      <c r="AB39" s="22">
        <v>312.8</v>
      </c>
      <c r="AC39" s="22">
        <v>291.8</v>
      </c>
      <c r="AD39" s="28">
        <v>309.19</v>
      </c>
      <c r="AE39" s="25">
        <v>-3.6</v>
      </c>
      <c r="AF39" s="22"/>
      <c r="AG39" s="22">
        <f t="shared" si="12"/>
        <v>36.299999999999997</v>
      </c>
      <c r="AH39" s="22">
        <v>41.4</v>
      </c>
      <c r="AI39" s="22">
        <v>36.299999999999997</v>
      </c>
      <c r="AJ39" s="28">
        <v>39.18</v>
      </c>
      <c r="AK39" s="25">
        <v>-3.2</v>
      </c>
      <c r="AL39" s="22"/>
      <c r="AM39" s="22">
        <f t="shared" si="13"/>
        <v>51.6</v>
      </c>
      <c r="AN39" s="22">
        <v>48</v>
      </c>
      <c r="AO39" s="22">
        <v>51.6</v>
      </c>
      <c r="AP39" s="28">
        <v>48.66</v>
      </c>
      <c r="AQ39" s="25">
        <v>1.6</v>
      </c>
      <c r="AS39" s="6">
        <f t="shared" si="14"/>
        <v>48.4</v>
      </c>
      <c r="AT39" s="6">
        <v>52</v>
      </c>
      <c r="AU39" s="6">
        <v>48.4</v>
      </c>
      <c r="AV39" s="30">
        <v>51.34</v>
      </c>
      <c r="AW39" s="27">
        <v>-1.6</v>
      </c>
      <c r="AY39" s="6">
        <f t="shared" si="15"/>
        <v>25</v>
      </c>
      <c r="AZ39" s="6">
        <v>20.3</v>
      </c>
      <c r="BA39" s="6">
        <v>25</v>
      </c>
      <c r="BB39" s="30">
        <v>23.68</v>
      </c>
      <c r="BC39" s="6">
        <v>3.9</v>
      </c>
    </row>
    <row r="40" spans="1:55" ht="12.75" x14ac:dyDescent="0.2">
      <c r="A40" s="7">
        <v>9</v>
      </c>
      <c r="B40">
        <v>4</v>
      </c>
      <c r="C40" s="22">
        <f t="shared" si="8"/>
        <v>232.1</v>
      </c>
      <c r="D40" s="22">
        <v>217.8</v>
      </c>
      <c r="E40" s="22">
        <v>232.1</v>
      </c>
      <c r="F40" s="28">
        <v>233.01</v>
      </c>
      <c r="G40" s="22">
        <v>-11.8</v>
      </c>
      <c r="H40" s="22"/>
      <c r="I40" s="22">
        <f t="shared" si="9"/>
        <v>73.400000000000006</v>
      </c>
      <c r="J40" s="22">
        <v>61.2</v>
      </c>
      <c r="K40" s="22">
        <v>73.400000000000006</v>
      </c>
      <c r="L40" s="28">
        <v>75.209999999999994</v>
      </c>
      <c r="M40" s="25">
        <v>7.9</v>
      </c>
      <c r="N40" s="22"/>
      <c r="O40" s="22">
        <f t="shared" si="10"/>
        <v>298.89999999999998</v>
      </c>
      <c r="P40" s="22">
        <v>326</v>
      </c>
      <c r="Q40" s="22">
        <v>298.89999999999998</v>
      </c>
      <c r="R40" s="28">
        <v>296.32</v>
      </c>
      <c r="S40" s="25">
        <v>12.9</v>
      </c>
      <c r="T40" s="22"/>
      <c r="U40" s="22"/>
      <c r="V40" s="22">
        <v>605.1</v>
      </c>
      <c r="W40" s="22">
        <v>604.5</v>
      </c>
      <c r="X40" s="28">
        <v>604.54</v>
      </c>
      <c r="Y40" s="25">
        <v>9</v>
      </c>
      <c r="Z40" s="22"/>
      <c r="AA40" s="22">
        <f t="shared" si="11"/>
        <v>305.60000000000002</v>
      </c>
      <c r="AB40" s="22">
        <v>279.10000000000002</v>
      </c>
      <c r="AC40" s="22">
        <v>305.60000000000002</v>
      </c>
      <c r="AD40" s="28">
        <v>308.22000000000003</v>
      </c>
      <c r="AE40" s="25">
        <v>-3.9</v>
      </c>
      <c r="AF40" s="22"/>
      <c r="AG40" s="22">
        <f t="shared" si="12"/>
        <v>38.4</v>
      </c>
      <c r="AH40" s="22">
        <v>36</v>
      </c>
      <c r="AI40" s="22">
        <v>38.4</v>
      </c>
      <c r="AJ40" s="28">
        <v>38.54</v>
      </c>
      <c r="AK40" s="25">
        <v>-2.5</v>
      </c>
      <c r="AL40" s="22"/>
      <c r="AM40" s="22">
        <f t="shared" si="13"/>
        <v>49.4</v>
      </c>
      <c r="AN40" s="22">
        <v>53.9</v>
      </c>
      <c r="AO40" s="22">
        <v>49.4</v>
      </c>
      <c r="AP40" s="28">
        <v>49.02</v>
      </c>
      <c r="AQ40" s="25">
        <v>1.4</v>
      </c>
      <c r="AS40" s="6">
        <f t="shared" si="14"/>
        <v>50.6</v>
      </c>
      <c r="AT40" s="6">
        <v>46.1</v>
      </c>
      <c r="AU40" s="6">
        <v>50.6</v>
      </c>
      <c r="AV40" s="30">
        <v>50.98</v>
      </c>
      <c r="AW40" s="27">
        <v>-1.4</v>
      </c>
      <c r="AY40" s="6">
        <f t="shared" si="15"/>
        <v>24</v>
      </c>
      <c r="AZ40" s="6">
        <v>21.9</v>
      </c>
      <c r="BA40" s="6">
        <v>24</v>
      </c>
      <c r="BB40" s="30">
        <v>24.4</v>
      </c>
      <c r="BC40" s="6">
        <v>2.9</v>
      </c>
    </row>
    <row r="41" spans="1:55" ht="12.75" x14ac:dyDescent="0.2">
      <c r="A41" s="7"/>
      <c r="B41">
        <v>1</v>
      </c>
      <c r="C41" s="22">
        <f t="shared" si="8"/>
        <v>232.1</v>
      </c>
      <c r="D41" s="22">
        <v>210.1</v>
      </c>
      <c r="E41" s="22">
        <v>232.1</v>
      </c>
      <c r="F41" s="28">
        <v>233.03</v>
      </c>
      <c r="G41" s="22">
        <v>0.1</v>
      </c>
      <c r="H41" s="22"/>
      <c r="I41" s="22">
        <f t="shared" si="9"/>
        <v>76.900000000000006</v>
      </c>
      <c r="J41" s="22">
        <v>79.8</v>
      </c>
      <c r="K41" s="22">
        <v>76.900000000000006</v>
      </c>
      <c r="L41" s="28">
        <v>75.319999999999993</v>
      </c>
      <c r="M41" s="25">
        <v>0.4</v>
      </c>
      <c r="N41" s="22"/>
      <c r="O41" s="22">
        <f t="shared" si="10"/>
        <v>297.10000000000002</v>
      </c>
      <c r="P41" s="22">
        <v>316.5</v>
      </c>
      <c r="Q41" s="22">
        <v>297.10000000000002</v>
      </c>
      <c r="R41" s="28">
        <v>297.68</v>
      </c>
      <c r="S41" s="25">
        <v>5.5</v>
      </c>
      <c r="T41" s="22"/>
      <c r="U41" s="22"/>
      <c r="V41" s="22">
        <v>606.29999999999995</v>
      </c>
      <c r="W41" s="22">
        <v>606.20000000000005</v>
      </c>
      <c r="X41" s="28">
        <v>606.03</v>
      </c>
      <c r="Y41" s="25">
        <v>6</v>
      </c>
      <c r="Z41" s="22"/>
      <c r="AA41" s="22">
        <f t="shared" si="11"/>
        <v>309</v>
      </c>
      <c r="AB41" s="22">
        <v>289.89999999999998</v>
      </c>
      <c r="AC41" s="22">
        <v>309</v>
      </c>
      <c r="AD41" s="28">
        <v>308.35000000000002</v>
      </c>
      <c r="AE41" s="25">
        <v>0.5</v>
      </c>
      <c r="AF41" s="22"/>
      <c r="AG41" s="22">
        <f t="shared" si="12"/>
        <v>38.299999999999997</v>
      </c>
      <c r="AH41" s="22">
        <v>34.6</v>
      </c>
      <c r="AI41" s="22">
        <v>38.299999999999997</v>
      </c>
      <c r="AJ41" s="28">
        <v>38.450000000000003</v>
      </c>
      <c r="AK41" s="25">
        <v>-0.4</v>
      </c>
      <c r="AL41" s="22"/>
      <c r="AM41" s="22">
        <f t="shared" si="13"/>
        <v>49</v>
      </c>
      <c r="AN41" s="22">
        <v>52.2</v>
      </c>
      <c r="AO41" s="22">
        <v>49</v>
      </c>
      <c r="AP41" s="28">
        <v>49.12</v>
      </c>
      <c r="AQ41" s="25">
        <v>0.4</v>
      </c>
      <c r="AS41" s="6">
        <f t="shared" si="14"/>
        <v>51</v>
      </c>
      <c r="AT41" s="6">
        <v>47.8</v>
      </c>
      <c r="AU41" s="6">
        <v>51</v>
      </c>
      <c r="AV41" s="30">
        <v>50.88</v>
      </c>
      <c r="AW41" s="27">
        <v>-0.4</v>
      </c>
      <c r="AY41" s="6">
        <f t="shared" si="15"/>
        <v>24.9</v>
      </c>
      <c r="AZ41" s="6">
        <v>27.5</v>
      </c>
      <c r="BA41" s="6">
        <v>24.9</v>
      </c>
      <c r="BB41" s="30">
        <v>24.43</v>
      </c>
      <c r="BC41" s="6">
        <v>0.1</v>
      </c>
    </row>
    <row r="42" spans="1:55" ht="12.75" x14ac:dyDescent="0.2">
      <c r="A42" s="7">
        <v>10</v>
      </c>
      <c r="B42">
        <v>2</v>
      </c>
      <c r="C42" s="22">
        <f t="shared" si="8"/>
        <v>237.4</v>
      </c>
      <c r="D42" s="22">
        <v>243.6</v>
      </c>
      <c r="E42" s="22">
        <v>237.4</v>
      </c>
      <c r="F42" s="28">
        <v>235.52</v>
      </c>
      <c r="G42" s="22">
        <v>10</v>
      </c>
      <c r="H42" s="22"/>
      <c r="I42" s="22">
        <f t="shared" si="9"/>
        <v>71.7</v>
      </c>
      <c r="J42" s="22">
        <v>93</v>
      </c>
      <c r="K42" s="22">
        <v>71.7</v>
      </c>
      <c r="L42" s="28">
        <v>73.489999999999995</v>
      </c>
      <c r="M42" s="25">
        <v>-7.3</v>
      </c>
      <c r="N42" s="22"/>
      <c r="O42" s="22">
        <f t="shared" si="10"/>
        <v>297.89999999999998</v>
      </c>
      <c r="P42" s="22">
        <v>269.89999999999998</v>
      </c>
      <c r="Q42" s="22">
        <v>297.89999999999998</v>
      </c>
      <c r="R42" s="28">
        <v>297.97000000000003</v>
      </c>
      <c r="S42" s="25">
        <v>1.1000000000000001</v>
      </c>
      <c r="T42" s="22"/>
      <c r="U42" s="22"/>
      <c r="V42" s="22">
        <v>606.5</v>
      </c>
      <c r="W42" s="22">
        <v>607</v>
      </c>
      <c r="X42" s="28">
        <v>606.99</v>
      </c>
      <c r="Y42" s="25">
        <v>3.8</v>
      </c>
      <c r="Z42" s="22"/>
      <c r="AA42" s="22">
        <f t="shared" si="11"/>
        <v>309.10000000000002</v>
      </c>
      <c r="AB42" s="22">
        <v>336.6</v>
      </c>
      <c r="AC42" s="22">
        <v>309.10000000000002</v>
      </c>
      <c r="AD42" s="28">
        <v>309.02</v>
      </c>
      <c r="AE42" s="25">
        <v>2.7</v>
      </c>
      <c r="AF42" s="22"/>
      <c r="AG42" s="22">
        <f t="shared" si="12"/>
        <v>39.1</v>
      </c>
      <c r="AH42" s="22">
        <v>40.200000000000003</v>
      </c>
      <c r="AI42" s="22">
        <v>39.1</v>
      </c>
      <c r="AJ42" s="28">
        <v>38.799999999999997</v>
      </c>
      <c r="AK42" s="25">
        <v>1.4</v>
      </c>
      <c r="AL42" s="22"/>
      <c r="AM42" s="22">
        <f t="shared" si="13"/>
        <v>49.1</v>
      </c>
      <c r="AN42" s="22">
        <v>44.5</v>
      </c>
      <c r="AO42" s="22">
        <v>49.1</v>
      </c>
      <c r="AP42" s="28">
        <v>49.09</v>
      </c>
      <c r="AQ42" s="25">
        <v>-0.1</v>
      </c>
      <c r="AS42" s="6">
        <f t="shared" si="14"/>
        <v>50.9</v>
      </c>
      <c r="AT42" s="6">
        <v>55.5</v>
      </c>
      <c r="AU42" s="6">
        <v>50.9</v>
      </c>
      <c r="AV42" s="30">
        <v>50.91</v>
      </c>
      <c r="AW42" s="27">
        <v>0.1</v>
      </c>
      <c r="AY42" s="6">
        <f t="shared" si="15"/>
        <v>23.2</v>
      </c>
      <c r="AZ42" s="6">
        <v>27.6</v>
      </c>
      <c r="BA42" s="6">
        <v>23.2</v>
      </c>
      <c r="BB42" s="30">
        <v>23.78</v>
      </c>
      <c r="BC42" s="6">
        <v>-2.6</v>
      </c>
    </row>
    <row r="43" spans="1:55" ht="12.75" x14ac:dyDescent="0.2">
      <c r="A43" s="7">
        <v>10</v>
      </c>
      <c r="B43">
        <v>3</v>
      </c>
      <c r="C43" s="22">
        <f t="shared" si="8"/>
        <v>238</v>
      </c>
      <c r="D43" s="22">
        <v>267.2</v>
      </c>
      <c r="E43" s="22">
        <v>238</v>
      </c>
      <c r="F43" s="28">
        <v>239.06</v>
      </c>
      <c r="G43" s="22">
        <v>14.1</v>
      </c>
      <c r="H43" s="22"/>
      <c r="I43" s="22">
        <f t="shared" si="9"/>
        <v>72.8</v>
      </c>
      <c r="J43" s="22">
        <v>63.2</v>
      </c>
      <c r="K43" s="22">
        <v>72.8</v>
      </c>
      <c r="L43" s="28">
        <v>70.930000000000007</v>
      </c>
      <c r="M43" s="25">
        <v>-10.3</v>
      </c>
      <c r="N43" s="22"/>
      <c r="O43" s="22">
        <f t="shared" si="10"/>
        <v>296.5</v>
      </c>
      <c r="P43" s="22">
        <v>276.39999999999998</v>
      </c>
      <c r="Q43" s="22">
        <v>296.5</v>
      </c>
      <c r="R43" s="28">
        <v>297.66000000000003</v>
      </c>
      <c r="S43" s="25">
        <v>-1.2</v>
      </c>
      <c r="T43" s="22"/>
      <c r="U43" s="22"/>
      <c r="V43" s="22">
        <v>606.9</v>
      </c>
      <c r="W43" s="22">
        <v>607.29999999999995</v>
      </c>
      <c r="X43" s="28">
        <v>607.64</v>
      </c>
      <c r="Y43" s="25">
        <v>2.6</v>
      </c>
      <c r="Z43" s="22"/>
      <c r="AA43" s="22">
        <f t="shared" si="11"/>
        <v>310.8</v>
      </c>
      <c r="AB43" s="22">
        <v>330.5</v>
      </c>
      <c r="AC43" s="22">
        <v>310.8</v>
      </c>
      <c r="AD43" s="28">
        <v>309.98</v>
      </c>
      <c r="AE43" s="25">
        <v>3.9</v>
      </c>
      <c r="AF43" s="22"/>
      <c r="AG43" s="22">
        <f t="shared" si="12"/>
        <v>39.200000000000003</v>
      </c>
      <c r="AH43" s="22">
        <v>44</v>
      </c>
      <c r="AI43" s="22">
        <v>39.200000000000003</v>
      </c>
      <c r="AJ43" s="28">
        <v>39.340000000000003</v>
      </c>
      <c r="AK43" s="25">
        <v>2.2000000000000002</v>
      </c>
      <c r="AL43" s="22"/>
      <c r="AM43" s="22">
        <f t="shared" si="13"/>
        <v>48.8</v>
      </c>
      <c r="AN43" s="22">
        <v>45.5</v>
      </c>
      <c r="AO43" s="22">
        <v>48.8</v>
      </c>
      <c r="AP43" s="28">
        <v>48.99</v>
      </c>
      <c r="AQ43" s="25">
        <v>-0.4</v>
      </c>
      <c r="AS43" s="6">
        <f t="shared" si="14"/>
        <v>51.2</v>
      </c>
      <c r="AT43" s="6">
        <v>54.5</v>
      </c>
      <c r="AU43" s="6">
        <v>51.2</v>
      </c>
      <c r="AV43" s="30">
        <v>51.01</v>
      </c>
      <c r="AW43" s="27">
        <v>0.4</v>
      </c>
      <c r="AY43" s="6">
        <f t="shared" si="15"/>
        <v>23.4</v>
      </c>
      <c r="AZ43" s="6">
        <v>19.100000000000001</v>
      </c>
      <c r="BA43" s="6">
        <v>23.4</v>
      </c>
      <c r="BB43" s="30">
        <v>22.88</v>
      </c>
      <c r="BC43" s="6">
        <v>-3.6</v>
      </c>
    </row>
    <row r="44" spans="1:55" ht="12.75" x14ac:dyDescent="0.2">
      <c r="A44" s="7">
        <v>10</v>
      </c>
      <c r="B44">
        <v>4</v>
      </c>
      <c r="C44" s="22">
        <f t="shared" si="8"/>
        <v>241.2</v>
      </c>
      <c r="D44" s="22">
        <v>227.7</v>
      </c>
      <c r="E44" s="22">
        <v>241.2</v>
      </c>
      <c r="F44" s="28">
        <v>242.16</v>
      </c>
      <c r="G44" s="22">
        <v>12.4</v>
      </c>
      <c r="H44" s="22"/>
      <c r="I44" s="22">
        <f t="shared" si="9"/>
        <v>69.400000000000006</v>
      </c>
      <c r="J44" s="22">
        <v>56.4</v>
      </c>
      <c r="K44" s="22">
        <v>69.400000000000006</v>
      </c>
      <c r="L44" s="28">
        <v>69.97</v>
      </c>
      <c r="M44" s="25">
        <v>-3.8</v>
      </c>
      <c r="N44" s="22"/>
      <c r="O44" s="22">
        <f t="shared" si="10"/>
        <v>297.7</v>
      </c>
      <c r="P44" s="22">
        <v>324.89999999999998</v>
      </c>
      <c r="Q44" s="22">
        <v>297.7</v>
      </c>
      <c r="R44" s="28">
        <v>295.8</v>
      </c>
      <c r="S44" s="25">
        <v>-7.4</v>
      </c>
      <c r="T44" s="22"/>
      <c r="U44" s="22"/>
      <c r="V44" s="22">
        <v>609</v>
      </c>
      <c r="W44" s="22">
        <v>608.29999999999995</v>
      </c>
      <c r="X44" s="28">
        <v>607.92999999999995</v>
      </c>
      <c r="Y44" s="25">
        <v>1.2</v>
      </c>
      <c r="Z44" s="22"/>
      <c r="AA44" s="22">
        <f t="shared" si="11"/>
        <v>310.60000000000002</v>
      </c>
      <c r="AB44" s="22">
        <v>284.10000000000002</v>
      </c>
      <c r="AC44" s="22">
        <v>310.60000000000002</v>
      </c>
      <c r="AD44" s="28">
        <v>312.13</v>
      </c>
      <c r="AE44" s="25">
        <v>8.6</v>
      </c>
      <c r="AF44" s="22"/>
      <c r="AG44" s="22">
        <f t="shared" si="12"/>
        <v>39.700000000000003</v>
      </c>
      <c r="AH44" s="22">
        <v>37.4</v>
      </c>
      <c r="AI44" s="22">
        <v>39.700000000000003</v>
      </c>
      <c r="AJ44" s="28">
        <v>39.83</v>
      </c>
      <c r="AK44" s="25">
        <v>2</v>
      </c>
      <c r="AL44" s="22"/>
      <c r="AM44" s="22">
        <f t="shared" si="13"/>
        <v>48.9</v>
      </c>
      <c r="AN44" s="22">
        <v>53.3</v>
      </c>
      <c r="AO44" s="22">
        <v>48.9</v>
      </c>
      <c r="AP44" s="28">
        <v>48.66</v>
      </c>
      <c r="AQ44" s="25">
        <v>-1.3</v>
      </c>
      <c r="AS44" s="6">
        <f t="shared" si="14"/>
        <v>51.1</v>
      </c>
      <c r="AT44" s="6">
        <v>46.7</v>
      </c>
      <c r="AU44" s="6">
        <v>51.1</v>
      </c>
      <c r="AV44" s="30">
        <v>51.34</v>
      </c>
      <c r="AW44" s="27">
        <v>1.3</v>
      </c>
      <c r="AY44" s="6">
        <f t="shared" si="15"/>
        <v>22.3</v>
      </c>
      <c r="AZ44" s="6">
        <v>19.899999999999999</v>
      </c>
      <c r="BA44" s="6">
        <v>22.3</v>
      </c>
      <c r="BB44" s="30">
        <v>22.42</v>
      </c>
      <c r="BC44" s="6">
        <v>-1.9</v>
      </c>
    </row>
    <row r="45" spans="1:55" ht="12.75" x14ac:dyDescent="0.2">
      <c r="A45" s="7"/>
      <c r="B45">
        <v>1</v>
      </c>
      <c r="C45" s="22">
        <f t="shared" si="8"/>
        <v>245.5</v>
      </c>
      <c r="D45" s="22">
        <v>223.8</v>
      </c>
      <c r="E45" s="22">
        <v>245.5</v>
      </c>
      <c r="F45" s="28">
        <v>244.46</v>
      </c>
      <c r="G45" s="22">
        <v>9.1999999999999993</v>
      </c>
      <c r="H45" s="22"/>
      <c r="I45" s="22">
        <f t="shared" si="9"/>
        <v>71.900000000000006</v>
      </c>
      <c r="J45" s="22">
        <v>75.599999999999994</v>
      </c>
      <c r="K45" s="22">
        <v>71.900000000000006</v>
      </c>
      <c r="L45" s="28">
        <v>70.72</v>
      </c>
      <c r="M45" s="25">
        <v>3</v>
      </c>
      <c r="N45" s="22"/>
      <c r="O45" s="22">
        <f t="shared" si="10"/>
        <v>290.3</v>
      </c>
      <c r="P45" s="22">
        <v>308.60000000000002</v>
      </c>
      <c r="Q45" s="22">
        <v>290.3</v>
      </c>
      <c r="R45" s="28">
        <v>292.52</v>
      </c>
      <c r="S45" s="25">
        <v>-13.1</v>
      </c>
      <c r="T45" s="22"/>
      <c r="U45" s="22"/>
      <c r="V45" s="22">
        <v>607.9</v>
      </c>
      <c r="W45" s="22">
        <v>607.70000000000005</v>
      </c>
      <c r="X45" s="28">
        <v>607.69000000000005</v>
      </c>
      <c r="Y45" s="25">
        <v>-0.9</v>
      </c>
      <c r="Z45" s="22"/>
      <c r="AA45" s="22">
        <f t="shared" si="11"/>
        <v>317.39999999999998</v>
      </c>
      <c r="AB45" s="22">
        <v>299.39999999999998</v>
      </c>
      <c r="AC45" s="22">
        <v>317.39999999999998</v>
      </c>
      <c r="AD45" s="28">
        <v>315.17</v>
      </c>
      <c r="AE45" s="25">
        <v>12.2</v>
      </c>
      <c r="AF45" s="22"/>
      <c r="AG45" s="22">
        <f t="shared" si="12"/>
        <v>40.4</v>
      </c>
      <c r="AH45" s="22">
        <v>36.799999999999997</v>
      </c>
      <c r="AI45" s="22">
        <v>40.4</v>
      </c>
      <c r="AJ45" s="28">
        <v>40.229999999999997</v>
      </c>
      <c r="AK45" s="25">
        <v>1.6</v>
      </c>
      <c r="AL45" s="22"/>
      <c r="AM45" s="22">
        <f t="shared" si="13"/>
        <v>47.8</v>
      </c>
      <c r="AN45" s="22">
        <v>50.8</v>
      </c>
      <c r="AO45" s="22">
        <v>47.8</v>
      </c>
      <c r="AP45" s="28">
        <v>48.14</v>
      </c>
      <c r="AQ45" s="25">
        <v>-2.1</v>
      </c>
      <c r="AS45" s="6">
        <f t="shared" si="14"/>
        <v>52.2</v>
      </c>
      <c r="AT45" s="6">
        <v>49.2</v>
      </c>
      <c r="AU45" s="6">
        <v>52.2</v>
      </c>
      <c r="AV45" s="30">
        <v>51.86</v>
      </c>
      <c r="AW45" s="27">
        <v>2.1</v>
      </c>
      <c r="AY45" s="6">
        <f t="shared" si="15"/>
        <v>22.7</v>
      </c>
      <c r="AZ45" s="6">
        <v>25.3</v>
      </c>
      <c r="BA45" s="6">
        <v>22.7</v>
      </c>
      <c r="BB45" s="30">
        <v>22.44</v>
      </c>
      <c r="BC45" s="6">
        <v>0.1</v>
      </c>
    </row>
    <row r="46" spans="1:55" ht="12.75" x14ac:dyDescent="0.2">
      <c r="A46" s="7">
        <v>11</v>
      </c>
      <c r="B46">
        <v>2</v>
      </c>
      <c r="C46" s="22">
        <f t="shared" si="8"/>
        <v>245</v>
      </c>
      <c r="D46" s="22">
        <v>251.1</v>
      </c>
      <c r="E46" s="22">
        <v>245</v>
      </c>
      <c r="F46" s="28">
        <v>246.36</v>
      </c>
      <c r="G46" s="22">
        <v>7.6</v>
      </c>
      <c r="H46" s="22"/>
      <c r="I46" s="22">
        <f t="shared" si="9"/>
        <v>73.099999999999994</v>
      </c>
      <c r="J46" s="22">
        <v>94</v>
      </c>
      <c r="K46" s="22">
        <v>73.099999999999994</v>
      </c>
      <c r="L46" s="28">
        <v>71.069999999999993</v>
      </c>
      <c r="M46" s="25">
        <v>1.4</v>
      </c>
      <c r="N46" s="22"/>
      <c r="O46" s="22">
        <f t="shared" si="10"/>
        <v>288.60000000000002</v>
      </c>
      <c r="P46" s="22">
        <v>261</v>
      </c>
      <c r="Q46" s="22">
        <v>288.60000000000002</v>
      </c>
      <c r="R46" s="28">
        <v>289.5</v>
      </c>
      <c r="S46" s="25">
        <v>-12.1</v>
      </c>
      <c r="T46" s="22"/>
      <c r="U46" s="22"/>
      <c r="V46" s="22">
        <v>606.20000000000005</v>
      </c>
      <c r="W46" s="22">
        <v>606.70000000000005</v>
      </c>
      <c r="X46" s="28">
        <v>606.92999999999995</v>
      </c>
      <c r="Y46" s="25">
        <v>-3.1</v>
      </c>
      <c r="Z46" s="22"/>
      <c r="AA46" s="22">
        <f t="shared" si="11"/>
        <v>318.10000000000002</v>
      </c>
      <c r="AB46" s="22">
        <v>345.2</v>
      </c>
      <c r="AC46" s="22">
        <v>318.10000000000002</v>
      </c>
      <c r="AD46" s="28">
        <v>317.43</v>
      </c>
      <c r="AE46" s="25">
        <v>9</v>
      </c>
      <c r="AF46" s="22"/>
      <c r="AG46" s="22">
        <f t="shared" si="12"/>
        <v>40.4</v>
      </c>
      <c r="AH46" s="22">
        <v>41.4</v>
      </c>
      <c r="AI46" s="22">
        <v>40.4</v>
      </c>
      <c r="AJ46" s="28">
        <v>40.590000000000003</v>
      </c>
      <c r="AK46" s="25">
        <v>1.5</v>
      </c>
      <c r="AL46" s="22"/>
      <c r="AM46" s="22">
        <f t="shared" si="13"/>
        <v>47.6</v>
      </c>
      <c r="AN46" s="22">
        <v>43.1</v>
      </c>
      <c r="AO46" s="22">
        <v>47.6</v>
      </c>
      <c r="AP46" s="28">
        <v>47.7</v>
      </c>
      <c r="AQ46" s="25">
        <v>-1.7</v>
      </c>
      <c r="AS46" s="6">
        <f t="shared" si="14"/>
        <v>52.4</v>
      </c>
      <c r="AT46" s="6">
        <v>56.9</v>
      </c>
      <c r="AU46" s="6">
        <v>52.4</v>
      </c>
      <c r="AV46" s="30">
        <v>52.3</v>
      </c>
      <c r="AW46" s="27">
        <v>1.7</v>
      </c>
      <c r="AY46" s="6">
        <f t="shared" si="15"/>
        <v>23</v>
      </c>
      <c r="AZ46" s="6">
        <v>27.2</v>
      </c>
      <c r="BA46" s="6">
        <v>23</v>
      </c>
      <c r="BB46" s="30">
        <v>22.39</v>
      </c>
      <c r="BC46" s="6">
        <v>-0.2</v>
      </c>
    </row>
    <row r="47" spans="1:55" ht="12.75" x14ac:dyDescent="0.2">
      <c r="A47" s="7">
        <v>11</v>
      </c>
      <c r="B47">
        <v>3</v>
      </c>
      <c r="C47" s="22">
        <f t="shared" si="8"/>
        <v>249.8</v>
      </c>
      <c r="D47" s="22">
        <v>278.7</v>
      </c>
      <c r="E47" s="22">
        <v>249.8</v>
      </c>
      <c r="F47" s="28">
        <v>248.78</v>
      </c>
      <c r="G47" s="22">
        <v>9.6999999999999993</v>
      </c>
      <c r="H47" s="22"/>
      <c r="I47" s="22">
        <f t="shared" si="9"/>
        <v>67.8</v>
      </c>
      <c r="J47" s="22">
        <v>58.3</v>
      </c>
      <c r="K47" s="22">
        <v>67.8</v>
      </c>
      <c r="L47" s="28">
        <v>70.25</v>
      </c>
      <c r="M47" s="25">
        <v>-3.3</v>
      </c>
      <c r="N47" s="22"/>
      <c r="O47" s="22">
        <f t="shared" si="10"/>
        <v>288.5</v>
      </c>
      <c r="P47" s="22">
        <v>268.7</v>
      </c>
      <c r="Q47" s="22">
        <v>288.5</v>
      </c>
      <c r="R47" s="28">
        <v>286.86</v>
      </c>
      <c r="S47" s="25">
        <v>-10.6</v>
      </c>
      <c r="T47" s="22"/>
      <c r="U47" s="22"/>
      <c r="V47" s="22">
        <v>605.6</v>
      </c>
      <c r="W47" s="22">
        <v>606.1</v>
      </c>
      <c r="X47" s="28">
        <v>605.89</v>
      </c>
      <c r="Y47" s="25">
        <v>-4.0999999999999996</v>
      </c>
      <c r="Z47" s="22"/>
      <c r="AA47" s="22">
        <f t="shared" si="11"/>
        <v>317.5</v>
      </c>
      <c r="AB47" s="22">
        <v>336.9</v>
      </c>
      <c r="AC47" s="22">
        <v>317.5</v>
      </c>
      <c r="AD47" s="28">
        <v>319.02999999999997</v>
      </c>
      <c r="AE47" s="25">
        <v>6.4</v>
      </c>
      <c r="AF47" s="22"/>
      <c r="AG47" s="22">
        <f t="shared" si="12"/>
        <v>41.2</v>
      </c>
      <c r="AH47" s="22">
        <v>46</v>
      </c>
      <c r="AI47" s="22">
        <v>41.2</v>
      </c>
      <c r="AJ47" s="28">
        <v>41.06</v>
      </c>
      <c r="AK47" s="25">
        <v>1.9</v>
      </c>
      <c r="AL47" s="22"/>
      <c r="AM47" s="22">
        <f t="shared" si="13"/>
        <v>47.6</v>
      </c>
      <c r="AN47" s="22">
        <v>44.4</v>
      </c>
      <c r="AO47" s="22">
        <v>47.6</v>
      </c>
      <c r="AP47" s="28">
        <v>47.35</v>
      </c>
      <c r="AQ47" s="25">
        <v>-1.4</v>
      </c>
      <c r="AS47" s="6">
        <f t="shared" si="14"/>
        <v>52.4</v>
      </c>
      <c r="AT47" s="6">
        <v>55.6</v>
      </c>
      <c r="AU47" s="6">
        <v>52.4</v>
      </c>
      <c r="AV47" s="30">
        <v>52.65</v>
      </c>
      <c r="AW47" s="27">
        <v>1.4</v>
      </c>
      <c r="AY47" s="6">
        <f t="shared" si="15"/>
        <v>21.3</v>
      </c>
      <c r="AZ47" s="6">
        <v>17.3</v>
      </c>
      <c r="BA47" s="6">
        <v>21.3</v>
      </c>
      <c r="BB47" s="30">
        <v>22.02</v>
      </c>
      <c r="BC47" s="6">
        <v>-1.5</v>
      </c>
    </row>
    <row r="48" spans="1:55" ht="12.75" x14ac:dyDescent="0.2">
      <c r="A48" s="7">
        <v>11</v>
      </c>
      <c r="B48">
        <v>4</v>
      </c>
      <c r="C48" s="22">
        <f t="shared" si="8"/>
        <v>253.2</v>
      </c>
      <c r="D48" s="22">
        <v>240</v>
      </c>
      <c r="E48" s="22">
        <v>253.2</v>
      </c>
      <c r="F48" s="28">
        <v>251.53</v>
      </c>
      <c r="G48" s="22">
        <v>11</v>
      </c>
      <c r="H48" s="22"/>
      <c r="I48" s="22">
        <f t="shared" si="9"/>
        <v>69.5</v>
      </c>
      <c r="J48" s="22">
        <v>56.2</v>
      </c>
      <c r="K48" s="22">
        <v>69.5</v>
      </c>
      <c r="L48" s="28">
        <v>68.930000000000007</v>
      </c>
      <c r="M48" s="25">
        <v>-5.3</v>
      </c>
      <c r="N48" s="22"/>
      <c r="O48" s="22">
        <f t="shared" si="10"/>
        <v>281.8</v>
      </c>
      <c r="P48" s="22">
        <v>309.10000000000002</v>
      </c>
      <c r="Q48" s="22">
        <v>281.8</v>
      </c>
      <c r="R48" s="28">
        <v>284.29000000000002</v>
      </c>
      <c r="S48" s="25">
        <v>-10.3</v>
      </c>
      <c r="T48" s="22"/>
      <c r="U48" s="22"/>
      <c r="V48" s="22">
        <v>605.29999999999995</v>
      </c>
      <c r="W48" s="22">
        <v>604.6</v>
      </c>
      <c r="X48" s="28">
        <v>604.75</v>
      </c>
      <c r="Y48" s="25">
        <v>-4.5999999999999996</v>
      </c>
      <c r="Z48" s="22"/>
      <c r="AA48" s="22">
        <f t="shared" si="11"/>
        <v>322.8</v>
      </c>
      <c r="AB48" s="22">
        <v>296.3</v>
      </c>
      <c r="AC48" s="22">
        <v>322.8</v>
      </c>
      <c r="AD48" s="28">
        <v>320.45999999999998</v>
      </c>
      <c r="AE48" s="25">
        <v>5.7</v>
      </c>
      <c r="AF48" s="22"/>
      <c r="AG48" s="22">
        <f t="shared" si="12"/>
        <v>41.9</v>
      </c>
      <c r="AH48" s="22">
        <v>39.700000000000003</v>
      </c>
      <c r="AI48" s="22">
        <v>41.9</v>
      </c>
      <c r="AJ48" s="28">
        <v>41.59</v>
      </c>
      <c r="AK48" s="25">
        <v>2.1</v>
      </c>
      <c r="AL48" s="22"/>
      <c r="AM48" s="22">
        <f t="shared" si="13"/>
        <v>46.6</v>
      </c>
      <c r="AN48" s="22">
        <v>51.1</v>
      </c>
      <c r="AO48" s="22">
        <v>46.6</v>
      </c>
      <c r="AP48" s="28">
        <v>47.01</v>
      </c>
      <c r="AQ48" s="25">
        <v>-1.3</v>
      </c>
      <c r="AS48" s="6">
        <f t="shared" si="14"/>
        <v>53.4</v>
      </c>
      <c r="AT48" s="6">
        <v>48.9</v>
      </c>
      <c r="AU48" s="6">
        <v>53.4</v>
      </c>
      <c r="AV48" s="30">
        <v>52.99</v>
      </c>
      <c r="AW48" s="27">
        <v>1.3</v>
      </c>
      <c r="AY48" s="6">
        <f t="shared" si="15"/>
        <v>21.5</v>
      </c>
      <c r="AZ48" s="6">
        <v>19</v>
      </c>
      <c r="BA48" s="6">
        <v>21.5</v>
      </c>
      <c r="BB48" s="30">
        <v>21.51</v>
      </c>
      <c r="BC48" s="6">
        <v>-2</v>
      </c>
    </row>
    <row r="49" spans="1:58" ht="12.75" x14ac:dyDescent="0.2">
      <c r="A49" s="7"/>
      <c r="B49">
        <v>1</v>
      </c>
      <c r="C49" s="22">
        <f t="shared" si="8"/>
        <v>251.9</v>
      </c>
      <c r="D49" s="22">
        <v>230.3</v>
      </c>
      <c r="E49" s="22">
        <v>251.9</v>
      </c>
      <c r="F49" s="28">
        <v>252.57</v>
      </c>
      <c r="G49" s="22">
        <v>4.0999999999999996</v>
      </c>
      <c r="H49" s="22"/>
      <c r="I49" s="22">
        <f t="shared" si="9"/>
        <v>67.5</v>
      </c>
      <c r="J49" s="22">
        <v>71.900000000000006</v>
      </c>
      <c r="K49" s="22">
        <v>67.5</v>
      </c>
      <c r="L49" s="28">
        <v>68.83</v>
      </c>
      <c r="M49" s="25">
        <v>-0.4</v>
      </c>
      <c r="N49" s="22"/>
      <c r="O49" s="22">
        <f t="shared" si="10"/>
        <v>284.10000000000002</v>
      </c>
      <c r="P49" s="22">
        <v>301.60000000000002</v>
      </c>
      <c r="Q49" s="22">
        <v>284.10000000000002</v>
      </c>
      <c r="R49" s="28">
        <v>282.08</v>
      </c>
      <c r="S49" s="25">
        <v>-8.8000000000000007</v>
      </c>
      <c r="T49" s="22"/>
      <c r="U49" s="22"/>
      <c r="V49" s="22">
        <v>603.70000000000005</v>
      </c>
      <c r="W49" s="22">
        <v>603.5</v>
      </c>
      <c r="X49" s="28">
        <v>603.48</v>
      </c>
      <c r="Y49" s="25">
        <v>-5.0999999999999996</v>
      </c>
      <c r="Z49" s="22"/>
      <c r="AA49" s="22">
        <f t="shared" si="11"/>
        <v>319.39999999999998</v>
      </c>
      <c r="AB49" s="22">
        <v>302.2</v>
      </c>
      <c r="AC49" s="22">
        <v>319.39999999999998</v>
      </c>
      <c r="AD49" s="28">
        <v>321.39999999999998</v>
      </c>
      <c r="AE49" s="25">
        <v>3.7</v>
      </c>
      <c r="AF49" s="22"/>
      <c r="AG49" s="22">
        <f t="shared" si="12"/>
        <v>41.7</v>
      </c>
      <c r="AH49" s="22">
        <v>38.1</v>
      </c>
      <c r="AI49" s="22">
        <v>41.7</v>
      </c>
      <c r="AJ49" s="28">
        <v>41.85</v>
      </c>
      <c r="AK49" s="25">
        <v>1</v>
      </c>
      <c r="AL49" s="22"/>
      <c r="AM49" s="22">
        <f t="shared" si="13"/>
        <v>47.1</v>
      </c>
      <c r="AN49" s="22">
        <v>50</v>
      </c>
      <c r="AO49" s="22">
        <v>47.1</v>
      </c>
      <c r="AP49" s="28">
        <v>46.74</v>
      </c>
      <c r="AQ49" s="25">
        <v>-1.1000000000000001</v>
      </c>
      <c r="AS49" s="6">
        <f t="shared" si="14"/>
        <v>52.9</v>
      </c>
      <c r="AT49" s="6">
        <v>50</v>
      </c>
      <c r="AU49" s="6">
        <v>52.9</v>
      </c>
      <c r="AV49" s="30">
        <v>53.26</v>
      </c>
      <c r="AW49" s="27">
        <v>1.1000000000000001</v>
      </c>
      <c r="AY49" s="6">
        <f t="shared" si="15"/>
        <v>21.1</v>
      </c>
      <c r="AZ49" s="6">
        <v>23.8</v>
      </c>
      <c r="BA49" s="6">
        <v>21.1</v>
      </c>
      <c r="BB49" s="30">
        <v>21.42</v>
      </c>
      <c r="BC49" s="6">
        <v>-0.4</v>
      </c>
    </row>
    <row r="50" spans="1:58" ht="12.75" x14ac:dyDescent="0.2">
      <c r="A50" s="7">
        <v>12</v>
      </c>
      <c r="B50">
        <v>2</v>
      </c>
      <c r="C50" s="22">
        <f t="shared" si="8"/>
        <v>251.7</v>
      </c>
      <c r="D50" s="22">
        <v>257.3</v>
      </c>
      <c r="E50" s="22">
        <v>251.7</v>
      </c>
      <c r="F50" s="28">
        <v>251.22</v>
      </c>
      <c r="G50" s="22">
        <v>-5.4</v>
      </c>
      <c r="H50" s="22"/>
      <c r="I50" s="22">
        <f t="shared" si="9"/>
        <v>70.3</v>
      </c>
      <c r="J50" s="22">
        <v>91</v>
      </c>
      <c r="K50" s="22">
        <v>70.3</v>
      </c>
      <c r="L50" s="28">
        <v>70.09</v>
      </c>
      <c r="M50" s="25">
        <v>5</v>
      </c>
      <c r="N50" s="22"/>
      <c r="O50" s="22">
        <f t="shared" si="10"/>
        <v>280.10000000000002</v>
      </c>
      <c r="P50" s="22">
        <v>253.2</v>
      </c>
      <c r="Q50" s="22">
        <v>280.10000000000002</v>
      </c>
      <c r="R50" s="28">
        <v>280.76</v>
      </c>
      <c r="S50" s="25">
        <v>-5.3</v>
      </c>
      <c r="T50" s="22"/>
      <c r="U50" s="22"/>
      <c r="V50" s="22">
        <v>601.5</v>
      </c>
      <c r="W50" s="22">
        <v>602.1</v>
      </c>
      <c r="X50" s="28">
        <v>602.07000000000005</v>
      </c>
      <c r="Y50" s="25">
        <v>-5.6</v>
      </c>
      <c r="Z50" s="22"/>
      <c r="AA50" s="22">
        <f t="shared" si="11"/>
        <v>322</v>
      </c>
      <c r="AB50" s="22">
        <v>348.3</v>
      </c>
      <c r="AC50" s="22">
        <v>322</v>
      </c>
      <c r="AD50" s="28">
        <v>321.31</v>
      </c>
      <c r="AE50" s="25">
        <v>-0.4</v>
      </c>
      <c r="AF50" s="22"/>
      <c r="AG50" s="22">
        <f t="shared" si="12"/>
        <v>41.8</v>
      </c>
      <c r="AH50" s="22">
        <v>42.8</v>
      </c>
      <c r="AI50" s="22">
        <v>41.8</v>
      </c>
      <c r="AJ50" s="28">
        <v>41.73</v>
      </c>
      <c r="AK50" s="25">
        <v>-0.5</v>
      </c>
      <c r="AL50" s="22"/>
      <c r="AM50" s="22">
        <f t="shared" si="13"/>
        <v>46.5</v>
      </c>
      <c r="AN50" s="22">
        <v>42.1</v>
      </c>
      <c r="AO50" s="22">
        <v>46.5</v>
      </c>
      <c r="AP50" s="28">
        <v>46.63</v>
      </c>
      <c r="AQ50" s="25">
        <v>-0.4</v>
      </c>
      <c r="AS50" s="6">
        <f t="shared" si="14"/>
        <v>53.5</v>
      </c>
      <c r="AT50" s="6">
        <v>57.9</v>
      </c>
      <c r="AU50" s="6">
        <v>53.5</v>
      </c>
      <c r="AV50" s="30">
        <v>53.37</v>
      </c>
      <c r="AW50" s="27">
        <v>0.4</v>
      </c>
      <c r="AY50" s="6">
        <f t="shared" si="15"/>
        <v>21.8</v>
      </c>
      <c r="AZ50" s="6">
        <v>26.1</v>
      </c>
      <c r="BA50" s="6">
        <v>21.8</v>
      </c>
      <c r="BB50" s="30">
        <v>21.81</v>
      </c>
      <c r="BC50" s="6">
        <v>1.6</v>
      </c>
    </row>
    <row r="51" spans="1:58" ht="12.75" x14ac:dyDescent="0.2">
      <c r="A51" s="7">
        <v>12</v>
      </c>
      <c r="B51">
        <v>3</v>
      </c>
      <c r="C51" s="22">
        <f t="shared" si="8"/>
        <v>248.3</v>
      </c>
      <c r="D51" s="22">
        <v>277.39999999999998</v>
      </c>
      <c r="E51" s="22">
        <v>248.3</v>
      </c>
      <c r="F51" s="28">
        <v>248.68</v>
      </c>
      <c r="G51" s="22">
        <v>-10.199999999999999</v>
      </c>
      <c r="H51" s="22"/>
      <c r="I51" s="22">
        <f t="shared" si="9"/>
        <v>72.099999999999994</v>
      </c>
      <c r="J51" s="22">
        <v>62.3</v>
      </c>
      <c r="K51" s="22">
        <v>72.099999999999994</v>
      </c>
      <c r="L51" s="28">
        <v>71.78</v>
      </c>
      <c r="M51" s="25">
        <v>6.7</v>
      </c>
      <c r="N51" s="22"/>
      <c r="O51" s="22">
        <f t="shared" si="10"/>
        <v>280.2</v>
      </c>
      <c r="P51" s="22">
        <v>260.39999999999998</v>
      </c>
      <c r="Q51" s="22">
        <v>280.2</v>
      </c>
      <c r="R51" s="28">
        <v>280.02</v>
      </c>
      <c r="S51" s="25">
        <v>-3</v>
      </c>
      <c r="T51" s="22"/>
      <c r="U51" s="22"/>
      <c r="V51" s="22">
        <v>600.20000000000005</v>
      </c>
      <c r="W51" s="22">
        <v>600.6</v>
      </c>
      <c r="X51" s="28">
        <v>600.48</v>
      </c>
      <c r="Y51" s="25">
        <v>-6.4</v>
      </c>
      <c r="Z51" s="22"/>
      <c r="AA51" s="22">
        <f t="shared" si="11"/>
        <v>320.39999999999998</v>
      </c>
      <c r="AB51" s="22">
        <v>339.7</v>
      </c>
      <c r="AC51" s="22">
        <v>320.39999999999998</v>
      </c>
      <c r="AD51" s="28">
        <v>320.45</v>
      </c>
      <c r="AE51" s="25">
        <v>-3.4</v>
      </c>
      <c r="AF51" s="22"/>
      <c r="AG51" s="22">
        <f t="shared" si="12"/>
        <v>41.3</v>
      </c>
      <c r="AH51" s="22">
        <v>46.2</v>
      </c>
      <c r="AI51" s="22">
        <v>41.3</v>
      </c>
      <c r="AJ51" s="28">
        <v>41.41</v>
      </c>
      <c r="AK51" s="25">
        <v>-1.2</v>
      </c>
      <c r="AL51" s="22"/>
      <c r="AM51" s="22">
        <f t="shared" si="13"/>
        <v>46.6</v>
      </c>
      <c r="AN51" s="22">
        <v>43.4</v>
      </c>
      <c r="AO51" s="22">
        <v>46.6</v>
      </c>
      <c r="AP51" s="28">
        <v>46.63</v>
      </c>
      <c r="AQ51" s="25">
        <v>0</v>
      </c>
      <c r="AS51" s="6">
        <f t="shared" si="14"/>
        <v>53.4</v>
      </c>
      <c r="AT51" s="6">
        <v>56.6</v>
      </c>
      <c r="AU51" s="6">
        <v>53.4</v>
      </c>
      <c r="AV51" s="30">
        <v>53.37</v>
      </c>
      <c r="AW51" s="27">
        <v>0</v>
      </c>
      <c r="AY51" s="6">
        <f t="shared" si="15"/>
        <v>22.5</v>
      </c>
      <c r="AZ51" s="6">
        <v>18.3</v>
      </c>
      <c r="BA51" s="6">
        <v>22.5</v>
      </c>
      <c r="BB51" s="30">
        <v>22.4</v>
      </c>
      <c r="BC51" s="6">
        <v>2.2999999999999998</v>
      </c>
    </row>
    <row r="52" spans="1:58" ht="12.75" x14ac:dyDescent="0.2">
      <c r="A52" s="7">
        <v>12</v>
      </c>
      <c r="B52">
        <v>4</v>
      </c>
      <c r="C52" s="22">
        <f t="shared" si="8"/>
        <v>245.2</v>
      </c>
      <c r="D52" s="22">
        <v>232.4</v>
      </c>
      <c r="E52" s="22">
        <v>245.2</v>
      </c>
      <c r="F52" s="28">
        <v>247.72</v>
      </c>
      <c r="G52" s="22">
        <v>-3.8</v>
      </c>
      <c r="H52" s="22"/>
      <c r="I52" s="22">
        <f t="shared" si="9"/>
        <v>73.8</v>
      </c>
      <c r="J52" s="22">
        <v>60.7</v>
      </c>
      <c r="K52" s="22">
        <v>73.8</v>
      </c>
      <c r="L52" s="28">
        <v>72.8</v>
      </c>
      <c r="M52" s="25">
        <v>4.0999999999999996</v>
      </c>
      <c r="N52" s="22"/>
      <c r="O52" s="22">
        <f t="shared" si="10"/>
        <v>279.60000000000002</v>
      </c>
      <c r="P52" s="22">
        <v>306.3</v>
      </c>
      <c r="Q52" s="22">
        <v>279.60000000000002</v>
      </c>
      <c r="R52" s="28">
        <v>278.14</v>
      </c>
      <c r="S52" s="25">
        <v>-7.5</v>
      </c>
      <c r="T52" s="22"/>
      <c r="U52" s="22"/>
      <c r="V52" s="22">
        <v>599.29999999999995</v>
      </c>
      <c r="W52" s="22">
        <v>598.6</v>
      </c>
      <c r="X52" s="28">
        <v>598.66999999999996</v>
      </c>
      <c r="Y52" s="25">
        <v>-7.2</v>
      </c>
      <c r="Z52" s="22"/>
      <c r="AA52" s="22">
        <f t="shared" si="11"/>
        <v>319</v>
      </c>
      <c r="AB52" s="22">
        <v>293</v>
      </c>
      <c r="AC52" s="22">
        <v>319</v>
      </c>
      <c r="AD52" s="28">
        <v>320.52</v>
      </c>
      <c r="AE52" s="25">
        <v>0.3</v>
      </c>
      <c r="AF52" s="22"/>
      <c r="AG52" s="22">
        <f t="shared" si="12"/>
        <v>41</v>
      </c>
      <c r="AH52" s="22">
        <v>38.799999999999997</v>
      </c>
      <c r="AI52" s="22">
        <v>41</v>
      </c>
      <c r="AJ52" s="28">
        <v>41.38</v>
      </c>
      <c r="AK52" s="25">
        <v>-0.1</v>
      </c>
      <c r="AL52" s="22"/>
      <c r="AM52" s="22">
        <f t="shared" si="13"/>
        <v>46.7</v>
      </c>
      <c r="AN52" s="22">
        <v>51.1</v>
      </c>
      <c r="AO52" s="22">
        <v>46.7</v>
      </c>
      <c r="AP52" s="28">
        <v>46.46</v>
      </c>
      <c r="AQ52" s="25">
        <v>-0.7</v>
      </c>
      <c r="AS52" s="6">
        <f t="shared" si="14"/>
        <v>53.3</v>
      </c>
      <c r="AT52" s="6">
        <v>48.9</v>
      </c>
      <c r="AU52" s="6">
        <v>53.3</v>
      </c>
      <c r="AV52" s="30">
        <v>53.54</v>
      </c>
      <c r="AW52" s="27">
        <v>0.7</v>
      </c>
      <c r="AY52" s="6">
        <f t="shared" si="15"/>
        <v>23.1</v>
      </c>
      <c r="AZ52" s="6">
        <v>20.7</v>
      </c>
      <c r="BA52" s="6">
        <v>23.1</v>
      </c>
      <c r="BB52" s="30">
        <v>22.71</v>
      </c>
      <c r="BC52" s="6">
        <v>1.3</v>
      </c>
    </row>
    <row r="53" spans="1:58" ht="12.75" x14ac:dyDescent="0.2">
      <c r="A53" s="7"/>
      <c r="B53">
        <v>1</v>
      </c>
      <c r="C53" s="22">
        <f t="shared" si="8"/>
        <v>247.9</v>
      </c>
      <c r="D53" s="22">
        <v>226.4</v>
      </c>
      <c r="E53" s="22">
        <v>247.9</v>
      </c>
      <c r="F53" s="28">
        <v>248.82</v>
      </c>
      <c r="G53" s="22">
        <v>4.4000000000000004</v>
      </c>
      <c r="H53" s="22"/>
      <c r="I53" s="22">
        <f t="shared" si="9"/>
        <v>72.900000000000006</v>
      </c>
      <c r="J53" s="22">
        <v>77.599999999999994</v>
      </c>
      <c r="K53" s="22">
        <v>72.900000000000006</v>
      </c>
      <c r="L53" s="28">
        <v>72.959999999999994</v>
      </c>
      <c r="M53" s="25">
        <v>0.6</v>
      </c>
      <c r="N53" s="22"/>
      <c r="O53" s="22">
        <f t="shared" si="10"/>
        <v>275.89999999999998</v>
      </c>
      <c r="P53" s="22">
        <v>293</v>
      </c>
      <c r="Q53" s="22">
        <v>275.89999999999998</v>
      </c>
      <c r="R53" s="28">
        <v>274.94</v>
      </c>
      <c r="S53" s="25">
        <v>-12.8</v>
      </c>
      <c r="T53" s="22"/>
      <c r="U53" s="22"/>
      <c r="V53" s="22">
        <v>597</v>
      </c>
      <c r="W53" s="22">
        <v>596.70000000000005</v>
      </c>
      <c r="X53" s="28">
        <v>596.72</v>
      </c>
      <c r="Y53" s="25">
        <v>-7.8</v>
      </c>
      <c r="Z53" s="22"/>
      <c r="AA53" s="22">
        <f t="shared" si="11"/>
        <v>320.8</v>
      </c>
      <c r="AB53" s="22">
        <v>304</v>
      </c>
      <c r="AC53" s="22">
        <v>320.8</v>
      </c>
      <c r="AD53" s="28">
        <v>321.77999999999997</v>
      </c>
      <c r="AE53" s="25">
        <v>5</v>
      </c>
      <c r="AF53" s="22"/>
      <c r="AG53" s="22">
        <f t="shared" si="12"/>
        <v>41.5</v>
      </c>
      <c r="AH53" s="22">
        <v>37.9</v>
      </c>
      <c r="AI53" s="22">
        <v>41.5</v>
      </c>
      <c r="AJ53" s="28">
        <v>41.7</v>
      </c>
      <c r="AK53" s="25">
        <v>1.3</v>
      </c>
      <c r="AL53" s="22"/>
      <c r="AM53" s="22">
        <f t="shared" si="13"/>
        <v>46.2</v>
      </c>
      <c r="AN53" s="22">
        <v>49.1</v>
      </c>
      <c r="AO53" s="22">
        <v>46.2</v>
      </c>
      <c r="AP53" s="28">
        <v>46.07</v>
      </c>
      <c r="AQ53" s="25">
        <v>-1.5</v>
      </c>
      <c r="AS53" s="6">
        <f t="shared" si="14"/>
        <v>53.8</v>
      </c>
      <c r="AT53" s="6">
        <v>50.9</v>
      </c>
      <c r="AU53" s="6">
        <v>53.8</v>
      </c>
      <c r="AV53" s="30">
        <v>53.93</v>
      </c>
      <c r="AW53" s="27">
        <v>1.5</v>
      </c>
      <c r="AY53" s="6">
        <f t="shared" si="15"/>
        <v>22.7</v>
      </c>
      <c r="AZ53" s="6">
        <v>25.5</v>
      </c>
      <c r="BA53" s="6">
        <v>22.7</v>
      </c>
      <c r="BB53" s="30">
        <v>22.67</v>
      </c>
      <c r="BC53" s="6">
        <v>-0.2</v>
      </c>
    </row>
    <row r="54" spans="1:58" ht="12.75" x14ac:dyDescent="0.2">
      <c r="A54" s="7">
        <v>13</v>
      </c>
      <c r="B54">
        <v>2</v>
      </c>
      <c r="C54" s="22">
        <f t="shared" si="8"/>
        <v>253.6</v>
      </c>
      <c r="D54" s="22">
        <v>258.89999999999998</v>
      </c>
      <c r="E54" s="22">
        <v>253.6</v>
      </c>
      <c r="F54" s="28">
        <v>251.91</v>
      </c>
      <c r="G54" s="22">
        <v>12.4</v>
      </c>
      <c r="H54" s="22"/>
      <c r="I54" s="22">
        <f t="shared" si="9"/>
        <v>71.8</v>
      </c>
      <c r="J54" s="22">
        <v>92</v>
      </c>
      <c r="K54" s="22">
        <v>71.8</v>
      </c>
      <c r="L54" s="28">
        <v>72.67</v>
      </c>
      <c r="M54" s="25">
        <v>-1.2</v>
      </c>
      <c r="N54" s="22"/>
      <c r="O54" s="22">
        <f t="shared" si="10"/>
        <v>269.10000000000002</v>
      </c>
      <c r="P54" s="22">
        <v>243.1</v>
      </c>
      <c r="Q54" s="22">
        <v>269.10000000000002</v>
      </c>
      <c r="R54" s="28">
        <v>270.10000000000002</v>
      </c>
      <c r="S54" s="25">
        <v>-19.399999999999999</v>
      </c>
      <c r="T54" s="22"/>
      <c r="U54" s="22"/>
      <c r="V54" s="22">
        <v>594</v>
      </c>
      <c r="W54" s="22">
        <v>594.6</v>
      </c>
      <c r="X54" s="28">
        <v>594.67999999999995</v>
      </c>
      <c r="Y54" s="25">
        <v>-8.1999999999999993</v>
      </c>
      <c r="Z54" s="22"/>
      <c r="AA54" s="22">
        <f t="shared" si="11"/>
        <v>325.5</v>
      </c>
      <c r="AB54" s="22">
        <v>350.9</v>
      </c>
      <c r="AC54" s="22">
        <v>325.5</v>
      </c>
      <c r="AD54" s="28">
        <v>324.58</v>
      </c>
      <c r="AE54" s="25">
        <v>11.2</v>
      </c>
      <c r="AF54" s="22"/>
      <c r="AG54" s="22">
        <f t="shared" si="12"/>
        <v>42.7</v>
      </c>
      <c r="AH54" s="22">
        <v>43.6</v>
      </c>
      <c r="AI54" s="22">
        <v>42.7</v>
      </c>
      <c r="AJ54" s="28">
        <v>42.36</v>
      </c>
      <c r="AK54" s="25">
        <v>2.6</v>
      </c>
      <c r="AL54" s="22"/>
      <c r="AM54" s="22">
        <f t="shared" si="13"/>
        <v>45.3</v>
      </c>
      <c r="AN54" s="22">
        <v>40.9</v>
      </c>
      <c r="AO54" s="22">
        <v>45.3</v>
      </c>
      <c r="AP54" s="28">
        <v>45.42</v>
      </c>
      <c r="AQ54" s="25">
        <v>-2.6</v>
      </c>
      <c r="AS54" s="6">
        <f t="shared" si="14"/>
        <v>54.7</v>
      </c>
      <c r="AT54" s="6">
        <v>59.1</v>
      </c>
      <c r="AU54" s="6">
        <v>54.7</v>
      </c>
      <c r="AV54" s="30">
        <v>54.58</v>
      </c>
      <c r="AW54" s="27">
        <v>2.6</v>
      </c>
      <c r="AY54" s="6">
        <f t="shared" si="15"/>
        <v>22.1</v>
      </c>
      <c r="AZ54" s="6">
        <v>26.2</v>
      </c>
      <c r="BA54" s="6">
        <v>22.1</v>
      </c>
      <c r="BB54" s="30">
        <v>22.39</v>
      </c>
      <c r="BC54" s="6">
        <v>-1.1000000000000001</v>
      </c>
    </row>
    <row r="55" spans="1:58" ht="12.75" x14ac:dyDescent="0.2">
      <c r="A55" s="7">
        <v>13</v>
      </c>
      <c r="B55">
        <v>3</v>
      </c>
      <c r="C55" s="6">
        <f t="shared" si="8"/>
        <v>251.1</v>
      </c>
      <c r="D55" s="6">
        <v>280.3</v>
      </c>
      <c r="E55" s="6">
        <v>251.1</v>
      </c>
      <c r="F55" s="30">
        <v>255.1</v>
      </c>
      <c r="G55" s="6">
        <v>12.7</v>
      </c>
      <c r="I55" s="6">
        <f t="shared" si="9"/>
        <v>73.900000000000006</v>
      </c>
      <c r="J55" s="6">
        <v>63.7</v>
      </c>
      <c r="K55" s="6">
        <v>73.900000000000006</v>
      </c>
      <c r="L55" s="30">
        <v>72.459999999999994</v>
      </c>
      <c r="M55" s="6">
        <v>-0.8</v>
      </c>
      <c r="O55" s="6">
        <f t="shared" si="10"/>
        <v>267.60000000000002</v>
      </c>
      <c r="P55" s="6">
        <v>248.2</v>
      </c>
      <c r="Q55" s="6">
        <v>267.60000000000002</v>
      </c>
      <c r="R55" s="30">
        <v>264.93</v>
      </c>
      <c r="S55" s="27">
        <v>-20.7</v>
      </c>
      <c r="V55" s="6">
        <v>592.20000000000005</v>
      </c>
      <c r="W55" s="6">
        <v>592.6</v>
      </c>
      <c r="X55" s="30">
        <v>592.49</v>
      </c>
      <c r="Y55" s="27">
        <v>-8.6999999999999993</v>
      </c>
      <c r="AA55" s="6">
        <f t="shared" si="11"/>
        <v>325</v>
      </c>
      <c r="AB55" s="6">
        <v>344</v>
      </c>
      <c r="AC55" s="6">
        <v>325</v>
      </c>
      <c r="AD55" s="30">
        <v>327.56</v>
      </c>
      <c r="AE55" s="27">
        <v>11.9</v>
      </c>
      <c r="AG55" s="6">
        <f t="shared" si="12"/>
        <v>42.4</v>
      </c>
      <c r="AH55" s="6">
        <v>47.3</v>
      </c>
      <c r="AI55" s="6">
        <v>42.4</v>
      </c>
      <c r="AJ55" s="30">
        <v>43.05</v>
      </c>
      <c r="AK55" s="27">
        <v>2.8</v>
      </c>
      <c r="AM55" s="6">
        <f t="shared" si="13"/>
        <v>45.2</v>
      </c>
      <c r="AN55" s="6">
        <v>41.9</v>
      </c>
      <c r="AO55" s="6">
        <v>45.2</v>
      </c>
      <c r="AP55" s="30">
        <v>44.72</v>
      </c>
      <c r="AQ55" s="27">
        <v>-2.8</v>
      </c>
      <c r="AS55" s="6">
        <f t="shared" si="14"/>
        <v>54.8</v>
      </c>
      <c r="AT55" s="6">
        <v>58.1</v>
      </c>
      <c r="AU55" s="6">
        <v>54.8</v>
      </c>
      <c r="AV55" s="30">
        <v>55.28</v>
      </c>
      <c r="AW55" s="27">
        <v>2.8</v>
      </c>
      <c r="AY55" s="6">
        <f t="shared" si="15"/>
        <v>22.7</v>
      </c>
      <c r="AZ55" s="6">
        <v>18.5</v>
      </c>
      <c r="BA55" s="6">
        <v>22.7</v>
      </c>
      <c r="BB55" s="30">
        <v>22.12</v>
      </c>
      <c r="BC55" s="6">
        <v>-1.1000000000000001</v>
      </c>
    </row>
    <row r="56" spans="1:58" ht="12.75" x14ac:dyDescent="0.2">
      <c r="A56" s="7">
        <v>13</v>
      </c>
      <c r="B56">
        <v>4</v>
      </c>
      <c r="C56" s="6">
        <f t="shared" si="8"/>
        <v>262.60000000000002</v>
      </c>
      <c r="D56" s="6">
        <v>249.4</v>
      </c>
      <c r="E56" s="6">
        <v>262.60000000000002</v>
      </c>
      <c r="F56" s="30">
        <v>255.85</v>
      </c>
      <c r="G56" s="6">
        <v>3</v>
      </c>
      <c r="I56" s="6">
        <f t="shared" si="9"/>
        <v>70.3</v>
      </c>
      <c r="J56" s="6">
        <v>57.8</v>
      </c>
      <c r="K56" s="6">
        <v>70.3</v>
      </c>
      <c r="L56" s="30">
        <v>72.42</v>
      </c>
      <c r="M56" s="6">
        <v>-0.2</v>
      </c>
      <c r="O56" s="6">
        <f t="shared" si="10"/>
        <v>257.3</v>
      </c>
      <c r="P56" s="6">
        <v>283.7</v>
      </c>
      <c r="Q56" s="6">
        <v>257.3</v>
      </c>
      <c r="R56" s="30">
        <v>261.89999999999998</v>
      </c>
      <c r="S56" s="27">
        <v>-12.2</v>
      </c>
      <c r="V56" s="6">
        <v>590.9</v>
      </c>
      <c r="W56" s="6">
        <v>590.20000000000005</v>
      </c>
      <c r="X56" s="30">
        <v>590.16999999999996</v>
      </c>
      <c r="Y56" s="27">
        <v>-9.3000000000000007</v>
      </c>
      <c r="AA56" s="6">
        <f t="shared" si="11"/>
        <v>332.9</v>
      </c>
      <c r="AB56" s="6">
        <v>307.2</v>
      </c>
      <c r="AC56" s="6">
        <v>332.9</v>
      </c>
      <c r="AD56" s="30">
        <v>328.27</v>
      </c>
      <c r="AE56" s="27">
        <v>2.9</v>
      </c>
      <c r="AG56" s="6">
        <f t="shared" si="12"/>
        <v>44.5</v>
      </c>
      <c r="AH56" s="6">
        <v>42.2</v>
      </c>
      <c r="AI56" s="6">
        <v>44.5</v>
      </c>
      <c r="AJ56" s="30">
        <v>43.35</v>
      </c>
      <c r="AK56" s="27">
        <v>1.2</v>
      </c>
      <c r="AM56" s="6">
        <f t="shared" si="13"/>
        <v>43.6</v>
      </c>
      <c r="AN56" s="6">
        <v>48</v>
      </c>
      <c r="AO56" s="6">
        <v>43.6</v>
      </c>
      <c r="AP56" s="30">
        <v>44.38</v>
      </c>
      <c r="AQ56" s="27">
        <v>-1.4</v>
      </c>
      <c r="AS56" s="6">
        <f t="shared" si="14"/>
        <v>56.4</v>
      </c>
      <c r="AT56" s="6">
        <v>52</v>
      </c>
      <c r="AU56" s="6">
        <v>56.4</v>
      </c>
      <c r="AV56" s="30">
        <v>55.62</v>
      </c>
      <c r="AW56" s="27">
        <v>1.4</v>
      </c>
      <c r="AY56" s="6">
        <f t="shared" si="15"/>
        <v>21.1</v>
      </c>
      <c r="AZ56" s="6">
        <v>18.8</v>
      </c>
      <c r="BA56" s="6">
        <v>21.1</v>
      </c>
      <c r="BB56" s="30">
        <v>22.06</v>
      </c>
      <c r="BC56" s="6">
        <v>-0.2</v>
      </c>
    </row>
    <row r="57" spans="1:58" s="11" customFormat="1" ht="12.75" x14ac:dyDescent="0.2">
      <c r="A57" s="7"/>
      <c r="B57">
        <v>1</v>
      </c>
      <c r="C57" s="6">
        <f t="shared" si="8"/>
        <v>251.2</v>
      </c>
      <c r="D57" s="6">
        <v>230.4</v>
      </c>
      <c r="E57" s="6">
        <v>251.2</v>
      </c>
      <c r="F57" s="30">
        <v>256.08999999999997</v>
      </c>
      <c r="G57" s="6">
        <v>1</v>
      </c>
      <c r="H57" s="6"/>
      <c r="I57" s="6">
        <f t="shared" si="9"/>
        <v>72</v>
      </c>
      <c r="J57" s="6">
        <v>76.8</v>
      </c>
      <c r="K57" s="6">
        <v>72</v>
      </c>
      <c r="L57" s="30">
        <v>71.59</v>
      </c>
      <c r="M57" s="6">
        <v>-3.3</v>
      </c>
      <c r="N57" s="6"/>
      <c r="O57" s="6">
        <f t="shared" si="10"/>
        <v>264.39999999999998</v>
      </c>
      <c r="P57" s="6">
        <v>280.7</v>
      </c>
      <c r="Q57" s="6">
        <v>264.39999999999998</v>
      </c>
      <c r="R57" s="30">
        <v>260.14999999999998</v>
      </c>
      <c r="S57" s="27">
        <v>-7</v>
      </c>
      <c r="T57" s="6"/>
      <c r="U57" s="6"/>
      <c r="V57" s="6">
        <v>588</v>
      </c>
      <c r="W57" s="6">
        <v>587.70000000000005</v>
      </c>
      <c r="X57" s="30">
        <v>587.83000000000004</v>
      </c>
      <c r="Y57" s="27">
        <v>-9.3000000000000007</v>
      </c>
      <c r="Z57" s="6"/>
      <c r="AA57" s="6">
        <f t="shared" si="11"/>
        <v>323.2</v>
      </c>
      <c r="AB57" s="6">
        <v>307.2</v>
      </c>
      <c r="AC57" s="6">
        <v>323.2</v>
      </c>
      <c r="AD57" s="30">
        <v>327.68</v>
      </c>
      <c r="AE57" s="27">
        <v>-2.4</v>
      </c>
      <c r="AF57" s="6"/>
      <c r="AG57" s="6">
        <f t="shared" si="12"/>
        <v>42.8</v>
      </c>
      <c r="AH57" s="6">
        <v>39.200000000000003</v>
      </c>
      <c r="AI57" s="6">
        <v>42.8</v>
      </c>
      <c r="AJ57" s="30">
        <v>43.57</v>
      </c>
      <c r="AK57" s="27">
        <v>0.9</v>
      </c>
      <c r="AL57" s="6"/>
      <c r="AM57" s="6">
        <f t="shared" si="13"/>
        <v>45</v>
      </c>
      <c r="AN57" s="6">
        <v>47.7</v>
      </c>
      <c r="AO57" s="6">
        <v>45</v>
      </c>
      <c r="AP57" s="30">
        <v>44.26</v>
      </c>
      <c r="AQ57" s="27">
        <v>-0.5</v>
      </c>
      <c r="AR57" s="6"/>
      <c r="AS57" s="6">
        <f t="shared" si="14"/>
        <v>55</v>
      </c>
      <c r="AT57" s="6">
        <v>52.3</v>
      </c>
      <c r="AU57" s="6">
        <v>55</v>
      </c>
      <c r="AV57" s="30">
        <v>55.74</v>
      </c>
      <c r="AW57" s="27">
        <v>0.5</v>
      </c>
      <c r="AX57" s="6"/>
      <c r="AY57" s="6">
        <f t="shared" si="15"/>
        <v>22.3</v>
      </c>
      <c r="AZ57" s="6">
        <v>25</v>
      </c>
      <c r="BA57" s="6">
        <v>22.3</v>
      </c>
      <c r="BB57" s="30">
        <v>21.85</v>
      </c>
      <c r="BC57" s="6">
        <v>-0.9</v>
      </c>
      <c r="BD57" s="6"/>
      <c r="BE57" s="6"/>
      <c r="BF57" s="6"/>
    </row>
    <row r="58" spans="1:58" s="11" customFormat="1" ht="12.75" x14ac:dyDescent="0.2">
      <c r="A58" s="7">
        <v>14</v>
      </c>
      <c r="B58">
        <v>2</v>
      </c>
      <c r="C58" s="6">
        <f t="shared" si="8"/>
        <v>254.3</v>
      </c>
      <c r="D58" s="6">
        <v>259.39999999999998</v>
      </c>
      <c r="E58" s="6">
        <v>254.3</v>
      </c>
      <c r="F58" s="30">
        <v>257.14</v>
      </c>
      <c r="G58" s="6">
        <v>4.2</v>
      </c>
      <c r="H58" s="6"/>
      <c r="I58" s="6">
        <f t="shared" si="9"/>
        <v>69.5</v>
      </c>
      <c r="J58" s="6">
        <v>89</v>
      </c>
      <c r="K58" s="6">
        <v>69.5</v>
      </c>
      <c r="L58" s="30">
        <v>70.150000000000006</v>
      </c>
      <c r="M58" s="6">
        <v>-5.7</v>
      </c>
      <c r="N58" s="6"/>
      <c r="O58" s="6">
        <f t="shared" si="10"/>
        <v>261.8</v>
      </c>
      <c r="P58" s="6">
        <v>236.6</v>
      </c>
      <c r="Q58" s="6">
        <v>261.8</v>
      </c>
      <c r="R58" s="30">
        <v>258.23</v>
      </c>
      <c r="S58" s="27">
        <v>-7.7</v>
      </c>
      <c r="T58" s="6"/>
      <c r="U58" s="6"/>
      <c r="V58" s="6">
        <v>585</v>
      </c>
      <c r="W58" s="6">
        <v>585.6</v>
      </c>
      <c r="X58" s="30">
        <v>585.52</v>
      </c>
      <c r="Y58" s="27">
        <v>-9.1999999999999993</v>
      </c>
      <c r="Z58" s="6"/>
      <c r="AA58" s="6">
        <f t="shared" si="11"/>
        <v>323.89999999999998</v>
      </c>
      <c r="AB58" s="6">
        <v>348.4</v>
      </c>
      <c r="AC58" s="6">
        <v>323.89999999999998</v>
      </c>
      <c r="AD58" s="30">
        <v>327.29000000000002</v>
      </c>
      <c r="AE58" s="27">
        <v>-1.5</v>
      </c>
      <c r="AF58" s="6"/>
      <c r="AG58" s="6">
        <f t="shared" si="12"/>
        <v>43.4</v>
      </c>
      <c r="AH58" s="6">
        <v>44.3</v>
      </c>
      <c r="AI58" s="6">
        <v>43.4</v>
      </c>
      <c r="AJ58" s="30">
        <v>43.92</v>
      </c>
      <c r="AK58" s="27">
        <v>1.4</v>
      </c>
      <c r="AL58" s="6"/>
      <c r="AM58" s="6">
        <f t="shared" si="13"/>
        <v>44.7</v>
      </c>
      <c r="AN58" s="6">
        <v>40.4</v>
      </c>
      <c r="AO58" s="6">
        <v>44.7</v>
      </c>
      <c r="AP58" s="30">
        <v>44.1</v>
      </c>
      <c r="AQ58" s="27">
        <v>-0.6</v>
      </c>
      <c r="AR58" s="6"/>
      <c r="AS58" s="6">
        <f t="shared" si="14"/>
        <v>55.3</v>
      </c>
      <c r="AT58" s="6">
        <v>59.6</v>
      </c>
      <c r="AU58" s="6">
        <v>55.3</v>
      </c>
      <c r="AV58" s="30">
        <v>55.9</v>
      </c>
      <c r="AW58" s="27">
        <v>0.6</v>
      </c>
      <c r="AX58" s="6"/>
      <c r="AY58" s="6">
        <f t="shared" si="15"/>
        <v>21.5</v>
      </c>
      <c r="AZ58" s="6">
        <v>25.5</v>
      </c>
      <c r="BA58" s="6">
        <v>21.5</v>
      </c>
      <c r="BB58" s="30">
        <v>21.43</v>
      </c>
      <c r="BC58" s="6">
        <v>-1.7</v>
      </c>
      <c r="BD58" s="6"/>
      <c r="BE58" s="6"/>
      <c r="BF58" s="6"/>
    </row>
    <row r="59" spans="1:58" s="11" customFormat="1" ht="12.75" x14ac:dyDescent="0.2">
      <c r="A59" s="7">
        <v>14</v>
      </c>
      <c r="B59">
        <v>3</v>
      </c>
      <c r="C59" s="6">
        <f t="shared" si="8"/>
        <v>265.60000000000002</v>
      </c>
      <c r="D59" s="6">
        <v>293.8</v>
      </c>
      <c r="E59" s="6">
        <v>265.60000000000002</v>
      </c>
      <c r="F59" s="30">
        <v>258.51</v>
      </c>
      <c r="G59" s="6">
        <v>5.5</v>
      </c>
      <c r="H59" s="6"/>
      <c r="I59" s="6">
        <f t="shared" si="9"/>
        <v>69.099999999999994</v>
      </c>
      <c r="J59" s="6">
        <v>58.9</v>
      </c>
      <c r="K59" s="6">
        <v>69.099999999999994</v>
      </c>
      <c r="L59" s="30">
        <v>68.819999999999993</v>
      </c>
      <c r="M59" s="6">
        <v>-5.3</v>
      </c>
      <c r="N59" s="6"/>
      <c r="O59" s="6">
        <f t="shared" si="10"/>
        <v>248.4</v>
      </c>
      <c r="P59" s="6">
        <v>230</v>
      </c>
      <c r="Q59" s="6">
        <v>248.4</v>
      </c>
      <c r="R59" s="30">
        <v>255.76</v>
      </c>
      <c r="S59" s="27">
        <v>-9.9</v>
      </c>
      <c r="T59" s="6"/>
      <c r="U59" s="6"/>
      <c r="V59" s="6">
        <v>582.6</v>
      </c>
      <c r="W59" s="6">
        <v>583.1</v>
      </c>
      <c r="X59" s="30">
        <v>583.09</v>
      </c>
      <c r="Y59" s="27">
        <v>-9.6999999999999993</v>
      </c>
      <c r="Z59" s="6"/>
      <c r="AA59" s="6">
        <f t="shared" si="11"/>
        <v>334.7</v>
      </c>
      <c r="AB59" s="6">
        <v>352.7</v>
      </c>
      <c r="AC59" s="6">
        <v>334.7</v>
      </c>
      <c r="AD59" s="30">
        <v>327.33</v>
      </c>
      <c r="AE59" s="27">
        <v>0.1</v>
      </c>
      <c r="AF59" s="6"/>
      <c r="AG59" s="6">
        <f t="shared" si="12"/>
        <v>45.6</v>
      </c>
      <c r="AH59" s="6">
        <v>50.4</v>
      </c>
      <c r="AI59" s="6">
        <v>45.6</v>
      </c>
      <c r="AJ59" s="30">
        <v>44.33</v>
      </c>
      <c r="AK59" s="27">
        <v>1.7</v>
      </c>
      <c r="AL59" s="6"/>
      <c r="AM59" s="6">
        <f t="shared" si="13"/>
        <v>42.6</v>
      </c>
      <c r="AN59" s="6">
        <v>39.5</v>
      </c>
      <c r="AO59" s="6">
        <v>42.6</v>
      </c>
      <c r="AP59" s="30">
        <v>43.86</v>
      </c>
      <c r="AQ59" s="27">
        <v>-1</v>
      </c>
      <c r="AR59" s="6"/>
      <c r="AS59" s="6">
        <f t="shared" si="14"/>
        <v>57.4</v>
      </c>
      <c r="AT59" s="6">
        <v>60.5</v>
      </c>
      <c r="AU59" s="6">
        <v>57.4</v>
      </c>
      <c r="AV59" s="30">
        <v>56.14</v>
      </c>
      <c r="AW59" s="27">
        <v>1</v>
      </c>
      <c r="AX59" s="6"/>
      <c r="AY59" s="6">
        <f t="shared" si="15"/>
        <v>20.7</v>
      </c>
      <c r="AZ59" s="6">
        <v>16.7</v>
      </c>
      <c r="BA59" s="6">
        <v>20.7</v>
      </c>
      <c r="BB59" s="30">
        <v>21.02</v>
      </c>
      <c r="BC59" s="6">
        <v>-1.6</v>
      </c>
      <c r="BD59" s="6"/>
      <c r="BE59" s="6"/>
      <c r="BF59" s="6"/>
    </row>
    <row r="60" spans="1:58" s="11" customFormat="1" ht="12.75" x14ac:dyDescent="0.2">
      <c r="A60" s="7">
        <v>14</v>
      </c>
      <c r="B60">
        <v>4</v>
      </c>
      <c r="C60" s="6">
        <f t="shared" si="8"/>
        <v>255.3</v>
      </c>
      <c r="D60" s="6">
        <v>242.3</v>
      </c>
      <c r="E60" s="6">
        <v>255.3</v>
      </c>
      <c r="F60" s="30">
        <v>258.27999999999997</v>
      </c>
      <c r="G60" s="6">
        <v>-0.9</v>
      </c>
      <c r="H60" s="6"/>
      <c r="I60" s="6">
        <f t="shared" si="9"/>
        <v>67.8</v>
      </c>
      <c r="J60" s="6">
        <v>56</v>
      </c>
      <c r="K60" s="6">
        <v>67.8</v>
      </c>
      <c r="L60" s="30">
        <v>68.150000000000006</v>
      </c>
      <c r="M60" s="6">
        <v>-2.7</v>
      </c>
      <c r="N60" s="6"/>
      <c r="O60" s="6">
        <f t="shared" si="10"/>
        <v>257.3</v>
      </c>
      <c r="P60" s="6">
        <v>282.89999999999998</v>
      </c>
      <c r="Q60" s="6">
        <v>257.3</v>
      </c>
      <c r="R60" s="30">
        <v>253.99</v>
      </c>
      <c r="S60" s="6">
        <v>-7.1</v>
      </c>
      <c r="T60" s="6"/>
      <c r="U60" s="6"/>
      <c r="V60" s="6">
        <v>581.20000000000005</v>
      </c>
      <c r="W60" s="6">
        <v>580.4</v>
      </c>
      <c r="X60" s="30">
        <v>580.41999999999996</v>
      </c>
      <c r="Y60" s="6">
        <v>-10.7</v>
      </c>
      <c r="Z60" s="6"/>
      <c r="AA60" s="6">
        <f t="shared" si="11"/>
        <v>323.10000000000002</v>
      </c>
      <c r="AB60" s="6">
        <v>298.3</v>
      </c>
      <c r="AC60" s="6">
        <v>323.10000000000002</v>
      </c>
      <c r="AD60" s="30">
        <v>326.43</v>
      </c>
      <c r="AE60" s="6">
        <v>-3.6</v>
      </c>
      <c r="AF60" s="6"/>
      <c r="AG60" s="6">
        <f t="shared" si="12"/>
        <v>44</v>
      </c>
      <c r="AH60" s="6">
        <v>41.7</v>
      </c>
      <c r="AI60" s="6">
        <v>44</v>
      </c>
      <c r="AJ60" s="30">
        <v>44.5</v>
      </c>
      <c r="AK60" s="6">
        <v>0.7</v>
      </c>
      <c r="AL60" s="6"/>
      <c r="AM60" s="6">
        <f t="shared" si="13"/>
        <v>44.3</v>
      </c>
      <c r="AN60" s="6">
        <v>48.7</v>
      </c>
      <c r="AO60" s="6">
        <v>44.3</v>
      </c>
      <c r="AP60" s="30">
        <v>43.76</v>
      </c>
      <c r="AQ60" s="6">
        <v>-0.4</v>
      </c>
      <c r="AR60" s="6"/>
      <c r="AS60" s="6">
        <f t="shared" si="14"/>
        <v>55.7</v>
      </c>
      <c r="AT60" s="6">
        <v>51.3</v>
      </c>
      <c r="AU60" s="6">
        <v>55.7</v>
      </c>
      <c r="AV60" s="30">
        <v>56.24</v>
      </c>
      <c r="AW60" s="6">
        <v>0.4</v>
      </c>
      <c r="AX60" s="6"/>
      <c r="AY60" s="6">
        <f t="shared" si="15"/>
        <v>21</v>
      </c>
      <c r="AZ60" s="6">
        <v>18.8</v>
      </c>
      <c r="BA60" s="6">
        <v>21</v>
      </c>
      <c r="BB60" s="30">
        <v>20.88</v>
      </c>
      <c r="BC60" s="6">
        <v>-0.6</v>
      </c>
      <c r="BD60" s="6"/>
      <c r="BE60" s="6"/>
      <c r="BF60" s="6"/>
    </row>
    <row r="61" spans="1:58" s="11" customFormat="1" ht="12.75" x14ac:dyDescent="0.2">
      <c r="A61" s="7"/>
      <c r="B61">
        <v>1</v>
      </c>
      <c r="C61" s="6">
        <f t="shared" si="8"/>
        <v>257.60000000000002</v>
      </c>
      <c r="D61" s="6">
        <v>237.3</v>
      </c>
      <c r="E61" s="6">
        <v>257.60000000000002</v>
      </c>
      <c r="F61" s="30">
        <v>257.45999999999998</v>
      </c>
      <c r="G61" s="6">
        <v>-3.3</v>
      </c>
      <c r="H61" s="6"/>
      <c r="I61" s="6">
        <f t="shared" si="9"/>
        <v>68.5</v>
      </c>
      <c r="J61" s="6">
        <v>73.099999999999994</v>
      </c>
      <c r="K61" s="6">
        <v>68.5</v>
      </c>
      <c r="L61" s="30">
        <v>66.87</v>
      </c>
      <c r="M61" s="6">
        <v>-5.0999999999999996</v>
      </c>
      <c r="N61" s="6"/>
      <c r="O61" s="6">
        <f t="shared" si="10"/>
        <v>251.5</v>
      </c>
      <c r="P61" s="6">
        <v>267.5</v>
      </c>
      <c r="Q61" s="6">
        <v>251.5</v>
      </c>
      <c r="R61" s="30">
        <v>253.28</v>
      </c>
      <c r="S61" s="6">
        <v>-2.8</v>
      </c>
      <c r="T61" s="6"/>
      <c r="U61" s="6"/>
      <c r="V61" s="6">
        <v>577.9</v>
      </c>
      <c r="W61" s="6">
        <v>577.5</v>
      </c>
      <c r="X61" s="30">
        <v>577.61</v>
      </c>
      <c r="Y61" s="6">
        <v>-11.3</v>
      </c>
      <c r="Z61" s="6"/>
      <c r="AA61" s="6">
        <f t="shared" si="11"/>
        <v>326.10000000000002</v>
      </c>
      <c r="AB61" s="6">
        <v>310.39999999999998</v>
      </c>
      <c r="AC61" s="6">
        <v>326.10000000000002</v>
      </c>
      <c r="AD61" s="30">
        <v>324.33</v>
      </c>
      <c r="AE61" s="6">
        <v>-8.4</v>
      </c>
      <c r="AF61" s="6"/>
      <c r="AG61" s="6">
        <f t="shared" si="12"/>
        <v>44.6</v>
      </c>
      <c r="AH61" s="6">
        <v>41.1</v>
      </c>
      <c r="AI61" s="6">
        <v>44.6</v>
      </c>
      <c r="AJ61" s="30">
        <v>44.57</v>
      </c>
      <c r="AK61" s="6">
        <v>0.3</v>
      </c>
      <c r="AL61" s="6"/>
      <c r="AM61" s="6">
        <f t="shared" si="13"/>
        <v>43.5</v>
      </c>
      <c r="AN61" s="6">
        <v>46.3</v>
      </c>
      <c r="AO61" s="6">
        <v>43.5</v>
      </c>
      <c r="AP61" s="30">
        <v>43.85</v>
      </c>
      <c r="AQ61" s="6">
        <v>0.4</v>
      </c>
      <c r="AR61" s="6"/>
      <c r="AS61" s="6">
        <f t="shared" si="14"/>
        <v>56.5</v>
      </c>
      <c r="AT61" s="6">
        <v>53.7</v>
      </c>
      <c r="AU61" s="6">
        <v>56.5</v>
      </c>
      <c r="AV61" s="30">
        <v>56.15</v>
      </c>
      <c r="AW61" s="6">
        <v>-0.4</v>
      </c>
      <c r="AX61" s="6"/>
      <c r="AY61" s="6">
        <f t="shared" si="15"/>
        <v>21</v>
      </c>
      <c r="AZ61" s="6">
        <v>23.6</v>
      </c>
      <c r="BA61" s="6">
        <v>21</v>
      </c>
      <c r="BB61" s="30">
        <v>20.62</v>
      </c>
      <c r="BC61" s="6">
        <v>-1</v>
      </c>
      <c r="BD61" s="6"/>
      <c r="BE61" s="6"/>
      <c r="BF61" s="6"/>
    </row>
    <row r="62" spans="1:58" s="11" customFormat="1" ht="12.75" x14ac:dyDescent="0.2">
      <c r="A62" s="7">
        <v>15</v>
      </c>
      <c r="B62">
        <v>2</v>
      </c>
      <c r="C62" s="6">
        <f t="shared" si="8"/>
        <v>256.8</v>
      </c>
      <c r="D62" s="6">
        <v>262.2</v>
      </c>
      <c r="E62" s="6">
        <v>256.8</v>
      </c>
      <c r="F62" s="30">
        <v>258.97000000000003</v>
      </c>
      <c r="G62" s="6">
        <v>6</v>
      </c>
      <c r="H62" s="6"/>
      <c r="I62" s="6">
        <f t="shared" si="9"/>
        <v>65.8</v>
      </c>
      <c r="J62" s="6">
        <v>84.1</v>
      </c>
      <c r="K62" s="6">
        <v>65.8</v>
      </c>
      <c r="L62" s="30">
        <v>63.81</v>
      </c>
      <c r="M62" s="6">
        <v>-12.2</v>
      </c>
      <c r="N62" s="6"/>
      <c r="O62" s="6">
        <f t="shared" si="10"/>
        <v>252.1</v>
      </c>
      <c r="P62" s="6">
        <v>227.8</v>
      </c>
      <c r="Q62" s="6">
        <v>252.1</v>
      </c>
      <c r="R62" s="30">
        <v>251.97</v>
      </c>
      <c r="S62" s="6">
        <v>-5.2</v>
      </c>
      <c r="T62" s="6"/>
      <c r="U62" s="6"/>
      <c r="V62" s="6">
        <v>574.20000000000005</v>
      </c>
      <c r="W62" s="6">
        <v>574.79999999999995</v>
      </c>
      <c r="X62" s="30">
        <v>574.75</v>
      </c>
      <c r="Y62" s="6">
        <v>-11.4</v>
      </c>
      <c r="Z62" s="6"/>
      <c r="AA62" s="6">
        <f t="shared" si="11"/>
        <v>322.60000000000002</v>
      </c>
      <c r="AB62" s="6">
        <v>346.3</v>
      </c>
      <c r="AC62" s="6">
        <v>322.60000000000002</v>
      </c>
      <c r="AD62" s="30">
        <v>322.77999999999997</v>
      </c>
      <c r="AE62" s="6">
        <v>-6.2</v>
      </c>
      <c r="AF62" s="6"/>
      <c r="AG62" s="6">
        <f t="shared" si="12"/>
        <v>44.7</v>
      </c>
      <c r="AH62" s="6">
        <v>45.7</v>
      </c>
      <c r="AI62" s="6">
        <v>44.7</v>
      </c>
      <c r="AJ62" s="30">
        <v>45.06</v>
      </c>
      <c r="AK62" s="6">
        <v>1.9</v>
      </c>
      <c r="AL62" s="6"/>
      <c r="AM62" s="6">
        <f t="shared" si="13"/>
        <v>43.9</v>
      </c>
      <c r="AN62" s="6">
        <v>39.700000000000003</v>
      </c>
      <c r="AO62" s="6">
        <v>43.9</v>
      </c>
      <c r="AP62" s="30">
        <v>43.84</v>
      </c>
      <c r="AQ62" s="6">
        <v>0</v>
      </c>
      <c r="AR62" s="6"/>
      <c r="AS62" s="6">
        <f t="shared" si="14"/>
        <v>56.1</v>
      </c>
      <c r="AT62" s="6">
        <v>60.3</v>
      </c>
      <c r="AU62" s="6">
        <v>56.1</v>
      </c>
      <c r="AV62" s="30">
        <v>56.16</v>
      </c>
      <c r="AW62" s="6">
        <v>0</v>
      </c>
      <c r="AX62" s="6"/>
      <c r="AY62" s="6">
        <f t="shared" si="15"/>
        <v>20.399999999999999</v>
      </c>
      <c r="AZ62" s="6">
        <v>24.3</v>
      </c>
      <c r="BA62" s="6">
        <v>20.399999999999999</v>
      </c>
      <c r="BB62" s="30">
        <v>19.77</v>
      </c>
      <c r="BC62" s="6">
        <v>-3.4</v>
      </c>
      <c r="BD62" s="6"/>
      <c r="BE62" s="6"/>
      <c r="BF62" s="6"/>
    </row>
    <row r="63" spans="1:58" s="11" customFormat="1" ht="12.75" x14ac:dyDescent="0.2">
      <c r="A63" s="7">
        <v>15</v>
      </c>
      <c r="B63">
        <v>3</v>
      </c>
      <c r="C63" s="6">
        <f t="shared" si="8"/>
        <v>265.5</v>
      </c>
      <c r="D63" s="6">
        <v>292.60000000000002</v>
      </c>
      <c r="E63" s="6">
        <v>265.5</v>
      </c>
      <c r="F63" s="30">
        <v>261.62</v>
      </c>
      <c r="G63" s="6">
        <v>10.6</v>
      </c>
      <c r="H63" s="6"/>
      <c r="I63" s="6">
        <f t="shared" si="9"/>
        <v>58.1</v>
      </c>
      <c r="J63" s="6">
        <v>48.4</v>
      </c>
      <c r="K63" s="6">
        <v>58.1</v>
      </c>
      <c r="L63" s="30">
        <v>60.08</v>
      </c>
      <c r="M63" s="6">
        <v>-14.9</v>
      </c>
      <c r="N63" s="6"/>
      <c r="O63" s="6">
        <f t="shared" si="10"/>
        <v>248.3</v>
      </c>
      <c r="P63" s="6">
        <v>230.3</v>
      </c>
      <c r="Q63" s="6">
        <v>248.3</v>
      </c>
      <c r="R63" s="30">
        <v>250.16</v>
      </c>
      <c r="S63" s="6">
        <v>-7.3</v>
      </c>
      <c r="T63" s="6"/>
      <c r="U63" s="6"/>
      <c r="V63" s="6">
        <v>571.29999999999995</v>
      </c>
      <c r="W63" s="6">
        <v>571.9</v>
      </c>
      <c r="X63" s="30">
        <v>571.85</v>
      </c>
      <c r="Y63" s="6">
        <v>-11.6</v>
      </c>
      <c r="Z63" s="6"/>
      <c r="AA63" s="6">
        <f t="shared" si="11"/>
        <v>323.60000000000002</v>
      </c>
      <c r="AB63" s="6">
        <v>341</v>
      </c>
      <c r="AC63" s="6">
        <v>323.60000000000002</v>
      </c>
      <c r="AD63" s="30">
        <v>321.69</v>
      </c>
      <c r="AE63" s="6">
        <v>-4.3</v>
      </c>
      <c r="AF63" s="6"/>
      <c r="AG63" s="6">
        <f t="shared" si="12"/>
        <v>46.4</v>
      </c>
      <c r="AH63" s="6">
        <v>51.2</v>
      </c>
      <c r="AI63" s="6">
        <v>46.4</v>
      </c>
      <c r="AJ63" s="30">
        <v>45.75</v>
      </c>
      <c r="AK63" s="6">
        <v>2.8</v>
      </c>
      <c r="AL63" s="6"/>
      <c r="AM63" s="6">
        <f t="shared" si="13"/>
        <v>43.4</v>
      </c>
      <c r="AN63" s="6">
        <v>40.299999999999997</v>
      </c>
      <c r="AO63" s="6">
        <v>43.4</v>
      </c>
      <c r="AP63" s="30">
        <v>43.75</v>
      </c>
      <c r="AQ63" s="6">
        <v>-0.4</v>
      </c>
      <c r="AR63" s="6"/>
      <c r="AS63" s="6">
        <f t="shared" si="14"/>
        <v>56.6</v>
      </c>
      <c r="AT63" s="6">
        <v>59.7</v>
      </c>
      <c r="AU63" s="6">
        <v>56.6</v>
      </c>
      <c r="AV63" s="30">
        <v>56.25</v>
      </c>
      <c r="AW63" s="6">
        <v>0.4</v>
      </c>
      <c r="AX63" s="6"/>
      <c r="AY63" s="6">
        <f t="shared" si="15"/>
        <v>18</v>
      </c>
      <c r="AZ63" s="6">
        <v>14.2</v>
      </c>
      <c r="BA63" s="6">
        <v>18</v>
      </c>
      <c r="BB63" s="30">
        <v>18.68</v>
      </c>
      <c r="BC63" s="6">
        <v>-4.4000000000000004</v>
      </c>
      <c r="BD63" s="6"/>
      <c r="BE63" s="6"/>
      <c r="BF63" s="6"/>
    </row>
    <row r="64" spans="1:58" s="11" customFormat="1" ht="12.75" x14ac:dyDescent="0.2">
      <c r="A64" s="7">
        <v>15</v>
      </c>
      <c r="B64">
        <v>4</v>
      </c>
      <c r="C64" s="6">
        <f t="shared" si="8"/>
        <v>261.2</v>
      </c>
      <c r="D64" s="6">
        <v>248.4</v>
      </c>
      <c r="E64" s="6">
        <v>261.2</v>
      </c>
      <c r="F64" s="30">
        <v>263.60000000000002</v>
      </c>
      <c r="G64" s="6">
        <v>7.9</v>
      </c>
      <c r="H64" s="6"/>
      <c r="I64" s="6">
        <f t="shared" si="9"/>
        <v>57.3</v>
      </c>
      <c r="J64" s="6">
        <v>46.2</v>
      </c>
      <c r="K64" s="6">
        <v>57.3</v>
      </c>
      <c r="L64" s="30">
        <v>57.18</v>
      </c>
      <c r="M64" s="6">
        <v>-11.6</v>
      </c>
      <c r="N64" s="6"/>
      <c r="O64" s="6">
        <f t="shared" si="10"/>
        <v>250.5</v>
      </c>
      <c r="P64" s="6">
        <v>275.2</v>
      </c>
      <c r="Q64" s="6">
        <v>250.5</v>
      </c>
      <c r="R64" s="30">
        <v>248.23</v>
      </c>
      <c r="S64" s="6">
        <v>-7.7</v>
      </c>
      <c r="T64" s="6"/>
      <c r="U64" s="6"/>
      <c r="V64" s="6">
        <v>569.79999999999995</v>
      </c>
      <c r="W64" s="6">
        <v>569</v>
      </c>
      <c r="X64" s="30">
        <v>569.01</v>
      </c>
      <c r="Y64" s="6">
        <v>-11.3</v>
      </c>
      <c r="Z64" s="6"/>
      <c r="AA64" s="6">
        <f t="shared" si="11"/>
        <v>318.5</v>
      </c>
      <c r="AB64" s="6">
        <v>294.60000000000002</v>
      </c>
      <c r="AC64" s="6">
        <v>318.5</v>
      </c>
      <c r="AD64" s="30">
        <v>320.77999999999997</v>
      </c>
      <c r="AE64" s="6">
        <v>-3.7</v>
      </c>
      <c r="AF64" s="6"/>
      <c r="AG64" s="6">
        <f t="shared" si="12"/>
        <v>45.9</v>
      </c>
      <c r="AH64" s="6">
        <v>43.6</v>
      </c>
      <c r="AI64" s="6">
        <v>45.9</v>
      </c>
      <c r="AJ64" s="30">
        <v>46.33</v>
      </c>
      <c r="AK64" s="6">
        <v>2.2999999999999998</v>
      </c>
      <c r="AL64" s="6"/>
      <c r="AM64" s="6">
        <f t="shared" si="13"/>
        <v>44</v>
      </c>
      <c r="AN64" s="6">
        <v>48.3</v>
      </c>
      <c r="AO64" s="6">
        <v>44</v>
      </c>
      <c r="AP64" s="30">
        <v>43.63</v>
      </c>
      <c r="AQ64" s="6">
        <v>-0.5</v>
      </c>
      <c r="AR64" s="6"/>
      <c r="AS64" s="6">
        <f t="shared" si="14"/>
        <v>56</v>
      </c>
      <c r="AT64" s="6">
        <v>51.7</v>
      </c>
      <c r="AU64" s="6">
        <v>56</v>
      </c>
      <c r="AV64" s="30">
        <v>56.37</v>
      </c>
      <c r="AW64" s="6">
        <v>0.5</v>
      </c>
      <c r="AX64" s="6"/>
      <c r="AY64" s="6">
        <f t="shared" si="15"/>
        <v>18</v>
      </c>
      <c r="AZ64" s="6">
        <v>15.7</v>
      </c>
      <c r="BA64" s="6">
        <v>18</v>
      </c>
      <c r="BB64" s="30">
        <v>17.829999999999998</v>
      </c>
      <c r="BC64" s="6">
        <v>-3.4</v>
      </c>
      <c r="BD64" s="6"/>
      <c r="BE64" s="6"/>
      <c r="BF64" s="6"/>
    </row>
    <row r="65" spans="1:57" ht="12.75" x14ac:dyDescent="0.2">
      <c r="A65" s="7"/>
      <c r="B65">
        <v>1</v>
      </c>
      <c r="C65" s="6">
        <f t="shared" si="8"/>
        <v>265.10000000000002</v>
      </c>
      <c r="D65" s="6">
        <v>245.7</v>
      </c>
      <c r="E65" s="6">
        <v>265.10000000000002</v>
      </c>
      <c r="F65" s="30">
        <v>263.61</v>
      </c>
      <c r="G65" s="6">
        <v>0.1</v>
      </c>
      <c r="I65" s="6">
        <f t="shared" si="9"/>
        <v>54.7</v>
      </c>
      <c r="J65" s="6">
        <v>59.2</v>
      </c>
      <c r="K65" s="6">
        <v>54.7</v>
      </c>
      <c r="L65" s="30">
        <v>55.25</v>
      </c>
      <c r="M65" s="6">
        <v>-7.8</v>
      </c>
      <c r="O65" s="6">
        <f t="shared" si="10"/>
        <v>246.3</v>
      </c>
      <c r="P65" s="6">
        <v>261.7</v>
      </c>
      <c r="Q65" s="6">
        <v>246.3</v>
      </c>
      <c r="R65" s="30">
        <v>247.28</v>
      </c>
      <c r="S65" s="6">
        <v>-3.8</v>
      </c>
      <c r="V65" s="6">
        <v>566.6</v>
      </c>
      <c r="W65" s="6">
        <v>566.20000000000005</v>
      </c>
      <c r="X65" s="30">
        <v>566.13</v>
      </c>
      <c r="Y65" s="6">
        <v>-11.5</v>
      </c>
      <c r="AA65" s="6">
        <f t="shared" si="11"/>
        <v>319.89999999999998</v>
      </c>
      <c r="AB65" s="6">
        <v>304.89999999999998</v>
      </c>
      <c r="AC65" s="6">
        <v>319.89999999999998</v>
      </c>
      <c r="AD65" s="30">
        <v>318.86</v>
      </c>
      <c r="AE65" s="6">
        <v>-7.7</v>
      </c>
      <c r="AG65" s="6">
        <f t="shared" si="12"/>
        <v>46.8</v>
      </c>
      <c r="AH65" s="6">
        <v>43.4</v>
      </c>
      <c r="AI65" s="6">
        <v>46.8</v>
      </c>
      <c r="AJ65" s="30">
        <v>46.56</v>
      </c>
      <c r="AK65" s="6">
        <v>1</v>
      </c>
      <c r="AM65" s="6">
        <f t="shared" si="13"/>
        <v>43.5</v>
      </c>
      <c r="AN65" s="6">
        <v>46.2</v>
      </c>
      <c r="AO65" s="6">
        <v>43.5</v>
      </c>
      <c r="AP65" s="30">
        <v>43.68</v>
      </c>
      <c r="AQ65" s="6">
        <v>0.2</v>
      </c>
      <c r="AS65" s="6">
        <f t="shared" si="14"/>
        <v>56.5</v>
      </c>
      <c r="AT65" s="6">
        <v>53.8</v>
      </c>
      <c r="AU65" s="6">
        <v>56.5</v>
      </c>
      <c r="AV65" s="30">
        <v>56.32</v>
      </c>
      <c r="AW65" s="6">
        <v>-0.2</v>
      </c>
      <c r="AY65" s="6">
        <f t="shared" si="15"/>
        <v>17.100000000000001</v>
      </c>
      <c r="AZ65" s="6">
        <v>19.399999999999999</v>
      </c>
      <c r="BA65" s="6">
        <v>17.100000000000001</v>
      </c>
      <c r="BB65" s="30">
        <v>17.329999999999998</v>
      </c>
      <c r="BC65" s="6">
        <v>-2</v>
      </c>
    </row>
    <row r="66" spans="1:57" ht="12.75" x14ac:dyDescent="0.2">
      <c r="A66" s="7">
        <v>16</v>
      </c>
      <c r="B66">
        <v>2</v>
      </c>
      <c r="C66" s="6">
        <f t="shared" si="8"/>
        <v>264.10000000000002</v>
      </c>
      <c r="D66" s="6">
        <v>269.39999999999998</v>
      </c>
      <c r="E66" s="6">
        <v>264.10000000000002</v>
      </c>
      <c r="F66" s="30">
        <v>260.66000000000003</v>
      </c>
      <c r="G66" s="6">
        <v>-11.8</v>
      </c>
      <c r="I66" s="6">
        <f t="shared" si="9"/>
        <v>54.7</v>
      </c>
      <c r="J66" s="6">
        <v>71.8</v>
      </c>
      <c r="K66" s="6">
        <v>54.7</v>
      </c>
      <c r="L66" s="30">
        <v>53.67</v>
      </c>
      <c r="M66" s="6">
        <v>-6.3</v>
      </c>
      <c r="O66" s="6">
        <f t="shared" si="10"/>
        <v>244.8</v>
      </c>
      <c r="P66" s="6">
        <v>221.7</v>
      </c>
      <c r="Q66" s="6">
        <v>244.8</v>
      </c>
      <c r="R66" s="30">
        <v>249.36</v>
      </c>
      <c r="S66" s="6">
        <v>8.3000000000000007</v>
      </c>
      <c r="V66" s="6">
        <v>562.9</v>
      </c>
      <c r="W66" s="6">
        <v>563.6</v>
      </c>
      <c r="X66" s="30">
        <v>563.69000000000005</v>
      </c>
      <c r="Y66" s="6">
        <v>-9.8000000000000007</v>
      </c>
      <c r="AA66" s="6">
        <f t="shared" si="11"/>
        <v>318.8</v>
      </c>
      <c r="AB66" s="6">
        <v>341.2</v>
      </c>
      <c r="AC66" s="6">
        <v>318.8</v>
      </c>
      <c r="AD66" s="30">
        <v>314.33</v>
      </c>
      <c r="AE66" s="6">
        <v>-18.100000000000001</v>
      </c>
      <c r="AG66" s="6">
        <f t="shared" si="12"/>
        <v>46.9</v>
      </c>
      <c r="AH66" s="6">
        <v>47.9</v>
      </c>
      <c r="AI66" s="6">
        <v>46.9</v>
      </c>
      <c r="AJ66" s="30">
        <v>46.24</v>
      </c>
      <c r="AK66" s="6">
        <v>-1.3</v>
      </c>
      <c r="AM66" s="6">
        <f t="shared" si="13"/>
        <v>43.4</v>
      </c>
      <c r="AN66" s="6">
        <v>39.4</v>
      </c>
      <c r="AO66" s="6">
        <v>43.4</v>
      </c>
      <c r="AP66" s="30">
        <v>44.24</v>
      </c>
      <c r="AQ66" s="6">
        <v>2.2000000000000002</v>
      </c>
      <c r="AS66" s="6">
        <f t="shared" si="14"/>
        <v>56.6</v>
      </c>
      <c r="AT66" s="6">
        <v>60.6</v>
      </c>
      <c r="AU66" s="6">
        <v>56.6</v>
      </c>
      <c r="AV66" s="30">
        <v>55.76</v>
      </c>
      <c r="AW66" s="6">
        <v>-2.2000000000000002</v>
      </c>
      <c r="AY66" s="6">
        <f t="shared" si="15"/>
        <v>17.100000000000001</v>
      </c>
      <c r="AZ66" s="6">
        <v>21</v>
      </c>
      <c r="BA66" s="6">
        <v>17.100000000000001</v>
      </c>
      <c r="BB66" s="30">
        <v>17.07</v>
      </c>
      <c r="BC66" s="6">
        <v>-1</v>
      </c>
    </row>
    <row r="67" spans="1:57" ht="12.75" x14ac:dyDescent="0.2">
      <c r="A67" s="7">
        <v>16</v>
      </c>
      <c r="B67">
        <v>3</v>
      </c>
      <c r="C67" s="6">
        <f t="shared" si="8"/>
        <v>250.6</v>
      </c>
      <c r="D67" s="6">
        <v>276.39999999999998</v>
      </c>
      <c r="E67" s="6">
        <v>250.6</v>
      </c>
      <c r="F67" s="30">
        <v>257.22000000000003</v>
      </c>
      <c r="G67" s="6">
        <v>-13.8</v>
      </c>
      <c r="I67" s="6">
        <f t="shared" si="9"/>
        <v>49.8</v>
      </c>
      <c r="J67" s="6">
        <v>41.2</v>
      </c>
      <c r="K67" s="6">
        <v>49.8</v>
      </c>
      <c r="L67" s="30">
        <v>52.46</v>
      </c>
      <c r="M67" s="6">
        <v>-4.9000000000000004</v>
      </c>
      <c r="O67" s="6">
        <f t="shared" si="10"/>
        <v>261.3</v>
      </c>
      <c r="P67" s="6">
        <v>243.5</v>
      </c>
      <c r="Q67" s="6">
        <v>261.3</v>
      </c>
      <c r="R67" s="30">
        <v>252.12</v>
      </c>
      <c r="S67" s="6">
        <v>11</v>
      </c>
      <c r="V67" s="6">
        <v>561</v>
      </c>
      <c r="W67" s="6">
        <v>561.70000000000005</v>
      </c>
      <c r="X67" s="30">
        <v>561.79999999999995</v>
      </c>
      <c r="Y67" s="6">
        <v>-7.6</v>
      </c>
      <c r="AA67" s="6">
        <f t="shared" si="11"/>
        <v>300.39999999999998</v>
      </c>
      <c r="AB67" s="6">
        <v>317.60000000000002</v>
      </c>
      <c r="AC67" s="6">
        <v>300.39999999999998</v>
      </c>
      <c r="AD67" s="30">
        <v>309.68</v>
      </c>
      <c r="AE67" s="6">
        <v>-18.600000000000001</v>
      </c>
      <c r="AG67" s="6">
        <f t="shared" si="12"/>
        <v>44.6</v>
      </c>
      <c r="AH67" s="6">
        <v>49.3</v>
      </c>
      <c r="AI67" s="6">
        <v>44.6</v>
      </c>
      <c r="AJ67" s="30">
        <v>45.79</v>
      </c>
      <c r="AK67" s="6">
        <v>-1.8</v>
      </c>
      <c r="AM67" s="6">
        <f t="shared" si="13"/>
        <v>46.5</v>
      </c>
      <c r="AN67" s="6">
        <v>43.4</v>
      </c>
      <c r="AO67" s="6">
        <v>46.5</v>
      </c>
      <c r="AP67" s="30">
        <v>44.88</v>
      </c>
      <c r="AQ67" s="6">
        <v>2.6</v>
      </c>
      <c r="AS67" s="6">
        <f t="shared" si="14"/>
        <v>53.5</v>
      </c>
      <c r="AT67" s="6">
        <v>56.6</v>
      </c>
      <c r="AU67" s="6">
        <v>53.5</v>
      </c>
      <c r="AV67" s="30">
        <v>55.12</v>
      </c>
      <c r="AW67" s="6">
        <v>-2.6</v>
      </c>
      <c r="AY67" s="6">
        <f t="shared" si="15"/>
        <v>16.600000000000001</v>
      </c>
      <c r="AZ67" s="6">
        <v>13</v>
      </c>
      <c r="BA67" s="6">
        <v>16.600000000000001</v>
      </c>
      <c r="BB67" s="30">
        <v>16.940000000000001</v>
      </c>
      <c r="BC67" s="6">
        <v>-0.5</v>
      </c>
    </row>
    <row r="68" spans="1:57" ht="12.75" x14ac:dyDescent="0.2">
      <c r="A68" s="7">
        <v>16</v>
      </c>
      <c r="B68">
        <v>4</v>
      </c>
      <c r="C68" s="6">
        <f t="shared" si="8"/>
        <v>253.1</v>
      </c>
      <c r="D68" s="6">
        <v>241.2</v>
      </c>
      <c r="E68" s="6">
        <v>253.1</v>
      </c>
      <c r="F68" s="30">
        <v>255.77</v>
      </c>
      <c r="G68" s="6">
        <v>-5.8</v>
      </c>
      <c r="I68" s="6">
        <f t="shared" si="9"/>
        <v>53.9</v>
      </c>
      <c r="J68" s="6">
        <v>43</v>
      </c>
      <c r="K68" s="6">
        <v>53.9</v>
      </c>
      <c r="L68" s="30">
        <v>52.02</v>
      </c>
      <c r="M68" s="6">
        <v>-1.7</v>
      </c>
      <c r="O68" s="6">
        <f t="shared" si="10"/>
        <v>253.5</v>
      </c>
      <c r="P68" s="6">
        <v>277.10000000000002</v>
      </c>
      <c r="Q68" s="6">
        <v>253.5</v>
      </c>
      <c r="R68" s="30">
        <v>252.52</v>
      </c>
      <c r="S68" s="6">
        <v>1.6</v>
      </c>
      <c r="V68" s="6">
        <v>561.29999999999995</v>
      </c>
      <c r="W68" s="6">
        <v>560.4</v>
      </c>
      <c r="X68" s="30">
        <v>560.32000000000005</v>
      </c>
      <c r="Y68" s="6">
        <v>-5.9</v>
      </c>
      <c r="AA68" s="6">
        <f t="shared" si="11"/>
        <v>306.89999999999998</v>
      </c>
      <c r="AB68" s="6">
        <v>284.10000000000002</v>
      </c>
      <c r="AC68" s="6">
        <v>306.89999999999998</v>
      </c>
      <c r="AD68" s="30">
        <v>307.79000000000002</v>
      </c>
      <c r="AE68" s="6">
        <v>-7.5</v>
      </c>
      <c r="AG68" s="6">
        <f t="shared" si="12"/>
        <v>45.2</v>
      </c>
      <c r="AH68" s="6">
        <v>43</v>
      </c>
      <c r="AI68" s="6">
        <v>45.2</v>
      </c>
      <c r="AJ68" s="30">
        <v>45.65</v>
      </c>
      <c r="AK68" s="6">
        <v>-0.6</v>
      </c>
      <c r="AM68" s="6">
        <f t="shared" si="13"/>
        <v>45.2</v>
      </c>
      <c r="AN68" s="6">
        <v>49.4</v>
      </c>
      <c r="AO68" s="6">
        <v>45.2</v>
      </c>
      <c r="AP68" s="30">
        <v>45.07</v>
      </c>
      <c r="AQ68" s="6">
        <v>0.8</v>
      </c>
      <c r="AS68" s="6">
        <f t="shared" si="14"/>
        <v>54.8</v>
      </c>
      <c r="AT68" s="6">
        <v>50.6</v>
      </c>
      <c r="AU68" s="6">
        <v>54.8</v>
      </c>
      <c r="AV68" s="30">
        <v>54.93</v>
      </c>
      <c r="AW68" s="6">
        <v>-0.8</v>
      </c>
      <c r="AY68" s="6">
        <f t="shared" si="15"/>
        <v>17.600000000000001</v>
      </c>
      <c r="AZ68" s="6">
        <v>15.1</v>
      </c>
      <c r="BA68" s="6">
        <v>17.600000000000001</v>
      </c>
      <c r="BB68" s="30">
        <v>16.899999999999999</v>
      </c>
      <c r="BC68" s="6">
        <v>-0.1</v>
      </c>
    </row>
    <row r="69" spans="1:57" ht="12.75" x14ac:dyDescent="0.2">
      <c r="A69" s="7"/>
      <c r="B69">
        <v>1</v>
      </c>
      <c r="C69" s="6">
        <f t="shared" ref="C69:C100" si="16">$B$2*E69+(1-$B$2)*D69</f>
        <v>259.3</v>
      </c>
      <c r="D69" s="6">
        <v>240.4</v>
      </c>
      <c r="E69" s="6">
        <v>259.3</v>
      </c>
      <c r="F69" s="30">
        <v>255.25</v>
      </c>
      <c r="G69" s="6">
        <v>-2.1</v>
      </c>
      <c r="I69" s="6">
        <f t="shared" ref="I69:I100" si="17">$B$2*K69+(1-$B$2)*J69</f>
        <v>52.1</v>
      </c>
      <c r="J69" s="6">
        <v>55.6</v>
      </c>
      <c r="K69" s="6">
        <v>52.1</v>
      </c>
      <c r="L69" s="30">
        <v>52</v>
      </c>
      <c r="M69" s="6">
        <v>-0.1</v>
      </c>
      <c r="O69" s="6">
        <f t="shared" ref="O69:O100" si="18">$B$2*Q69+(1-$B$2)*P69</f>
        <v>247.6</v>
      </c>
      <c r="P69" s="6">
        <v>263.39999999999998</v>
      </c>
      <c r="Q69" s="6">
        <v>247.6</v>
      </c>
      <c r="R69" s="30">
        <v>251.63</v>
      </c>
      <c r="S69" s="6">
        <v>-3.6</v>
      </c>
      <c r="V69" s="6">
        <v>559.5</v>
      </c>
      <c r="W69" s="6">
        <v>559</v>
      </c>
      <c r="X69" s="30">
        <v>558.87</v>
      </c>
      <c r="Y69" s="6">
        <v>-5.8</v>
      </c>
      <c r="AA69" s="6">
        <f t="shared" ref="AA69:AA100" si="19">$B$2*AC69+(1-$B$2)*AB69</f>
        <v>311.39999999999998</v>
      </c>
      <c r="AB69" s="6">
        <v>296.10000000000002</v>
      </c>
      <c r="AC69" s="6">
        <v>311.39999999999998</v>
      </c>
      <c r="AD69" s="30">
        <v>307.24</v>
      </c>
      <c r="AE69" s="6">
        <v>-2.2000000000000002</v>
      </c>
      <c r="AG69" s="6">
        <f t="shared" ref="AG69:AG100" si="20">$B$2*AI69+(1-$B$2)*AH69</f>
        <v>46.4</v>
      </c>
      <c r="AH69" s="6">
        <v>43</v>
      </c>
      <c r="AI69" s="6">
        <v>46.4</v>
      </c>
      <c r="AJ69" s="30">
        <v>45.67</v>
      </c>
      <c r="AK69" s="6">
        <v>0.1</v>
      </c>
      <c r="AM69" s="6">
        <f t="shared" ref="AM69:AM100" si="21">$B$2*AO69+(1-$B$2)*AN69</f>
        <v>44.3</v>
      </c>
      <c r="AN69" s="6">
        <v>47.1</v>
      </c>
      <c r="AO69" s="6">
        <v>44.3</v>
      </c>
      <c r="AP69" s="30">
        <v>45.02</v>
      </c>
      <c r="AQ69" s="6">
        <v>-0.2</v>
      </c>
      <c r="AS69" s="6">
        <f t="shared" ref="AS69:AS100" si="22">$B$2*AU69+(1-$B$2)*AT69</f>
        <v>55.7</v>
      </c>
      <c r="AT69" s="6">
        <v>52.9</v>
      </c>
      <c r="AU69" s="6">
        <v>55.7</v>
      </c>
      <c r="AV69" s="30">
        <v>54.98</v>
      </c>
      <c r="AW69" s="6">
        <v>0.2</v>
      </c>
      <c r="AY69" s="6">
        <f t="shared" ref="AY69:AY100" si="23">$B$2*BA69+(1-$B$2)*AZ69</f>
        <v>16.7</v>
      </c>
      <c r="AZ69" s="6">
        <v>18.8</v>
      </c>
      <c r="BA69" s="6">
        <v>16.7</v>
      </c>
      <c r="BB69" s="30">
        <v>16.920000000000002</v>
      </c>
      <c r="BC69" s="6">
        <v>0.1</v>
      </c>
    </row>
    <row r="70" spans="1:57" ht="12.75" x14ac:dyDescent="0.2">
      <c r="A70" s="7">
        <v>17</v>
      </c>
      <c r="B70">
        <v>2</v>
      </c>
      <c r="C70" s="6">
        <f t="shared" si="16"/>
        <v>252.8</v>
      </c>
      <c r="D70" s="6">
        <v>257.89999999999998</v>
      </c>
      <c r="E70" s="6">
        <v>252.8</v>
      </c>
      <c r="F70" s="30">
        <v>254.42</v>
      </c>
      <c r="G70" s="6">
        <v>-3.3</v>
      </c>
      <c r="I70" s="6">
        <f t="shared" si="17"/>
        <v>50.6</v>
      </c>
      <c r="J70" s="6">
        <v>67.2</v>
      </c>
      <c r="K70" s="6">
        <v>50.6</v>
      </c>
      <c r="L70" s="30">
        <v>51.72</v>
      </c>
      <c r="M70" s="6">
        <v>-1.1000000000000001</v>
      </c>
      <c r="O70" s="6">
        <f t="shared" si="18"/>
        <v>253.9</v>
      </c>
      <c r="P70" s="6">
        <v>231.6</v>
      </c>
      <c r="Q70" s="6">
        <v>253.9</v>
      </c>
      <c r="R70" s="30">
        <v>251.16</v>
      </c>
      <c r="S70" s="6">
        <v>-1.9</v>
      </c>
      <c r="V70" s="6">
        <v>556.6</v>
      </c>
      <c r="W70" s="6">
        <v>557.29999999999995</v>
      </c>
      <c r="X70" s="30">
        <v>557.29999999999995</v>
      </c>
      <c r="Y70" s="6">
        <v>-6.3</v>
      </c>
      <c r="AA70" s="6">
        <f t="shared" si="19"/>
        <v>303.39999999999998</v>
      </c>
      <c r="AB70" s="6">
        <v>325.10000000000002</v>
      </c>
      <c r="AC70" s="6">
        <v>303.39999999999998</v>
      </c>
      <c r="AD70" s="30">
        <v>306.14</v>
      </c>
      <c r="AE70" s="6">
        <v>-4.4000000000000004</v>
      </c>
      <c r="AG70" s="6">
        <f t="shared" si="20"/>
        <v>45.4</v>
      </c>
      <c r="AH70" s="6">
        <v>46.3</v>
      </c>
      <c r="AI70" s="6">
        <v>45.4</v>
      </c>
      <c r="AJ70" s="30">
        <v>45.65</v>
      </c>
      <c r="AK70" s="6">
        <v>-0.1</v>
      </c>
      <c r="AM70" s="6">
        <f t="shared" si="21"/>
        <v>45.6</v>
      </c>
      <c r="AN70" s="6">
        <v>41.6</v>
      </c>
      <c r="AO70" s="6">
        <v>45.6</v>
      </c>
      <c r="AP70" s="30">
        <v>45.07</v>
      </c>
      <c r="AQ70" s="6">
        <v>0.2</v>
      </c>
      <c r="AS70" s="6">
        <f t="shared" si="22"/>
        <v>54.4</v>
      </c>
      <c r="AT70" s="6">
        <v>58.4</v>
      </c>
      <c r="AU70" s="6">
        <v>54.4</v>
      </c>
      <c r="AV70" s="30">
        <v>54.93</v>
      </c>
      <c r="AW70" s="6">
        <v>-0.2</v>
      </c>
      <c r="AY70" s="6">
        <f t="shared" si="23"/>
        <v>16.7</v>
      </c>
      <c r="AZ70" s="6">
        <v>20.7</v>
      </c>
      <c r="BA70" s="6">
        <v>16.7</v>
      </c>
      <c r="BB70" s="30">
        <v>16.89</v>
      </c>
      <c r="BC70" s="6">
        <v>-0.1</v>
      </c>
    </row>
    <row r="71" spans="1:57" ht="12.75" x14ac:dyDescent="0.2">
      <c r="A71" s="7">
        <v>17</v>
      </c>
      <c r="B71">
        <v>3</v>
      </c>
      <c r="C71" s="6">
        <f t="shared" si="16"/>
        <v>251.7</v>
      </c>
      <c r="D71" s="6">
        <v>276.60000000000002</v>
      </c>
      <c r="E71" s="6">
        <v>251.7</v>
      </c>
      <c r="F71" s="30">
        <v>254.12</v>
      </c>
      <c r="G71" s="6">
        <v>-1.2</v>
      </c>
      <c r="I71" s="6">
        <f t="shared" si="17"/>
        <v>51.7</v>
      </c>
      <c r="J71" s="6">
        <v>44.3</v>
      </c>
      <c r="K71" s="6">
        <v>51.7</v>
      </c>
      <c r="L71" s="30">
        <v>50.91</v>
      </c>
      <c r="M71" s="6">
        <v>-3.3</v>
      </c>
      <c r="O71" s="6">
        <f t="shared" si="18"/>
        <v>252.2</v>
      </c>
      <c r="P71" s="6">
        <v>234.1</v>
      </c>
      <c r="Q71" s="6">
        <v>252.2</v>
      </c>
      <c r="R71" s="30">
        <v>250.79</v>
      </c>
      <c r="S71" s="6">
        <v>-1.5</v>
      </c>
      <c r="V71" s="6">
        <v>555</v>
      </c>
      <c r="W71" s="6">
        <v>555.70000000000005</v>
      </c>
      <c r="X71" s="30">
        <v>555.82000000000005</v>
      </c>
      <c r="Y71" s="6">
        <v>-5.9</v>
      </c>
      <c r="AA71" s="6">
        <f t="shared" si="19"/>
        <v>303.5</v>
      </c>
      <c r="AB71" s="6">
        <v>320.89999999999998</v>
      </c>
      <c r="AC71" s="6">
        <v>303.5</v>
      </c>
      <c r="AD71" s="30">
        <v>305.02999999999997</v>
      </c>
      <c r="AE71" s="6">
        <v>-4.4000000000000004</v>
      </c>
      <c r="AG71" s="6">
        <f t="shared" si="20"/>
        <v>45.3</v>
      </c>
      <c r="AH71" s="6">
        <v>49.8</v>
      </c>
      <c r="AI71" s="6">
        <v>45.3</v>
      </c>
      <c r="AJ71" s="30">
        <v>45.72</v>
      </c>
      <c r="AK71" s="6">
        <v>0.3</v>
      </c>
      <c r="AM71" s="6">
        <f t="shared" si="21"/>
        <v>45.4</v>
      </c>
      <c r="AN71" s="6">
        <v>42.2</v>
      </c>
      <c r="AO71" s="6">
        <v>45.4</v>
      </c>
      <c r="AP71" s="30">
        <v>45.12</v>
      </c>
      <c r="AQ71" s="6">
        <v>0.2</v>
      </c>
      <c r="AS71" s="6">
        <f t="shared" si="22"/>
        <v>54.6</v>
      </c>
      <c r="AT71" s="6">
        <v>57.8</v>
      </c>
      <c r="AU71" s="6">
        <v>54.6</v>
      </c>
      <c r="AV71" s="30">
        <v>54.88</v>
      </c>
      <c r="AW71" s="6">
        <v>-0.2</v>
      </c>
      <c r="AY71" s="6">
        <f t="shared" si="23"/>
        <v>17</v>
      </c>
      <c r="AZ71" s="6">
        <v>13.8</v>
      </c>
      <c r="BA71" s="6">
        <v>17</v>
      </c>
      <c r="BB71" s="30">
        <v>16.690000000000001</v>
      </c>
      <c r="BC71" s="6">
        <v>-0.8</v>
      </c>
    </row>
    <row r="72" spans="1:57" ht="12.75" x14ac:dyDescent="0.2">
      <c r="A72" s="7">
        <v>17</v>
      </c>
      <c r="B72">
        <v>4</v>
      </c>
      <c r="C72" s="6">
        <f t="shared" si="16"/>
        <v>256.60000000000002</v>
      </c>
      <c r="D72" s="6">
        <v>246.1</v>
      </c>
      <c r="E72" s="6">
        <v>256.60000000000002</v>
      </c>
      <c r="F72" s="30">
        <v>256.43</v>
      </c>
      <c r="G72" s="6">
        <v>9.1999999999999993</v>
      </c>
      <c r="I72" s="6">
        <f t="shared" si="17"/>
        <v>50.9</v>
      </c>
      <c r="J72" s="6">
        <v>39.6</v>
      </c>
      <c r="K72" s="6">
        <v>50.9</v>
      </c>
      <c r="L72" s="30">
        <v>48.53</v>
      </c>
      <c r="M72" s="6">
        <v>-9.5</v>
      </c>
      <c r="O72" s="6">
        <f t="shared" si="18"/>
        <v>247.1</v>
      </c>
      <c r="P72" s="6">
        <v>269.8</v>
      </c>
      <c r="Q72" s="6">
        <v>247.1</v>
      </c>
      <c r="R72" s="30">
        <v>249.62</v>
      </c>
      <c r="S72" s="6">
        <v>-4.7</v>
      </c>
      <c r="V72" s="6">
        <v>555.5</v>
      </c>
      <c r="W72" s="6">
        <v>554.6</v>
      </c>
      <c r="X72" s="30">
        <v>554.58000000000004</v>
      </c>
      <c r="Y72" s="6">
        <v>-5</v>
      </c>
      <c r="AA72" s="6">
        <f t="shared" si="19"/>
        <v>307.5</v>
      </c>
      <c r="AB72" s="6">
        <v>285.7</v>
      </c>
      <c r="AC72" s="6">
        <v>307.5</v>
      </c>
      <c r="AD72" s="30">
        <v>304.95999999999998</v>
      </c>
      <c r="AE72" s="6">
        <v>-0.3</v>
      </c>
      <c r="AG72" s="6">
        <f t="shared" si="20"/>
        <v>46.3</v>
      </c>
      <c r="AH72" s="6">
        <v>44.3</v>
      </c>
      <c r="AI72" s="6">
        <v>46.3</v>
      </c>
      <c r="AJ72" s="30">
        <v>46.24</v>
      </c>
      <c r="AK72" s="6">
        <v>2.1</v>
      </c>
      <c r="AM72" s="6">
        <f t="shared" si="21"/>
        <v>44.6</v>
      </c>
      <c r="AN72" s="6">
        <v>48.6</v>
      </c>
      <c r="AO72" s="6">
        <v>44.6</v>
      </c>
      <c r="AP72" s="30">
        <v>45.01</v>
      </c>
      <c r="AQ72" s="6">
        <v>-0.4</v>
      </c>
      <c r="AS72" s="6">
        <f t="shared" si="22"/>
        <v>55.4</v>
      </c>
      <c r="AT72" s="6">
        <v>51.4</v>
      </c>
      <c r="AU72" s="6">
        <v>55.4</v>
      </c>
      <c r="AV72" s="30">
        <v>54.99</v>
      </c>
      <c r="AW72" s="6">
        <v>0.4</v>
      </c>
      <c r="AY72" s="6">
        <f t="shared" si="23"/>
        <v>16.600000000000001</v>
      </c>
      <c r="AZ72" s="6">
        <v>13.9</v>
      </c>
      <c r="BA72" s="6">
        <v>16.600000000000001</v>
      </c>
      <c r="BB72" s="30">
        <v>15.91</v>
      </c>
      <c r="BC72" s="6">
        <v>-3.1</v>
      </c>
    </row>
    <row r="73" spans="1:57" ht="12.75" x14ac:dyDescent="0.2">
      <c r="A73" s="7"/>
      <c r="B73">
        <v>1</v>
      </c>
      <c r="C73" s="6">
        <f t="shared" si="16"/>
        <v>256</v>
      </c>
      <c r="D73" s="6">
        <v>237.4</v>
      </c>
      <c r="E73" s="6">
        <v>256</v>
      </c>
      <c r="F73" s="30">
        <v>259.04000000000002</v>
      </c>
      <c r="G73" s="6">
        <v>10.5</v>
      </c>
      <c r="I73" s="6">
        <f t="shared" si="17"/>
        <v>45.5</v>
      </c>
      <c r="J73" s="6">
        <v>48.2</v>
      </c>
      <c r="K73" s="6">
        <v>45.5</v>
      </c>
      <c r="L73" s="30">
        <v>46.01</v>
      </c>
      <c r="M73" s="6">
        <v>-10.1</v>
      </c>
      <c r="O73" s="6">
        <f t="shared" si="18"/>
        <v>252.1</v>
      </c>
      <c r="P73" s="6">
        <v>268.39999999999998</v>
      </c>
      <c r="Q73" s="6">
        <v>252.1</v>
      </c>
      <c r="R73" s="30">
        <v>248.44</v>
      </c>
      <c r="S73" s="6">
        <v>-4.7</v>
      </c>
      <c r="V73" s="6">
        <v>554.1</v>
      </c>
      <c r="W73" s="6">
        <v>553.6</v>
      </c>
      <c r="X73" s="30">
        <v>553.5</v>
      </c>
      <c r="Y73" s="6">
        <v>-4.3</v>
      </c>
      <c r="AA73" s="6">
        <f t="shared" si="19"/>
        <v>301.5</v>
      </c>
      <c r="AB73" s="6">
        <v>285.7</v>
      </c>
      <c r="AC73" s="6">
        <v>301.5</v>
      </c>
      <c r="AD73" s="30">
        <v>305.06</v>
      </c>
      <c r="AE73" s="6">
        <v>0.4</v>
      </c>
      <c r="AG73" s="6">
        <f t="shared" si="20"/>
        <v>46.2</v>
      </c>
      <c r="AH73" s="6">
        <v>42.8</v>
      </c>
      <c r="AI73" s="6">
        <v>46.2</v>
      </c>
      <c r="AJ73" s="30">
        <v>46.8</v>
      </c>
      <c r="AK73" s="6">
        <v>2.2000000000000002</v>
      </c>
      <c r="AM73" s="6">
        <f t="shared" si="21"/>
        <v>45.5</v>
      </c>
      <c r="AN73" s="6">
        <v>48.4</v>
      </c>
      <c r="AO73" s="6">
        <v>45.5</v>
      </c>
      <c r="AP73" s="30">
        <v>44.89</v>
      </c>
      <c r="AQ73" s="6">
        <v>-0.5</v>
      </c>
      <c r="AS73" s="6">
        <f t="shared" si="22"/>
        <v>54.5</v>
      </c>
      <c r="AT73" s="6">
        <v>51.6</v>
      </c>
      <c r="AU73" s="6">
        <v>54.5</v>
      </c>
      <c r="AV73" s="30">
        <v>55.11</v>
      </c>
      <c r="AW73" s="6">
        <v>0.5</v>
      </c>
      <c r="AY73" s="6">
        <f t="shared" si="23"/>
        <v>15.1</v>
      </c>
      <c r="AZ73" s="6">
        <v>16.899999999999999</v>
      </c>
      <c r="BA73" s="6">
        <v>15.1</v>
      </c>
      <c r="BB73" s="30">
        <v>15.08</v>
      </c>
      <c r="BC73" s="6">
        <v>-3.3</v>
      </c>
    </row>
    <row r="74" spans="1:57" ht="12.75" x14ac:dyDescent="0.2">
      <c r="A74" s="7">
        <v>18</v>
      </c>
      <c r="B74">
        <v>2</v>
      </c>
      <c r="C74" s="6">
        <f t="shared" si="16"/>
        <v>262.8</v>
      </c>
      <c r="D74" s="6">
        <v>266.89999999999998</v>
      </c>
      <c r="E74" s="6">
        <v>262.8</v>
      </c>
      <c r="F74" s="30">
        <v>257.42</v>
      </c>
      <c r="G74" s="6">
        <v>-6.5</v>
      </c>
      <c r="I74" s="6">
        <f t="shared" si="17"/>
        <v>43.2</v>
      </c>
      <c r="J74" s="6">
        <v>59.8</v>
      </c>
      <c r="K74" s="6">
        <v>43.2</v>
      </c>
      <c r="L74" s="30">
        <v>46.68</v>
      </c>
      <c r="M74" s="6">
        <v>2.7</v>
      </c>
      <c r="O74" s="6">
        <f t="shared" si="18"/>
        <v>246.4</v>
      </c>
      <c r="P74" s="6">
        <v>225</v>
      </c>
      <c r="Q74" s="6">
        <v>246.4</v>
      </c>
      <c r="R74" s="30">
        <v>248.37</v>
      </c>
      <c r="S74" s="6">
        <v>-0.3</v>
      </c>
      <c r="V74" s="6">
        <v>551.70000000000005</v>
      </c>
      <c r="W74" s="6">
        <v>552.4</v>
      </c>
      <c r="X74" s="30">
        <v>552.47</v>
      </c>
      <c r="Y74" s="6">
        <v>-4.0999999999999996</v>
      </c>
      <c r="AA74" s="6">
        <f t="shared" si="19"/>
        <v>305.89999999999998</v>
      </c>
      <c r="AB74" s="6">
        <v>326.7</v>
      </c>
      <c r="AC74" s="6">
        <v>305.89999999999998</v>
      </c>
      <c r="AD74" s="30">
        <v>304.10000000000002</v>
      </c>
      <c r="AE74" s="6">
        <v>-3.8</v>
      </c>
      <c r="AG74" s="6">
        <f t="shared" si="20"/>
        <v>47.6</v>
      </c>
      <c r="AH74" s="6">
        <v>48.4</v>
      </c>
      <c r="AI74" s="6">
        <v>47.6</v>
      </c>
      <c r="AJ74" s="30">
        <v>46.6</v>
      </c>
      <c r="AK74" s="6">
        <v>-0.8</v>
      </c>
      <c r="AM74" s="6">
        <f t="shared" si="21"/>
        <v>44.6</v>
      </c>
      <c r="AN74" s="6">
        <v>40.799999999999997</v>
      </c>
      <c r="AO74" s="6">
        <v>44.6</v>
      </c>
      <c r="AP74" s="30">
        <v>44.96</v>
      </c>
      <c r="AQ74" s="6">
        <v>0.3</v>
      </c>
      <c r="AS74" s="6">
        <f t="shared" si="22"/>
        <v>55.4</v>
      </c>
      <c r="AT74" s="6">
        <v>59.2</v>
      </c>
      <c r="AU74" s="6">
        <v>55.4</v>
      </c>
      <c r="AV74" s="30">
        <v>55.04</v>
      </c>
      <c r="AW74" s="6">
        <v>-0.3</v>
      </c>
      <c r="AY74" s="6">
        <f t="shared" si="23"/>
        <v>14.1</v>
      </c>
      <c r="AZ74" s="6">
        <v>18.3</v>
      </c>
      <c r="BA74" s="6">
        <v>14.1</v>
      </c>
      <c r="BB74" s="30">
        <v>15.35</v>
      </c>
      <c r="BC74" s="6">
        <v>1.1000000000000001</v>
      </c>
    </row>
    <row r="75" spans="1:57" ht="12.75" x14ac:dyDescent="0.2">
      <c r="A75" s="7">
        <v>18</v>
      </c>
      <c r="B75">
        <v>3</v>
      </c>
      <c r="C75" s="6">
        <f t="shared" si="16"/>
        <v>254.7</v>
      </c>
      <c r="D75" s="6">
        <v>279</v>
      </c>
      <c r="E75" s="6">
        <v>254.7</v>
      </c>
      <c r="F75" s="30">
        <v>252.2</v>
      </c>
      <c r="G75" s="6">
        <v>-20.9</v>
      </c>
      <c r="I75" s="6">
        <f t="shared" si="17"/>
        <v>53.2</v>
      </c>
      <c r="J75" s="6">
        <v>47.1</v>
      </c>
      <c r="K75" s="6">
        <v>53.2</v>
      </c>
      <c r="L75" s="30">
        <v>51.67</v>
      </c>
      <c r="M75" s="6">
        <v>20</v>
      </c>
      <c r="O75" s="6">
        <f t="shared" si="18"/>
        <v>243.6</v>
      </c>
      <c r="P75" s="6">
        <v>224.8</v>
      </c>
      <c r="Q75" s="6">
        <v>243.6</v>
      </c>
      <c r="R75" s="30">
        <v>247.68</v>
      </c>
      <c r="S75" s="6">
        <v>-2.7</v>
      </c>
      <c r="V75" s="6">
        <v>550.9</v>
      </c>
      <c r="W75" s="6">
        <v>551.5</v>
      </c>
      <c r="X75" s="30">
        <v>551.54999999999995</v>
      </c>
      <c r="Y75" s="6">
        <v>-3.7</v>
      </c>
      <c r="AA75" s="6">
        <f t="shared" si="19"/>
        <v>308</v>
      </c>
      <c r="AB75" s="6">
        <v>326</v>
      </c>
      <c r="AC75" s="6">
        <v>308</v>
      </c>
      <c r="AD75" s="30">
        <v>303.87</v>
      </c>
      <c r="AE75" s="6">
        <v>-0.9</v>
      </c>
      <c r="AG75" s="6">
        <f t="shared" si="20"/>
        <v>46.2</v>
      </c>
      <c r="AH75" s="6">
        <v>50.6</v>
      </c>
      <c r="AI75" s="6">
        <v>46.2</v>
      </c>
      <c r="AJ75" s="30">
        <v>45.73</v>
      </c>
      <c r="AK75" s="6">
        <v>-3.5</v>
      </c>
      <c r="AM75" s="6">
        <f t="shared" si="21"/>
        <v>44.2</v>
      </c>
      <c r="AN75" s="6">
        <v>40.799999999999997</v>
      </c>
      <c r="AO75" s="6">
        <v>44.2</v>
      </c>
      <c r="AP75" s="30">
        <v>44.91</v>
      </c>
      <c r="AQ75" s="6">
        <v>-0.2</v>
      </c>
      <c r="AS75" s="6">
        <f t="shared" si="22"/>
        <v>55.8</v>
      </c>
      <c r="AT75" s="6">
        <v>59.2</v>
      </c>
      <c r="AU75" s="6">
        <v>55.8</v>
      </c>
      <c r="AV75" s="30">
        <v>55.09</v>
      </c>
      <c r="AW75" s="6">
        <v>0.2</v>
      </c>
      <c r="AY75" s="6">
        <f t="shared" si="23"/>
        <v>17.3</v>
      </c>
      <c r="AZ75" s="6">
        <v>14.4</v>
      </c>
      <c r="BA75" s="6">
        <v>17.3</v>
      </c>
      <c r="BB75" s="30">
        <v>17</v>
      </c>
      <c r="BC75" s="6">
        <v>6.6</v>
      </c>
    </row>
    <row r="76" spans="1:57" ht="12.75" x14ac:dyDescent="0.2">
      <c r="A76" s="7">
        <v>18</v>
      </c>
      <c r="B76">
        <v>4</v>
      </c>
      <c r="C76" s="6">
        <f t="shared" si="16"/>
        <v>247.3</v>
      </c>
      <c r="D76" s="6">
        <v>238.8</v>
      </c>
      <c r="E76" s="6">
        <v>247.3</v>
      </c>
      <c r="F76" s="30">
        <v>246.88</v>
      </c>
      <c r="G76" s="6">
        <v>-21.3</v>
      </c>
      <c r="I76" s="6">
        <f t="shared" si="17"/>
        <v>55.8</v>
      </c>
      <c r="J76" s="6">
        <v>43.8</v>
      </c>
      <c r="K76" s="6">
        <v>55.8</v>
      </c>
      <c r="L76" s="30">
        <v>57.27</v>
      </c>
      <c r="M76" s="6">
        <v>22.4</v>
      </c>
      <c r="O76" s="6">
        <f t="shared" si="18"/>
        <v>247.7</v>
      </c>
      <c r="P76" s="6">
        <v>269.10000000000002</v>
      </c>
      <c r="Q76" s="6">
        <v>247.7</v>
      </c>
      <c r="R76" s="30">
        <v>246.63</v>
      </c>
      <c r="S76" s="6">
        <v>-4.2</v>
      </c>
      <c r="V76" s="6">
        <v>551.70000000000005</v>
      </c>
      <c r="W76" s="6">
        <v>550.79999999999995</v>
      </c>
      <c r="X76" s="30">
        <v>550.78</v>
      </c>
      <c r="Y76" s="6">
        <v>-3.1</v>
      </c>
      <c r="AA76" s="6">
        <f t="shared" si="19"/>
        <v>303.10000000000002</v>
      </c>
      <c r="AB76" s="6">
        <v>282.5</v>
      </c>
      <c r="AC76" s="6">
        <v>303.10000000000002</v>
      </c>
      <c r="AD76" s="30">
        <v>304.14999999999998</v>
      </c>
      <c r="AE76" s="6">
        <v>1.1000000000000001</v>
      </c>
      <c r="AG76" s="6">
        <f t="shared" si="20"/>
        <v>44.9</v>
      </c>
      <c r="AH76" s="6">
        <v>43.3</v>
      </c>
      <c r="AI76" s="6">
        <v>44.9</v>
      </c>
      <c r="AJ76" s="30">
        <v>44.82</v>
      </c>
      <c r="AK76" s="6">
        <v>-3.6</v>
      </c>
      <c r="AM76" s="6">
        <f t="shared" si="21"/>
        <v>45</v>
      </c>
      <c r="AN76" s="6">
        <v>48.8</v>
      </c>
      <c r="AO76" s="6">
        <v>45</v>
      </c>
      <c r="AP76" s="30">
        <v>44.78</v>
      </c>
      <c r="AQ76" s="6">
        <v>-0.5</v>
      </c>
      <c r="AS76" s="6">
        <f t="shared" si="22"/>
        <v>55</v>
      </c>
      <c r="AT76" s="6">
        <v>51.2</v>
      </c>
      <c r="AU76" s="6">
        <v>55</v>
      </c>
      <c r="AV76" s="30">
        <v>55.22</v>
      </c>
      <c r="AW76" s="6">
        <v>0.5</v>
      </c>
      <c r="AY76" s="6">
        <f t="shared" si="23"/>
        <v>18.399999999999999</v>
      </c>
      <c r="AZ76" s="6">
        <v>15.5</v>
      </c>
      <c r="BA76" s="6">
        <v>18.399999999999999</v>
      </c>
      <c r="BB76" s="30">
        <v>18.829999999999998</v>
      </c>
      <c r="BC76" s="6">
        <v>7.3</v>
      </c>
    </row>
    <row r="77" spans="1:57" ht="12.75" x14ac:dyDescent="0.2">
      <c r="A77" s="7"/>
      <c r="B77">
        <v>1</v>
      </c>
      <c r="C77" s="6">
        <f t="shared" si="16"/>
        <v>247.3</v>
      </c>
      <c r="D77" s="6">
        <v>227.9</v>
      </c>
      <c r="E77" s="6">
        <v>247.3</v>
      </c>
      <c r="F77" s="30">
        <v>245</v>
      </c>
      <c r="G77" s="6">
        <v>-7.5</v>
      </c>
      <c r="I77" s="6">
        <f t="shared" si="17"/>
        <v>62.9</v>
      </c>
      <c r="J77" s="6">
        <v>64.8</v>
      </c>
      <c r="K77" s="6">
        <v>62.9</v>
      </c>
      <c r="L77" s="30">
        <v>59.49</v>
      </c>
      <c r="M77" s="6">
        <v>8.9</v>
      </c>
      <c r="O77" s="6">
        <f t="shared" si="18"/>
        <v>240</v>
      </c>
      <c r="P77" s="6">
        <v>258</v>
      </c>
      <c r="Q77" s="6">
        <v>240</v>
      </c>
      <c r="R77" s="30">
        <v>245.61</v>
      </c>
      <c r="S77" s="6">
        <v>-4.0999999999999996</v>
      </c>
      <c r="V77" s="6">
        <v>550.6</v>
      </c>
      <c r="W77" s="6">
        <v>550.20000000000005</v>
      </c>
      <c r="X77" s="30">
        <v>550.11</v>
      </c>
      <c r="Y77" s="6">
        <v>-2.7</v>
      </c>
      <c r="AA77" s="6">
        <f t="shared" si="19"/>
        <v>310.2</v>
      </c>
      <c r="AB77" s="6">
        <v>292.7</v>
      </c>
      <c r="AC77" s="6">
        <v>310.2</v>
      </c>
      <c r="AD77" s="30">
        <v>304.5</v>
      </c>
      <c r="AE77" s="6">
        <v>1.4</v>
      </c>
      <c r="AG77" s="6">
        <f t="shared" si="20"/>
        <v>44.9</v>
      </c>
      <c r="AH77" s="6">
        <v>41.4</v>
      </c>
      <c r="AI77" s="6">
        <v>44.9</v>
      </c>
      <c r="AJ77" s="30">
        <v>44.54</v>
      </c>
      <c r="AK77" s="6">
        <v>-1.1000000000000001</v>
      </c>
      <c r="AM77" s="6">
        <f t="shared" si="21"/>
        <v>43.6</v>
      </c>
      <c r="AN77" s="6">
        <v>46.8</v>
      </c>
      <c r="AO77" s="6">
        <v>43.6</v>
      </c>
      <c r="AP77" s="30">
        <v>44.65</v>
      </c>
      <c r="AQ77" s="6">
        <v>-0.5</v>
      </c>
      <c r="AS77" s="6">
        <f t="shared" si="22"/>
        <v>56.4</v>
      </c>
      <c r="AT77" s="6">
        <v>53.2</v>
      </c>
      <c r="AU77" s="6">
        <v>56.4</v>
      </c>
      <c r="AV77" s="30">
        <v>55.35</v>
      </c>
      <c r="AW77" s="6">
        <v>0.5</v>
      </c>
      <c r="AY77" s="6">
        <f t="shared" si="23"/>
        <v>20.3</v>
      </c>
      <c r="AZ77" s="6">
        <v>22.1</v>
      </c>
      <c r="BA77" s="6">
        <v>20.3</v>
      </c>
      <c r="BB77" s="30">
        <v>19.54</v>
      </c>
      <c r="BC77" s="6">
        <v>2.8</v>
      </c>
    </row>
    <row r="78" spans="1:57" ht="12.75" x14ac:dyDescent="0.2">
      <c r="A78" s="7">
        <v>19</v>
      </c>
      <c r="B78">
        <v>2</v>
      </c>
      <c r="C78" s="6">
        <f t="shared" si="16"/>
        <v>243.6</v>
      </c>
      <c r="D78" s="6">
        <v>247</v>
      </c>
      <c r="E78" s="6">
        <v>243.6</v>
      </c>
      <c r="F78" s="30">
        <v>246.41</v>
      </c>
      <c r="G78" s="6">
        <v>5.6</v>
      </c>
      <c r="I78" s="6">
        <f t="shared" si="17"/>
        <v>56.3</v>
      </c>
      <c r="J78" s="6">
        <v>73.5</v>
      </c>
      <c r="K78" s="6">
        <v>56.3</v>
      </c>
      <c r="L78" s="30">
        <v>59.57</v>
      </c>
      <c r="M78" s="6">
        <v>0.3</v>
      </c>
      <c r="O78" s="6">
        <f t="shared" si="18"/>
        <v>249.5</v>
      </c>
      <c r="P78" s="6">
        <v>228.3</v>
      </c>
      <c r="Q78" s="6">
        <v>249.5</v>
      </c>
      <c r="R78" s="30">
        <v>243.58</v>
      </c>
      <c r="S78" s="6">
        <v>-8.1</v>
      </c>
      <c r="V78" s="6">
        <v>548.70000000000005</v>
      </c>
      <c r="W78" s="6">
        <v>549.4</v>
      </c>
      <c r="X78" s="30">
        <v>549.55999999999995</v>
      </c>
      <c r="Y78" s="6">
        <v>-2.2000000000000002</v>
      </c>
      <c r="AA78" s="6">
        <f t="shared" si="19"/>
        <v>299.89999999999998</v>
      </c>
      <c r="AB78" s="6">
        <v>320.39999999999998</v>
      </c>
      <c r="AC78" s="6">
        <v>299.89999999999998</v>
      </c>
      <c r="AD78" s="30">
        <v>305.98</v>
      </c>
      <c r="AE78" s="6">
        <v>5.9</v>
      </c>
      <c r="AG78" s="6">
        <f t="shared" si="20"/>
        <v>44.3</v>
      </c>
      <c r="AH78" s="6">
        <v>45</v>
      </c>
      <c r="AI78" s="6">
        <v>44.3</v>
      </c>
      <c r="AJ78" s="30">
        <v>44.84</v>
      </c>
      <c r="AK78" s="6">
        <v>1.2</v>
      </c>
      <c r="AM78" s="6">
        <f t="shared" si="21"/>
        <v>45.4</v>
      </c>
      <c r="AN78" s="6">
        <v>41.6</v>
      </c>
      <c r="AO78" s="6">
        <v>45.4</v>
      </c>
      <c r="AP78" s="30">
        <v>44.32</v>
      </c>
      <c r="AQ78" s="6">
        <v>-1.3</v>
      </c>
      <c r="AS78" s="6">
        <f t="shared" si="22"/>
        <v>54.6</v>
      </c>
      <c r="AT78" s="6">
        <v>58.4</v>
      </c>
      <c r="AU78" s="6">
        <v>54.6</v>
      </c>
      <c r="AV78" s="30">
        <v>55.68</v>
      </c>
      <c r="AW78" s="6">
        <v>1.3</v>
      </c>
      <c r="AY78" s="6">
        <f t="shared" si="23"/>
        <v>18.8</v>
      </c>
      <c r="AZ78" s="6">
        <v>22.9</v>
      </c>
      <c r="BA78" s="6">
        <v>18.8</v>
      </c>
      <c r="BB78" s="30">
        <v>19.47</v>
      </c>
      <c r="BC78" s="6">
        <v>-0.3</v>
      </c>
    </row>
    <row r="79" spans="1:57" ht="12.75" x14ac:dyDescent="0.2">
      <c r="A79" s="7">
        <v>19</v>
      </c>
      <c r="B79">
        <v>3</v>
      </c>
      <c r="C79" s="6">
        <f t="shared" si="16"/>
        <v>244.9</v>
      </c>
      <c r="D79" s="6">
        <v>269.89999999999998</v>
      </c>
      <c r="E79" s="6">
        <v>244.9</v>
      </c>
      <c r="F79" s="30">
        <v>248.02</v>
      </c>
      <c r="G79" s="6">
        <v>6.4</v>
      </c>
      <c r="I79" s="6">
        <f t="shared" si="17"/>
        <v>62.2</v>
      </c>
      <c r="J79" s="6">
        <v>56.7</v>
      </c>
      <c r="K79" s="6">
        <v>62.2</v>
      </c>
      <c r="L79" s="30">
        <v>58.59</v>
      </c>
      <c r="M79" s="6">
        <v>-3.9</v>
      </c>
      <c r="O79" s="6">
        <f t="shared" si="18"/>
        <v>242.1</v>
      </c>
      <c r="P79" s="6">
        <v>222</v>
      </c>
      <c r="Q79" s="6">
        <v>242.1</v>
      </c>
      <c r="R79" s="30">
        <v>242.53</v>
      </c>
      <c r="S79" s="6">
        <v>-4.2</v>
      </c>
      <c r="V79" s="6">
        <v>548.6</v>
      </c>
      <c r="W79" s="6">
        <v>549.20000000000005</v>
      </c>
      <c r="X79" s="30">
        <v>549.14</v>
      </c>
      <c r="Y79" s="6">
        <v>-1.7</v>
      </c>
      <c r="AA79" s="6">
        <f t="shared" si="19"/>
        <v>307.2</v>
      </c>
      <c r="AB79" s="6">
        <v>326.60000000000002</v>
      </c>
      <c r="AC79" s="6">
        <v>307.2</v>
      </c>
      <c r="AD79" s="30">
        <v>306.61</v>
      </c>
      <c r="AE79" s="6">
        <v>2.5</v>
      </c>
      <c r="AG79" s="6">
        <f t="shared" si="20"/>
        <v>44.6</v>
      </c>
      <c r="AH79" s="6">
        <v>49.2</v>
      </c>
      <c r="AI79" s="6">
        <v>44.6</v>
      </c>
      <c r="AJ79" s="30">
        <v>45.16</v>
      </c>
      <c r="AK79" s="6">
        <v>1.3</v>
      </c>
      <c r="AM79" s="6">
        <f t="shared" si="21"/>
        <v>44.1</v>
      </c>
      <c r="AN79" s="6">
        <v>40.5</v>
      </c>
      <c r="AO79" s="6">
        <v>44.1</v>
      </c>
      <c r="AP79" s="30">
        <v>44.17</v>
      </c>
      <c r="AQ79" s="6">
        <v>-0.6</v>
      </c>
      <c r="AS79" s="6">
        <f t="shared" si="22"/>
        <v>55.9</v>
      </c>
      <c r="AT79" s="6">
        <v>59.5</v>
      </c>
      <c r="AU79" s="6">
        <v>55.9</v>
      </c>
      <c r="AV79" s="30">
        <v>55.83</v>
      </c>
      <c r="AW79" s="6">
        <v>0.6</v>
      </c>
      <c r="AY79" s="6">
        <f t="shared" si="23"/>
        <v>20.3</v>
      </c>
      <c r="AZ79" s="6">
        <v>17.399999999999999</v>
      </c>
      <c r="BA79" s="6">
        <v>20.3</v>
      </c>
      <c r="BB79" s="30">
        <v>19.11</v>
      </c>
      <c r="BC79" s="6">
        <v>-1.4</v>
      </c>
    </row>
    <row r="80" spans="1:57" ht="12.75" x14ac:dyDescent="0.2">
      <c r="A80" s="7">
        <v>19</v>
      </c>
      <c r="B80">
        <v>4</v>
      </c>
      <c r="C80" s="6">
        <f t="shared" si="16"/>
        <v>251.7</v>
      </c>
      <c r="D80" s="6">
        <v>244.4</v>
      </c>
      <c r="E80" s="6">
        <v>251.7</v>
      </c>
      <c r="F80" s="30">
        <v>247.71</v>
      </c>
      <c r="G80" s="6">
        <v>-1.2</v>
      </c>
      <c r="I80" s="6">
        <f t="shared" si="17"/>
        <v>58</v>
      </c>
      <c r="J80" s="6">
        <v>44.9</v>
      </c>
      <c r="K80" s="6">
        <v>58</v>
      </c>
      <c r="L80" s="30">
        <v>58.09</v>
      </c>
      <c r="M80" s="6">
        <v>-2</v>
      </c>
      <c r="O80" s="6">
        <f t="shared" si="18"/>
        <v>239.2</v>
      </c>
      <c r="P80" s="6">
        <v>260.5</v>
      </c>
      <c r="Q80" s="6">
        <v>239.2</v>
      </c>
      <c r="R80" s="30">
        <v>243.07</v>
      </c>
      <c r="S80" s="6">
        <v>2.1</v>
      </c>
      <c r="V80" s="6">
        <v>549.70000000000005</v>
      </c>
      <c r="W80" s="6">
        <v>548.9</v>
      </c>
      <c r="X80" s="30">
        <v>548.88</v>
      </c>
      <c r="Y80" s="6">
        <v>-1</v>
      </c>
      <c r="AA80" s="6">
        <f t="shared" si="19"/>
        <v>309.7</v>
      </c>
      <c r="AB80" s="6">
        <v>289.3</v>
      </c>
      <c r="AC80" s="6">
        <v>309.7</v>
      </c>
      <c r="AD80" s="30">
        <v>305.81</v>
      </c>
      <c r="AE80" s="6">
        <v>-3.2</v>
      </c>
      <c r="AG80" s="6">
        <f t="shared" si="20"/>
        <v>45.9</v>
      </c>
      <c r="AH80" s="6">
        <v>44.5</v>
      </c>
      <c r="AI80" s="6">
        <v>45.9</v>
      </c>
      <c r="AJ80" s="30">
        <v>45.13</v>
      </c>
      <c r="AK80" s="6">
        <v>-0.1</v>
      </c>
      <c r="AM80" s="6">
        <f t="shared" si="21"/>
        <v>43.6</v>
      </c>
      <c r="AN80" s="6">
        <v>47.4</v>
      </c>
      <c r="AO80" s="6">
        <v>43.6</v>
      </c>
      <c r="AP80" s="30">
        <v>44.28</v>
      </c>
      <c r="AQ80" s="6">
        <v>0.5</v>
      </c>
      <c r="AS80" s="6">
        <f t="shared" si="22"/>
        <v>56.4</v>
      </c>
      <c r="AT80" s="6">
        <v>52.6</v>
      </c>
      <c r="AU80" s="6">
        <v>56.4</v>
      </c>
      <c r="AV80" s="30">
        <v>55.72</v>
      </c>
      <c r="AW80" s="6">
        <v>-0.5</v>
      </c>
      <c r="AY80" s="6">
        <f t="shared" si="23"/>
        <v>18.7</v>
      </c>
      <c r="AZ80" s="6">
        <v>15.5</v>
      </c>
      <c r="BA80" s="6">
        <v>18.7</v>
      </c>
      <c r="BB80" s="30">
        <v>19</v>
      </c>
      <c r="BC80" s="6">
        <v>-0.4</v>
      </c>
      <c r="BE80" s="26"/>
    </row>
    <row r="81" spans="1:58" ht="12.75" x14ac:dyDescent="0.2">
      <c r="A81" s="7"/>
      <c r="B81">
        <v>1</v>
      </c>
      <c r="C81" s="6">
        <f t="shared" si="16"/>
        <v>237</v>
      </c>
      <c r="D81" s="6">
        <v>217</v>
      </c>
      <c r="E81" s="6">
        <v>237</v>
      </c>
      <c r="F81" s="30">
        <v>238.64</v>
      </c>
      <c r="G81" s="6">
        <v>-36.299999999999997</v>
      </c>
      <c r="I81" s="6">
        <f t="shared" si="17"/>
        <v>53.1</v>
      </c>
      <c r="J81" s="6">
        <v>54.8</v>
      </c>
      <c r="K81" s="6">
        <v>53.1</v>
      </c>
      <c r="L81" s="30">
        <v>58.72</v>
      </c>
      <c r="M81" s="6">
        <v>2.5</v>
      </c>
      <c r="O81" s="6">
        <f t="shared" si="18"/>
        <v>258.60000000000002</v>
      </c>
      <c r="P81" s="6">
        <v>277.3</v>
      </c>
      <c r="Q81" s="6">
        <v>258.60000000000002</v>
      </c>
      <c r="R81" s="30">
        <v>251.46</v>
      </c>
      <c r="S81" s="6">
        <v>33.6</v>
      </c>
      <c r="V81" s="6">
        <v>549.1</v>
      </c>
      <c r="W81" s="6">
        <v>548.6</v>
      </c>
      <c r="X81" s="30">
        <v>548.82000000000005</v>
      </c>
      <c r="Y81" s="6">
        <v>-0.2</v>
      </c>
      <c r="AA81" s="6">
        <f t="shared" si="19"/>
        <v>290</v>
      </c>
      <c r="AB81" s="6">
        <v>271.8</v>
      </c>
      <c r="AC81" s="6">
        <v>290</v>
      </c>
      <c r="AD81" s="30">
        <v>297.36</v>
      </c>
      <c r="AE81" s="6">
        <v>-33.799999999999997</v>
      </c>
      <c r="AG81" s="6">
        <f t="shared" si="20"/>
        <v>43.2</v>
      </c>
      <c r="AH81" s="6">
        <v>39.5</v>
      </c>
      <c r="AI81" s="6">
        <v>43.2</v>
      </c>
      <c r="AJ81" s="30">
        <v>43.48</v>
      </c>
      <c r="AK81" s="6">
        <v>-6.6</v>
      </c>
      <c r="AM81" s="6">
        <f t="shared" si="21"/>
        <v>47.1</v>
      </c>
      <c r="AN81" s="6">
        <v>50.5</v>
      </c>
      <c r="AO81" s="6">
        <v>47.1</v>
      </c>
      <c r="AP81" s="30">
        <v>45.82</v>
      </c>
      <c r="AQ81" s="6">
        <v>6.1</v>
      </c>
      <c r="AS81" s="6">
        <f t="shared" si="22"/>
        <v>52.9</v>
      </c>
      <c r="AT81" s="6">
        <v>49.5</v>
      </c>
      <c r="AU81" s="6">
        <v>52.9</v>
      </c>
      <c r="AV81" s="30">
        <v>54.18</v>
      </c>
      <c r="AW81" s="6">
        <v>-6.1</v>
      </c>
      <c r="AY81" s="6">
        <f t="shared" si="23"/>
        <v>18.3</v>
      </c>
      <c r="AZ81" s="6">
        <v>20.2</v>
      </c>
      <c r="BA81" s="6">
        <v>18.3</v>
      </c>
      <c r="BB81" s="30">
        <v>19.75</v>
      </c>
      <c r="BC81" s="6">
        <v>3</v>
      </c>
      <c r="BE81" s="26"/>
    </row>
    <row r="82" spans="1:58" ht="12.75" x14ac:dyDescent="0.2">
      <c r="A82" s="7">
        <v>20</v>
      </c>
      <c r="B82">
        <v>2</v>
      </c>
      <c r="C82" s="6">
        <f t="shared" si="16"/>
        <v>211.9</v>
      </c>
      <c r="D82" s="6">
        <v>214.2</v>
      </c>
      <c r="E82" s="6">
        <v>211.9</v>
      </c>
      <c r="F82" s="30">
        <v>214.44</v>
      </c>
      <c r="G82" s="6">
        <v>-96.8</v>
      </c>
      <c r="I82" s="6">
        <f t="shared" si="17"/>
        <v>72.7</v>
      </c>
      <c r="J82" s="6">
        <v>90.6</v>
      </c>
      <c r="K82" s="6">
        <v>72.7</v>
      </c>
      <c r="L82" s="30">
        <v>66.959999999999994</v>
      </c>
      <c r="M82" s="6">
        <v>32.9</v>
      </c>
      <c r="O82" s="6">
        <f t="shared" si="18"/>
        <v>264.39999999999998</v>
      </c>
      <c r="P82" s="6">
        <v>243.6</v>
      </c>
      <c r="Q82" s="6">
        <v>264.39999999999998</v>
      </c>
      <c r="R82" s="30">
        <v>267.54000000000002</v>
      </c>
      <c r="S82" s="6">
        <v>64.3</v>
      </c>
      <c r="V82" s="6">
        <v>548.5</v>
      </c>
      <c r="W82" s="6">
        <v>549.1</v>
      </c>
      <c r="X82" s="30">
        <v>548.92999999999995</v>
      </c>
      <c r="Y82" s="6">
        <v>0.4</v>
      </c>
      <c r="AA82" s="6">
        <f t="shared" si="19"/>
        <v>284.7</v>
      </c>
      <c r="AB82" s="6">
        <v>304.8</v>
      </c>
      <c r="AC82" s="6">
        <v>284.7</v>
      </c>
      <c r="AD82" s="30">
        <v>281.39</v>
      </c>
      <c r="AE82" s="6">
        <v>-63.9</v>
      </c>
      <c r="AG82" s="6">
        <f t="shared" si="20"/>
        <v>38.6</v>
      </c>
      <c r="AH82" s="6">
        <v>39.1</v>
      </c>
      <c r="AI82" s="6">
        <v>38.6</v>
      </c>
      <c r="AJ82" s="30">
        <v>39.06</v>
      </c>
      <c r="AK82" s="6">
        <v>-17.7</v>
      </c>
      <c r="AM82" s="6">
        <f t="shared" si="21"/>
        <v>48.2</v>
      </c>
      <c r="AN82" s="6">
        <v>44.4</v>
      </c>
      <c r="AO82" s="6">
        <v>48.2</v>
      </c>
      <c r="AP82" s="30">
        <v>48.74</v>
      </c>
      <c r="AQ82" s="6">
        <v>11.7</v>
      </c>
      <c r="AS82" s="6">
        <f t="shared" si="22"/>
        <v>51.8</v>
      </c>
      <c r="AT82" s="6">
        <v>55.6</v>
      </c>
      <c r="AU82" s="6">
        <v>51.8</v>
      </c>
      <c r="AV82" s="30">
        <v>51.26</v>
      </c>
      <c r="AW82" s="6">
        <v>-11.7</v>
      </c>
      <c r="AY82" s="6">
        <f t="shared" si="23"/>
        <v>25.6</v>
      </c>
      <c r="AZ82" s="6">
        <v>29.7</v>
      </c>
      <c r="BA82" s="6">
        <v>25.6</v>
      </c>
      <c r="BB82" s="30">
        <v>23.79</v>
      </c>
      <c r="BC82" s="6">
        <v>16.2</v>
      </c>
      <c r="BE82" s="26"/>
    </row>
    <row r="83" spans="1:58" ht="12.75" x14ac:dyDescent="0.2">
      <c r="A83" s="7">
        <v>20</v>
      </c>
      <c r="B83">
        <v>3</v>
      </c>
      <c r="C83" s="6">
        <f t="shared" si="16"/>
        <v>211.5</v>
      </c>
      <c r="D83" s="6">
        <v>237.2</v>
      </c>
      <c r="E83" s="6">
        <v>211.5</v>
      </c>
      <c r="F83" s="30">
        <v>208.5</v>
      </c>
      <c r="G83" s="6">
        <v>-23.7</v>
      </c>
      <c r="I83" s="6">
        <f t="shared" si="17"/>
        <v>70.2</v>
      </c>
      <c r="J83" s="6">
        <v>64.900000000000006</v>
      </c>
      <c r="K83" s="6">
        <v>70.2</v>
      </c>
      <c r="L83" s="30">
        <v>72.02</v>
      </c>
      <c r="M83" s="6">
        <v>20.3</v>
      </c>
      <c r="O83" s="6">
        <f t="shared" si="18"/>
        <v>267.39999999999998</v>
      </c>
      <c r="P83" s="6">
        <v>246.4</v>
      </c>
      <c r="Q83" s="6">
        <v>267.39999999999998</v>
      </c>
      <c r="R83" s="30">
        <v>268.56</v>
      </c>
      <c r="S83" s="6">
        <v>4.0999999999999996</v>
      </c>
      <c r="V83" s="6">
        <v>548.6</v>
      </c>
      <c r="W83" s="6">
        <v>549.1</v>
      </c>
      <c r="X83" s="30">
        <v>549.09</v>
      </c>
      <c r="Y83" s="6">
        <v>0.6</v>
      </c>
      <c r="AA83" s="6">
        <f t="shared" si="19"/>
        <v>281.7</v>
      </c>
      <c r="AB83" s="6">
        <v>302.2</v>
      </c>
      <c r="AC83" s="6">
        <v>281.7</v>
      </c>
      <c r="AD83" s="30">
        <v>280.52999999999997</v>
      </c>
      <c r="AE83" s="6">
        <v>-3.5</v>
      </c>
      <c r="AG83" s="6">
        <f t="shared" si="20"/>
        <v>38.5</v>
      </c>
      <c r="AH83" s="6">
        <v>43.2</v>
      </c>
      <c r="AI83" s="6">
        <v>38.5</v>
      </c>
      <c r="AJ83" s="30">
        <v>37.97</v>
      </c>
      <c r="AK83" s="6">
        <v>-4.4000000000000004</v>
      </c>
      <c r="AM83" s="6">
        <f t="shared" si="21"/>
        <v>48.7</v>
      </c>
      <c r="AN83" s="6">
        <v>44.9</v>
      </c>
      <c r="AO83" s="6">
        <v>48.7</v>
      </c>
      <c r="AP83" s="30">
        <v>48.91</v>
      </c>
      <c r="AQ83" s="6">
        <v>0.7</v>
      </c>
      <c r="AS83" s="6">
        <f t="shared" si="22"/>
        <v>51.3</v>
      </c>
      <c r="AT83" s="6">
        <v>55.1</v>
      </c>
      <c r="AU83" s="6">
        <v>51.3</v>
      </c>
      <c r="AV83" s="30">
        <v>51.09</v>
      </c>
      <c r="AW83" s="6">
        <v>-0.7</v>
      </c>
      <c r="AY83" s="6">
        <f t="shared" si="23"/>
        <v>24.9</v>
      </c>
      <c r="AZ83" s="6">
        <v>21.5</v>
      </c>
      <c r="BA83" s="6">
        <v>24.9</v>
      </c>
      <c r="BB83" s="30">
        <v>25.67</v>
      </c>
      <c r="BC83" s="6">
        <v>7.5</v>
      </c>
      <c r="BE83" s="26"/>
    </row>
    <row r="84" spans="1:58" ht="12.75" x14ac:dyDescent="0.2">
      <c r="A84" s="7">
        <v>20</v>
      </c>
      <c r="B84">
        <v>4</v>
      </c>
      <c r="C84" s="6">
        <f t="shared" si="16"/>
        <v>215.8</v>
      </c>
      <c r="D84" s="6">
        <v>209.2</v>
      </c>
      <c r="E84" s="6">
        <v>215.8</v>
      </c>
      <c r="F84" s="30">
        <v>215.27</v>
      </c>
      <c r="G84" s="6">
        <v>27.1</v>
      </c>
      <c r="I84" s="6">
        <f t="shared" si="17"/>
        <v>63.7</v>
      </c>
      <c r="J84" s="6">
        <v>49.9</v>
      </c>
      <c r="K84" s="6">
        <v>63.7</v>
      </c>
      <c r="L84" s="30">
        <v>66.459999999999994</v>
      </c>
      <c r="M84" s="6">
        <v>-22.3</v>
      </c>
      <c r="O84" s="6">
        <f t="shared" si="18"/>
        <v>269.7</v>
      </c>
      <c r="P84" s="6">
        <v>290.8</v>
      </c>
      <c r="Q84" s="6">
        <v>269.7</v>
      </c>
      <c r="R84" s="30">
        <v>267.47000000000003</v>
      </c>
      <c r="S84" s="6">
        <v>-4.4000000000000004</v>
      </c>
      <c r="V84" s="6">
        <v>549.9</v>
      </c>
      <c r="W84" s="6">
        <v>549.1</v>
      </c>
      <c r="X84" s="30">
        <v>549.20000000000005</v>
      </c>
      <c r="Y84" s="6">
        <v>0.4</v>
      </c>
      <c r="AA84" s="6">
        <f t="shared" si="19"/>
        <v>279.39999999999998</v>
      </c>
      <c r="AB84" s="6">
        <v>259.10000000000002</v>
      </c>
      <c r="AC84" s="6">
        <v>279.39999999999998</v>
      </c>
      <c r="AD84" s="30">
        <v>281.73</v>
      </c>
      <c r="AE84" s="6">
        <v>4.8</v>
      </c>
      <c r="AG84" s="6">
        <f t="shared" si="20"/>
        <v>39.299999999999997</v>
      </c>
      <c r="AH84" s="6">
        <v>38</v>
      </c>
      <c r="AI84" s="6">
        <v>39.299999999999997</v>
      </c>
      <c r="AJ84" s="30">
        <v>39.200000000000003</v>
      </c>
      <c r="AK84" s="6">
        <v>4.9000000000000004</v>
      </c>
      <c r="AM84" s="6">
        <f t="shared" si="21"/>
        <v>49.1</v>
      </c>
      <c r="AN84" s="6">
        <v>52.9</v>
      </c>
      <c r="AO84" s="6">
        <v>49.1</v>
      </c>
      <c r="AP84" s="30">
        <v>48.7</v>
      </c>
      <c r="AQ84" s="6">
        <v>-0.8</v>
      </c>
      <c r="AS84" s="6">
        <f t="shared" si="22"/>
        <v>50.9</v>
      </c>
      <c r="AT84" s="6">
        <v>47.1</v>
      </c>
      <c r="AU84" s="6">
        <v>50.9</v>
      </c>
      <c r="AV84" s="30">
        <v>51.3</v>
      </c>
      <c r="AW84" s="6">
        <v>0.8</v>
      </c>
      <c r="AY84" s="6">
        <f t="shared" si="23"/>
        <v>22.8</v>
      </c>
      <c r="AZ84" s="6">
        <v>19.3</v>
      </c>
      <c r="BA84" s="6">
        <v>22.8</v>
      </c>
      <c r="BB84" s="30">
        <v>23.59</v>
      </c>
      <c r="BC84" s="6">
        <v>-8.3000000000000007</v>
      </c>
      <c r="BE84" s="26"/>
    </row>
    <row r="85" spans="1:58" ht="12.75" x14ac:dyDescent="0.2">
      <c r="A85" s="7"/>
      <c r="B85"/>
      <c r="BD85" s="26"/>
      <c r="BE85" s="26"/>
    </row>
    <row r="86" spans="1:58" ht="12.75" x14ac:dyDescent="0.2">
      <c r="A86" s="7"/>
      <c r="B86"/>
      <c r="BD86" s="26"/>
      <c r="BE86" s="26"/>
    </row>
    <row r="87" spans="1:58" ht="12.75" x14ac:dyDescent="0.2">
      <c r="A87" s="7" t="s">
        <v>72</v>
      </c>
      <c r="B87"/>
      <c r="BD87" s="26"/>
      <c r="BE87" s="26"/>
      <c r="BF87" s="26"/>
    </row>
    <row r="88" spans="1:58" ht="12.75" x14ac:dyDescent="0.2">
      <c r="A88" s="7"/>
      <c r="B88"/>
      <c r="BD88" s="26"/>
      <c r="BE88" s="26"/>
      <c r="BF88" s="26"/>
    </row>
    <row r="89" spans="1:58" ht="12.75" x14ac:dyDescent="0.2">
      <c r="A89" s="7"/>
      <c r="B89"/>
      <c r="BD89" s="26"/>
      <c r="BE89" s="26"/>
      <c r="BF89" s="26"/>
    </row>
    <row r="90" spans="1:58" ht="12.75" x14ac:dyDescent="0.2">
      <c r="A90" s="7"/>
      <c r="B90"/>
      <c r="BD90" s="26"/>
      <c r="BE90" s="26"/>
      <c r="BF90" s="26"/>
    </row>
    <row r="91" spans="1:58" ht="12.75" x14ac:dyDescent="0.2">
      <c r="A91" s="7"/>
      <c r="B91"/>
      <c r="BD91" s="26"/>
      <c r="BE91" s="26"/>
      <c r="BF91" s="26"/>
    </row>
    <row r="92" spans="1:58" ht="12.75" x14ac:dyDescent="0.2">
      <c r="A92" s="7"/>
      <c r="B92"/>
      <c r="BD92" s="26"/>
      <c r="BE92" s="26"/>
      <c r="BF92" s="26"/>
    </row>
    <row r="93" spans="1:58" ht="12.75" x14ac:dyDescent="0.2">
      <c r="A93" s="7"/>
      <c r="B93"/>
      <c r="BD93" s="26"/>
      <c r="BE93" s="26"/>
      <c r="BF93" s="26"/>
    </row>
    <row r="94" spans="1:58" ht="12.75" x14ac:dyDescent="0.2">
      <c r="A94" s="7"/>
      <c r="B94"/>
      <c r="BD94" s="26"/>
      <c r="BE94" s="26"/>
      <c r="BF94" s="26"/>
    </row>
    <row r="95" spans="1:58" ht="12.75" x14ac:dyDescent="0.2">
      <c r="A95" s="7"/>
      <c r="B95"/>
      <c r="BD95" s="26"/>
    </row>
    <row r="96" spans="1:58" ht="12.75" x14ac:dyDescent="0.2">
      <c r="A96" s="7"/>
      <c r="B96"/>
      <c r="BD96" s="26"/>
    </row>
    <row r="97" spans="1:56" ht="12.75" x14ac:dyDescent="0.2">
      <c r="A97" s="7"/>
      <c r="B97"/>
      <c r="BD97" s="26"/>
    </row>
    <row r="98" spans="1:56" ht="12.75" x14ac:dyDescent="0.2">
      <c r="A98" s="7"/>
      <c r="B98"/>
      <c r="BD98" s="26"/>
    </row>
    <row r="99" spans="1:56" ht="12.75" x14ac:dyDescent="0.2">
      <c r="A99" s="7"/>
      <c r="B99"/>
      <c r="BD99" s="26"/>
    </row>
    <row r="100" spans="1:56" ht="12.75" x14ac:dyDescent="0.2">
      <c r="A100" s="7"/>
      <c r="B100"/>
      <c r="BD100" s="26"/>
    </row>
    <row r="101" spans="1:56" ht="12.75" x14ac:dyDescent="0.2">
      <c r="A101" s="7"/>
      <c r="B101"/>
      <c r="BD101" s="26"/>
    </row>
    <row r="102" spans="1:56" ht="12.75" x14ac:dyDescent="0.2">
      <c r="A102" s="7"/>
      <c r="B102"/>
      <c r="BD102" s="26"/>
    </row>
    <row r="103" spans="1:56" ht="12.75" x14ac:dyDescent="0.2">
      <c r="A103" s="7"/>
      <c r="B103"/>
      <c r="BD103" s="26"/>
    </row>
    <row r="104" spans="1:56" ht="12.75" x14ac:dyDescent="0.2">
      <c r="A104" s="7"/>
      <c r="B104"/>
      <c r="BD104" s="26"/>
    </row>
    <row r="105" spans="1:56" ht="12.75" x14ac:dyDescent="0.2">
      <c r="A105" s="7"/>
      <c r="B105"/>
      <c r="BD105" s="26"/>
    </row>
    <row r="106" spans="1:56" ht="12.75" x14ac:dyDescent="0.2">
      <c r="A106" s="7"/>
      <c r="B106"/>
      <c r="BD106" s="26"/>
    </row>
    <row r="107" spans="1:56" ht="12.75" x14ac:dyDescent="0.2">
      <c r="A107" s="7"/>
      <c r="B107"/>
      <c r="BD107" s="26"/>
    </row>
    <row r="108" spans="1:56" ht="12.75" x14ac:dyDescent="0.2">
      <c r="A108" s="7"/>
      <c r="B108"/>
      <c r="BD108" s="26"/>
    </row>
    <row r="109" spans="1:56" ht="12.75" x14ac:dyDescent="0.2">
      <c r="A109" s="7"/>
      <c r="B109"/>
      <c r="BD109" s="26"/>
    </row>
    <row r="110" spans="1:56" ht="12.75" x14ac:dyDescent="0.2">
      <c r="A110" s="7"/>
      <c r="B110"/>
      <c r="BD110" s="26"/>
    </row>
    <row r="111" spans="1:56" ht="12.75" x14ac:dyDescent="0.2">
      <c r="A111" s="7"/>
      <c r="B111"/>
      <c r="BD111" s="26"/>
    </row>
    <row r="112" spans="1:56" ht="12.75" x14ac:dyDescent="0.2">
      <c r="A112" s="7"/>
      <c r="B112"/>
      <c r="BD112" s="26"/>
    </row>
    <row r="113" spans="1:56" ht="12.75" x14ac:dyDescent="0.2">
      <c r="A113" s="7"/>
      <c r="B113"/>
      <c r="BD113" s="26"/>
    </row>
    <row r="114" spans="1:56" ht="12.75" x14ac:dyDescent="0.2">
      <c r="A114" s="7"/>
      <c r="B114"/>
      <c r="BD114" s="26"/>
    </row>
    <row r="115" spans="1:56" ht="12.75" x14ac:dyDescent="0.2">
      <c r="A115" s="7"/>
      <c r="B115"/>
      <c r="BD115" s="26"/>
    </row>
    <row r="116" spans="1:56" ht="12.75" x14ac:dyDescent="0.2">
      <c r="A116" s="7"/>
      <c r="B116"/>
      <c r="BD116" s="26"/>
    </row>
    <row r="117" spans="1:56" ht="12.75" x14ac:dyDescent="0.2">
      <c r="A117" s="7"/>
      <c r="B117"/>
      <c r="BD117" s="26"/>
    </row>
    <row r="118" spans="1:56" ht="12.75" x14ac:dyDescent="0.2">
      <c r="A118" s="7"/>
      <c r="B118"/>
      <c r="BD118" s="26"/>
    </row>
    <row r="119" spans="1:56" ht="12.75" x14ac:dyDescent="0.2">
      <c r="A119" s="7"/>
      <c r="B119"/>
      <c r="BD119" s="26"/>
    </row>
    <row r="120" spans="1:56" ht="12.75" x14ac:dyDescent="0.2">
      <c r="A120" s="7"/>
      <c r="B120"/>
      <c r="BD120" s="26"/>
    </row>
    <row r="121" spans="1:56" ht="12.75" x14ac:dyDescent="0.2">
      <c r="A121" s="7"/>
      <c r="B121"/>
      <c r="BD121" s="26"/>
    </row>
    <row r="122" spans="1:56" ht="12.75" x14ac:dyDescent="0.2">
      <c r="A122" s="7"/>
      <c r="B122"/>
      <c r="BD122" s="26"/>
    </row>
    <row r="123" spans="1:56" ht="12.75" x14ac:dyDescent="0.2">
      <c r="A123" s="7"/>
      <c r="B123"/>
      <c r="BD123" s="26"/>
    </row>
    <row r="124" spans="1:56" ht="12.75" x14ac:dyDescent="0.2">
      <c r="A124" s="7"/>
      <c r="B124"/>
      <c r="BD124" s="26"/>
    </row>
    <row r="125" spans="1:56" ht="12.75" x14ac:dyDescent="0.2">
      <c r="A125" s="7"/>
      <c r="B125"/>
      <c r="BD125" s="26"/>
    </row>
    <row r="126" spans="1:56" ht="12.75" x14ac:dyDescent="0.2">
      <c r="A126" s="7"/>
      <c r="B126"/>
      <c r="BD126" s="26"/>
    </row>
    <row r="127" spans="1:56" ht="12.75" x14ac:dyDescent="0.2">
      <c r="A127" s="7"/>
      <c r="B127"/>
      <c r="BD127" s="26"/>
    </row>
    <row r="128" spans="1:56" ht="12.75" x14ac:dyDescent="0.2">
      <c r="A128" s="7"/>
      <c r="B128"/>
      <c r="BD128" s="26"/>
    </row>
    <row r="129" spans="1:56" ht="12.75" x14ac:dyDescent="0.2">
      <c r="A129" s="7"/>
      <c r="B129"/>
      <c r="BD129" s="26"/>
    </row>
    <row r="130" spans="1:56" ht="12.75" x14ac:dyDescent="0.2">
      <c r="A130" s="7"/>
      <c r="B130"/>
      <c r="BD130" s="26"/>
    </row>
    <row r="131" spans="1:56" ht="12.75" x14ac:dyDescent="0.2">
      <c r="A131" s="7"/>
      <c r="B131"/>
      <c r="BD131" s="26"/>
    </row>
    <row r="132" spans="1:56" ht="12.75" x14ac:dyDescent="0.2">
      <c r="A132" s="7"/>
      <c r="B132"/>
      <c r="BD132" s="26"/>
    </row>
    <row r="133" spans="1:56" ht="12.75" x14ac:dyDescent="0.2">
      <c r="A133" s="7"/>
      <c r="B133"/>
      <c r="BD133" s="26"/>
    </row>
    <row r="134" spans="1:56" ht="12.75" x14ac:dyDescent="0.2">
      <c r="A134" s="7"/>
      <c r="B134"/>
      <c r="BD134" s="26"/>
    </row>
    <row r="135" spans="1:56" ht="12.75" x14ac:dyDescent="0.2">
      <c r="A135" s="7"/>
      <c r="B135"/>
      <c r="BD135" s="26"/>
    </row>
    <row r="136" spans="1:56" ht="12.75" x14ac:dyDescent="0.2">
      <c r="A136" s="7"/>
      <c r="B136"/>
      <c r="BD136" s="26"/>
    </row>
    <row r="137" spans="1:56" ht="12.75" x14ac:dyDescent="0.2">
      <c r="A137" s="7"/>
      <c r="B137"/>
      <c r="BD137" s="26"/>
    </row>
    <row r="138" spans="1:56" ht="12.75" x14ac:dyDescent="0.2">
      <c r="A138" s="7"/>
      <c r="B138"/>
      <c r="BD138" s="26"/>
    </row>
    <row r="139" spans="1:56" ht="12.75" x14ac:dyDescent="0.2">
      <c r="A139" s="7"/>
      <c r="B139"/>
      <c r="BD139" s="26"/>
    </row>
    <row r="140" spans="1:56" ht="12.75" x14ac:dyDescent="0.2">
      <c r="A140" s="7"/>
      <c r="B140"/>
      <c r="BD140" s="26"/>
    </row>
    <row r="141" spans="1:56" ht="12.75" x14ac:dyDescent="0.2">
      <c r="A141" s="7"/>
      <c r="B141"/>
      <c r="BD141" s="26"/>
    </row>
    <row r="142" spans="1:56" ht="12.75" x14ac:dyDescent="0.2">
      <c r="A142" s="7"/>
      <c r="B142"/>
      <c r="BD142" s="26"/>
    </row>
    <row r="143" spans="1:56" ht="12.75" x14ac:dyDescent="0.2">
      <c r="A143" s="7"/>
      <c r="B143"/>
      <c r="BD143" s="26"/>
    </row>
    <row r="144" spans="1:56" ht="12.75" x14ac:dyDescent="0.2">
      <c r="A144" s="7"/>
      <c r="B144"/>
      <c r="BD144" s="26"/>
    </row>
    <row r="145" spans="1:56" ht="12.75" x14ac:dyDescent="0.2">
      <c r="A145" s="7"/>
      <c r="B145"/>
      <c r="BD145" s="26"/>
    </row>
    <row r="146" spans="1:56" ht="12.75" x14ac:dyDescent="0.2">
      <c r="A146" s="7"/>
      <c r="B146"/>
      <c r="BD146" s="26"/>
    </row>
    <row r="147" spans="1:56" ht="12.75" x14ac:dyDescent="0.2">
      <c r="A147" s="7"/>
      <c r="B147"/>
      <c r="BD147" s="26"/>
    </row>
    <row r="148" spans="1:56" ht="12.75" x14ac:dyDescent="0.2">
      <c r="A148" s="7"/>
      <c r="B148"/>
      <c r="BD148" s="26"/>
    </row>
    <row r="149" spans="1:56" ht="12.75" x14ac:dyDescent="0.2">
      <c r="A149" s="7"/>
      <c r="B149"/>
      <c r="BD149" s="26"/>
    </row>
    <row r="150" spans="1:56" ht="12.75" x14ac:dyDescent="0.2">
      <c r="A150" s="7"/>
      <c r="B150"/>
      <c r="BD150" s="26"/>
    </row>
    <row r="151" spans="1:56" ht="12.75" x14ac:dyDescent="0.2">
      <c r="A151" s="7"/>
      <c r="B151"/>
      <c r="BD151" s="26"/>
    </row>
    <row r="152" spans="1:56" ht="12.75" x14ac:dyDescent="0.2">
      <c r="A152" s="7"/>
      <c r="B152"/>
      <c r="BD152" s="26"/>
    </row>
    <row r="153" spans="1:56" ht="12.75" x14ac:dyDescent="0.2">
      <c r="A153" s="7"/>
      <c r="B153"/>
      <c r="BD153" s="26"/>
    </row>
    <row r="154" spans="1:56" ht="12.75" x14ac:dyDescent="0.2">
      <c r="A154" s="7"/>
      <c r="B154"/>
      <c r="BD154" s="26"/>
    </row>
    <row r="155" spans="1:56" ht="12.75" x14ac:dyDescent="0.2">
      <c r="A155" s="7"/>
      <c r="B155"/>
      <c r="BD155" s="26"/>
    </row>
    <row r="156" spans="1:56" ht="12.75" x14ac:dyDescent="0.2">
      <c r="A156" s="7"/>
      <c r="B156"/>
      <c r="BD156" s="26"/>
    </row>
    <row r="157" spans="1:56" ht="12.75" x14ac:dyDescent="0.2">
      <c r="A157" s="7"/>
      <c r="B157"/>
      <c r="BD157" s="26"/>
    </row>
    <row r="158" spans="1:56" ht="12.75" x14ac:dyDescent="0.2">
      <c r="A158" s="7"/>
      <c r="B158"/>
    </row>
    <row r="159" spans="1:56" ht="12.75" x14ac:dyDescent="0.2">
      <c r="A159" s="7"/>
      <c r="B159"/>
    </row>
    <row r="160" spans="1:56"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2021-01-26T15:29:43Z</dcterms:modified>
</cp:coreProperties>
</file>